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<sst xmlns="http://schemas.openxmlformats.org/spreadsheetml/2006/main" count="122" uniqueCount="56">
  <si>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26/01/2026 16:22:31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</si>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</sst>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7F-48D8-8FA4-427E3228B0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6.2210000000000001</c:v>
                </c:pt>
                <c:pt idx="1">
                  <c:v>6.2210000000000001</c:v>
                </c:pt>
                <c:pt idx="2">
                  <c:v>6.2210000000000001</c:v>
                </c:pt>
                <c:pt idx="3">
                  <c:v>6.2210000000000001</c:v>
                </c:pt>
                <c:pt idx="4">
                  <c:v>6.2210000000000001</c:v>
                </c:pt>
                <c:pt idx="5">
                  <c:v>6.2210000000000001</c:v>
                </c:pt>
                <c:pt idx="6">
                  <c:v>6.2210000000000001</c:v>
                </c:pt>
                <c:pt idx="7">
                  <c:v>6.2210000000000001</c:v>
                </c:pt>
                <c:pt idx="8">
                  <c:v>6.2210000000000001</c:v>
                </c:pt>
                <c:pt idx="9">
                  <c:v>6.2210000000000001</c:v>
                </c:pt>
                <c:pt idx="10">
                  <c:v>6.2210000000000001</c:v>
                </c:pt>
                <c:pt idx="11">
                  <c:v>6.2210000000000001</c:v>
                </c:pt>
                <c:pt idx="12">
                  <c:v>6.2210000000000001</c:v>
                </c:pt>
                <c:pt idx="13">
                  <c:v>6.2210000000000001</c:v>
                </c:pt>
                <c:pt idx="14">
                  <c:v>6.2210000000000001</c:v>
                </c:pt>
                <c:pt idx="15">
                  <c:v>7.3209999999999997</c:v>
                </c:pt>
                <c:pt idx="16">
                  <c:v>6.2210000000000001</c:v>
                </c:pt>
                <c:pt idx="17">
                  <c:v>6.2210000000000001</c:v>
                </c:pt>
                <c:pt idx="18">
                  <c:v>6.2210000000000001</c:v>
                </c:pt>
                <c:pt idx="19">
                  <c:v>6.2210000000000001</c:v>
                </c:pt>
                <c:pt idx="20">
                  <c:v>3.7370000000000001</c:v>
                </c:pt>
                <c:pt idx="21">
                  <c:v>5.0369999999999999</c:v>
                </c:pt>
                <c:pt idx="22">
                  <c:v>5.0369999999999999</c:v>
                </c:pt>
                <c:pt idx="23">
                  <c:v>3.7370000000000001</c:v>
                </c:pt>
                <c:pt idx="24">
                  <c:v>3.7370000000000001</c:v>
                </c:pt>
                <c:pt idx="25">
                  <c:v>3.7370000000000001</c:v>
                </c:pt>
                <c:pt idx="26">
                  <c:v>3.7370000000000001</c:v>
                </c:pt>
                <c:pt idx="27">
                  <c:v>3.7370000000000001</c:v>
                </c:pt>
                <c:pt idx="28">
                  <c:v>3.7370000000000001</c:v>
                </c:pt>
                <c:pt idx="29">
                  <c:v>3.7370000000000001</c:v>
                </c:pt>
                <c:pt idx="30">
                  <c:v>3.7370000000000001</c:v>
                </c:pt>
                <c:pt idx="31">
                  <c:v>3.7370000000000001</c:v>
                </c:pt>
                <c:pt idx="32">
                  <c:v>109.813</c:v>
                </c:pt>
                <c:pt idx="33">
                  <c:v>109.813</c:v>
                </c:pt>
                <c:pt idx="34">
                  <c:v>109.813</c:v>
                </c:pt>
                <c:pt idx="35">
                  <c:v>109.813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84">
                  <c:v>3.5</c:v>
                </c:pt>
                <c:pt idx="85">
                  <c:v>3.5</c:v>
                </c:pt>
                <c:pt idx="86">
                  <c:v>8.8000000000000007</c:v>
                </c:pt>
                <c:pt idx="91">
                  <c:v>3.4</c:v>
                </c:pt>
                <c:pt idx="92">
                  <c:v>3.4</c:v>
                </c:pt>
                <c:pt idx="93">
                  <c:v>3.3620000000000001</c:v>
                </c:pt>
                <c:pt idx="94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7F-48D8-8FA4-427E3228B0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4.4800000000000004</c:v>
                </c:pt>
                <c:pt idx="68">
                  <c:v>3.6</c:v>
                </c:pt>
                <c:pt idx="69">
                  <c:v>4</c:v>
                </c:pt>
                <c:pt idx="70">
                  <c:v>3.6</c:v>
                </c:pt>
                <c:pt idx="7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7F-48D8-8FA4-427E3228B0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0.7</c:v>
                </c:pt>
                <c:pt idx="2">
                  <c:v>1.1000000000000001</c:v>
                </c:pt>
                <c:pt idx="5">
                  <c:v>1.3</c:v>
                </c:pt>
                <c:pt idx="6">
                  <c:v>0.9</c:v>
                </c:pt>
                <c:pt idx="8">
                  <c:v>0.2</c:v>
                </c:pt>
                <c:pt idx="9">
                  <c:v>0.4</c:v>
                </c:pt>
                <c:pt idx="17">
                  <c:v>0.1</c:v>
                </c:pt>
                <c:pt idx="18">
                  <c:v>1.5</c:v>
                </c:pt>
                <c:pt idx="19">
                  <c:v>1.2</c:v>
                </c:pt>
                <c:pt idx="36">
                  <c:v>1.9</c:v>
                </c:pt>
                <c:pt idx="37">
                  <c:v>7.5</c:v>
                </c:pt>
                <c:pt idx="38">
                  <c:v>3</c:v>
                </c:pt>
                <c:pt idx="39">
                  <c:v>1.1000000000000001</c:v>
                </c:pt>
                <c:pt idx="40">
                  <c:v>1.32</c:v>
                </c:pt>
                <c:pt idx="41">
                  <c:v>1.04</c:v>
                </c:pt>
                <c:pt idx="42">
                  <c:v>1.72</c:v>
                </c:pt>
                <c:pt idx="43">
                  <c:v>0.52</c:v>
                </c:pt>
                <c:pt idx="48">
                  <c:v>0.7</c:v>
                </c:pt>
                <c:pt idx="49">
                  <c:v>0.8</c:v>
                </c:pt>
                <c:pt idx="69">
                  <c:v>0.8</c:v>
                </c:pt>
                <c:pt idx="70">
                  <c:v>1.5</c:v>
                </c:pt>
                <c:pt idx="71">
                  <c:v>6.1</c:v>
                </c:pt>
                <c:pt idx="72">
                  <c:v>5.8</c:v>
                </c:pt>
                <c:pt idx="73">
                  <c:v>5.8</c:v>
                </c:pt>
                <c:pt idx="74">
                  <c:v>5.8</c:v>
                </c:pt>
                <c:pt idx="75">
                  <c:v>5.8</c:v>
                </c:pt>
                <c:pt idx="76">
                  <c:v>6.6</c:v>
                </c:pt>
                <c:pt idx="77">
                  <c:v>1.5</c:v>
                </c:pt>
                <c:pt idx="78">
                  <c:v>3.9</c:v>
                </c:pt>
                <c:pt idx="86">
                  <c:v>0.48899999999999999</c:v>
                </c:pt>
                <c:pt idx="89">
                  <c:v>0.3</c:v>
                </c:pt>
                <c:pt idx="91">
                  <c:v>12.132000000000001</c:v>
                </c:pt>
                <c:pt idx="92">
                  <c:v>0.92500000000000004</c:v>
                </c:pt>
                <c:pt idx="94">
                  <c:v>1.7410000000000001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7F-48D8-8FA4-427E3228B0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7F-48D8-8FA4-427E3228B0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7F-48D8-8FA4-427E3228B0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35.143000000000001</c:v>
                </c:pt>
                <c:pt idx="45">
                  <c:v>26.036999999999999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7F-48D8-8FA4-427E3228B0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37F-48D8-8FA4-427E3228B0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7F-48D8-8FA4-427E3228B0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76.835999999999999</c:v>
                </c:pt>
                <c:pt idx="1">
                  <c:v>73</c:v>
                </c:pt>
                <c:pt idx="2">
                  <c:v>71.433000000000007</c:v>
                </c:pt>
                <c:pt idx="3">
                  <c:v>76.462999999999994</c:v>
                </c:pt>
                <c:pt idx="4">
                  <c:v>63.448999999999998</c:v>
                </c:pt>
                <c:pt idx="5">
                  <c:v>61.908000000000001</c:v>
                </c:pt>
                <c:pt idx="6">
                  <c:v>63.850999999999999</c:v>
                </c:pt>
                <c:pt idx="7">
                  <c:v>69.293000000000006</c:v>
                </c:pt>
                <c:pt idx="8">
                  <c:v>63.96</c:v>
                </c:pt>
                <c:pt idx="9">
                  <c:v>62.829000000000001</c:v>
                </c:pt>
                <c:pt idx="10">
                  <c:v>56.435000000000002</c:v>
                </c:pt>
                <c:pt idx="11">
                  <c:v>51.957000000000001</c:v>
                </c:pt>
                <c:pt idx="12">
                  <c:v>33.515999999999998</c:v>
                </c:pt>
                <c:pt idx="13">
                  <c:v>34.396000000000001</c:v>
                </c:pt>
                <c:pt idx="14">
                  <c:v>37.396000000000001</c:v>
                </c:pt>
                <c:pt idx="15">
                  <c:v>30</c:v>
                </c:pt>
                <c:pt idx="16">
                  <c:v>60.533000000000001</c:v>
                </c:pt>
                <c:pt idx="17">
                  <c:v>59.231999999999999</c:v>
                </c:pt>
                <c:pt idx="18">
                  <c:v>56.281999999999996</c:v>
                </c:pt>
                <c:pt idx="19">
                  <c:v>51.210999999999999</c:v>
                </c:pt>
                <c:pt idx="20">
                  <c:v>43.28</c:v>
                </c:pt>
                <c:pt idx="21">
                  <c:v>30</c:v>
                </c:pt>
                <c:pt idx="22">
                  <c:v>30</c:v>
                </c:pt>
                <c:pt idx="23">
                  <c:v>26.637</c:v>
                </c:pt>
                <c:pt idx="40">
                  <c:v>84.990000000000009</c:v>
                </c:pt>
                <c:pt idx="41">
                  <c:v>75.331000000000003</c:v>
                </c:pt>
                <c:pt idx="42">
                  <c:v>67.278999999999996</c:v>
                </c:pt>
                <c:pt idx="43">
                  <c:v>35.948</c:v>
                </c:pt>
                <c:pt idx="44">
                  <c:v>27.314</c:v>
                </c:pt>
                <c:pt idx="45">
                  <c:v>2.677</c:v>
                </c:pt>
                <c:pt idx="46">
                  <c:v>27.632000000000001</c:v>
                </c:pt>
                <c:pt idx="47">
                  <c:v>27.192</c:v>
                </c:pt>
                <c:pt idx="48">
                  <c:v>18.113</c:v>
                </c:pt>
                <c:pt idx="49">
                  <c:v>19.417000000000002</c:v>
                </c:pt>
                <c:pt idx="50">
                  <c:v>22.277000000000001</c:v>
                </c:pt>
                <c:pt idx="51">
                  <c:v>22.835999999999999</c:v>
                </c:pt>
                <c:pt idx="52">
                  <c:v>25.373999999999999</c:v>
                </c:pt>
                <c:pt idx="53">
                  <c:v>34.881999999999998</c:v>
                </c:pt>
                <c:pt idx="54">
                  <c:v>39.777999999999999</c:v>
                </c:pt>
                <c:pt idx="55">
                  <c:v>39.712000000000003</c:v>
                </c:pt>
                <c:pt idx="64">
                  <c:v>6.6289999999999996</c:v>
                </c:pt>
                <c:pt idx="82">
                  <c:v>0.97699999999999998</c:v>
                </c:pt>
                <c:pt idx="87">
                  <c:v>54.956000000000003</c:v>
                </c:pt>
                <c:pt idx="88">
                  <c:v>35.128999999999998</c:v>
                </c:pt>
                <c:pt idx="89">
                  <c:v>27.065999999999999</c:v>
                </c:pt>
                <c:pt idx="90">
                  <c:v>28.311</c:v>
                </c:pt>
                <c:pt idx="92">
                  <c:v>7.13</c:v>
                </c:pt>
                <c:pt idx="93">
                  <c:v>8.9990000000000006</c:v>
                </c:pt>
                <c:pt idx="94">
                  <c:v>7.2469999999999999</c:v>
                </c:pt>
                <c:pt idx="95">
                  <c:v>22.081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7F-48D8-8FA4-427E3228B0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29.3</c:v>
                </c:pt>
                <c:pt idx="25">
                  <c:v>29.3</c:v>
                </c:pt>
                <c:pt idx="26">
                  <c:v>29.3</c:v>
                </c:pt>
                <c:pt idx="27">
                  <c:v>38.6</c:v>
                </c:pt>
                <c:pt idx="28">
                  <c:v>53.5</c:v>
                </c:pt>
                <c:pt idx="29">
                  <c:v>53.5</c:v>
                </c:pt>
                <c:pt idx="30">
                  <c:v>53.5</c:v>
                </c:pt>
                <c:pt idx="31">
                  <c:v>53.5</c:v>
                </c:pt>
                <c:pt idx="32">
                  <c:v>19.7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87.8</c:v>
                </c:pt>
                <c:pt idx="37">
                  <c:v>87.8</c:v>
                </c:pt>
                <c:pt idx="38">
                  <c:v>87.8</c:v>
                </c:pt>
                <c:pt idx="39">
                  <c:v>87.8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57.6</c:v>
                </c:pt>
                <c:pt idx="57">
                  <c:v>57.6</c:v>
                </c:pt>
                <c:pt idx="58">
                  <c:v>57.6</c:v>
                </c:pt>
                <c:pt idx="59">
                  <c:v>57.6</c:v>
                </c:pt>
                <c:pt idx="60">
                  <c:v>52.8</c:v>
                </c:pt>
                <c:pt idx="61">
                  <c:v>52.8</c:v>
                </c:pt>
                <c:pt idx="62">
                  <c:v>52.8</c:v>
                </c:pt>
                <c:pt idx="63">
                  <c:v>52.8</c:v>
                </c:pt>
                <c:pt idx="64">
                  <c:v>24.2</c:v>
                </c:pt>
                <c:pt idx="65">
                  <c:v>24.2</c:v>
                </c:pt>
                <c:pt idx="66">
                  <c:v>24.2</c:v>
                </c:pt>
                <c:pt idx="67">
                  <c:v>29.2</c:v>
                </c:pt>
                <c:pt idx="68">
                  <c:v>0</c:v>
                </c:pt>
                <c:pt idx="69">
                  <c:v>0</c:v>
                </c:pt>
                <c:pt idx="70">
                  <c:v>16.100000000000001</c:v>
                </c:pt>
                <c:pt idx="71">
                  <c:v>0</c:v>
                </c:pt>
                <c:pt idx="72">
                  <c:v>22.7</c:v>
                </c:pt>
                <c:pt idx="73">
                  <c:v>34.299999999999997</c:v>
                </c:pt>
                <c:pt idx="74">
                  <c:v>27.2</c:v>
                </c:pt>
                <c:pt idx="75">
                  <c:v>23.2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27.9</c:v>
                </c:pt>
                <c:pt idx="81">
                  <c:v>27.9</c:v>
                </c:pt>
                <c:pt idx="82">
                  <c:v>27.9</c:v>
                </c:pt>
                <c:pt idx="83">
                  <c:v>27.9</c:v>
                </c:pt>
                <c:pt idx="84">
                  <c:v>1.4</c:v>
                </c:pt>
                <c:pt idx="85">
                  <c:v>4</c:v>
                </c:pt>
                <c:pt idx="86">
                  <c:v>6.6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7F-48D8-8FA4-427E3228B0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0.109</c:v>
                </c:pt>
                <c:pt idx="1">
                  <c:v>0.12</c:v>
                </c:pt>
                <c:pt idx="2">
                  <c:v>0.13100000000000001</c:v>
                </c:pt>
                <c:pt idx="3">
                  <c:v>0.14299999999999999</c:v>
                </c:pt>
                <c:pt idx="4">
                  <c:v>7.6159999999999997</c:v>
                </c:pt>
                <c:pt idx="5">
                  <c:v>7.609</c:v>
                </c:pt>
                <c:pt idx="6">
                  <c:v>7.5069999999999997</c:v>
                </c:pt>
                <c:pt idx="7">
                  <c:v>7.2619999999999996</c:v>
                </c:pt>
                <c:pt idx="8">
                  <c:v>7.0030000000000001</c:v>
                </c:pt>
                <c:pt idx="9">
                  <c:v>6.6580000000000004</c:v>
                </c:pt>
                <c:pt idx="10">
                  <c:v>6.3419999999999996</c:v>
                </c:pt>
                <c:pt idx="11">
                  <c:v>6.18</c:v>
                </c:pt>
                <c:pt idx="12">
                  <c:v>6.1890000000000001</c:v>
                </c:pt>
                <c:pt idx="13">
                  <c:v>5.4020000000000001</c:v>
                </c:pt>
                <c:pt idx="14">
                  <c:v>4.3650000000000002</c:v>
                </c:pt>
                <c:pt idx="15">
                  <c:v>7.859</c:v>
                </c:pt>
                <c:pt idx="16">
                  <c:v>0.107</c:v>
                </c:pt>
                <c:pt idx="17">
                  <c:v>0.104</c:v>
                </c:pt>
                <c:pt idx="18">
                  <c:v>0.10199999999999999</c:v>
                </c:pt>
                <c:pt idx="19">
                  <c:v>0.1</c:v>
                </c:pt>
                <c:pt idx="20">
                  <c:v>0.105</c:v>
                </c:pt>
                <c:pt idx="21">
                  <c:v>3.06</c:v>
                </c:pt>
                <c:pt idx="22">
                  <c:v>4.5199999999999996</c:v>
                </c:pt>
                <c:pt idx="23">
                  <c:v>0.13600000000000001</c:v>
                </c:pt>
                <c:pt idx="24">
                  <c:v>0.17299999999999999</c:v>
                </c:pt>
                <c:pt idx="25">
                  <c:v>0.23100000000000001</c:v>
                </c:pt>
                <c:pt idx="26">
                  <c:v>0.30199999999999999</c:v>
                </c:pt>
                <c:pt idx="27">
                  <c:v>0.187</c:v>
                </c:pt>
                <c:pt idx="28">
                  <c:v>7.319</c:v>
                </c:pt>
                <c:pt idx="29">
                  <c:v>2.5510000000000002</c:v>
                </c:pt>
                <c:pt idx="30">
                  <c:v>1.288</c:v>
                </c:pt>
                <c:pt idx="31">
                  <c:v>0.65600000000000003</c:v>
                </c:pt>
                <c:pt idx="37">
                  <c:v>10.1</c:v>
                </c:pt>
                <c:pt idx="38">
                  <c:v>11.2</c:v>
                </c:pt>
                <c:pt idx="39">
                  <c:v>12.1</c:v>
                </c:pt>
                <c:pt idx="40">
                  <c:v>12.7</c:v>
                </c:pt>
                <c:pt idx="41">
                  <c:v>13.2</c:v>
                </c:pt>
                <c:pt idx="42">
                  <c:v>13.6</c:v>
                </c:pt>
                <c:pt idx="43">
                  <c:v>13.8</c:v>
                </c:pt>
                <c:pt idx="44">
                  <c:v>13.9</c:v>
                </c:pt>
                <c:pt idx="45">
                  <c:v>14</c:v>
                </c:pt>
                <c:pt idx="46">
                  <c:v>14.1</c:v>
                </c:pt>
                <c:pt idx="47">
                  <c:v>14.2</c:v>
                </c:pt>
                <c:pt idx="48">
                  <c:v>14.3</c:v>
                </c:pt>
                <c:pt idx="49">
                  <c:v>14.3</c:v>
                </c:pt>
                <c:pt idx="50">
                  <c:v>14.3</c:v>
                </c:pt>
                <c:pt idx="51">
                  <c:v>14.3</c:v>
                </c:pt>
                <c:pt idx="52">
                  <c:v>14.2</c:v>
                </c:pt>
                <c:pt idx="53">
                  <c:v>14.1</c:v>
                </c:pt>
                <c:pt idx="54">
                  <c:v>12.6</c:v>
                </c:pt>
                <c:pt idx="55">
                  <c:v>12.3</c:v>
                </c:pt>
                <c:pt idx="56">
                  <c:v>12</c:v>
                </c:pt>
                <c:pt idx="57">
                  <c:v>11.6</c:v>
                </c:pt>
                <c:pt idx="58">
                  <c:v>11</c:v>
                </c:pt>
                <c:pt idx="59">
                  <c:v>9.1999999999999993</c:v>
                </c:pt>
                <c:pt idx="60">
                  <c:v>8.4120000000000008</c:v>
                </c:pt>
                <c:pt idx="62">
                  <c:v>4.4489999999999998</c:v>
                </c:pt>
                <c:pt idx="63">
                  <c:v>3.738</c:v>
                </c:pt>
                <c:pt idx="64">
                  <c:v>4.4349999999999996</c:v>
                </c:pt>
                <c:pt idx="65">
                  <c:v>3.41</c:v>
                </c:pt>
                <c:pt idx="66">
                  <c:v>2.4</c:v>
                </c:pt>
                <c:pt idx="67">
                  <c:v>1.6</c:v>
                </c:pt>
                <c:pt idx="68">
                  <c:v>17.337</c:v>
                </c:pt>
                <c:pt idx="69">
                  <c:v>18.518000000000001</c:v>
                </c:pt>
                <c:pt idx="70">
                  <c:v>13.3</c:v>
                </c:pt>
                <c:pt idx="71">
                  <c:v>13.382999999999999</c:v>
                </c:pt>
                <c:pt idx="72">
                  <c:v>23.27</c:v>
                </c:pt>
                <c:pt idx="73">
                  <c:v>22.73</c:v>
                </c:pt>
                <c:pt idx="74">
                  <c:v>22.64</c:v>
                </c:pt>
                <c:pt idx="75">
                  <c:v>22.2</c:v>
                </c:pt>
                <c:pt idx="76">
                  <c:v>21.84</c:v>
                </c:pt>
                <c:pt idx="77">
                  <c:v>21.55</c:v>
                </c:pt>
                <c:pt idx="78">
                  <c:v>13.42</c:v>
                </c:pt>
                <c:pt idx="79">
                  <c:v>16.649999999999999</c:v>
                </c:pt>
                <c:pt idx="84">
                  <c:v>4.609</c:v>
                </c:pt>
                <c:pt idx="85">
                  <c:v>4.2770000000000001</c:v>
                </c:pt>
                <c:pt idx="86">
                  <c:v>5.3979999999999997</c:v>
                </c:pt>
                <c:pt idx="91">
                  <c:v>1.413</c:v>
                </c:pt>
                <c:pt idx="92">
                  <c:v>0.40500000000000003</c:v>
                </c:pt>
                <c:pt idx="94">
                  <c:v>0.17599999999999999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7F-48D8-8FA4-427E3228B0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7F-48D8-8FA4-427E3228B0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4">
                  <c:v>0.23200000000000001</c:v>
                </c:pt>
                <c:pt idx="35">
                  <c:v>1.675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7F-48D8-8FA4-427E3228B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80.02</c:v>
                </c:pt>
                <c:pt idx="1">
                  <c:v>79.84</c:v>
                </c:pt>
                <c:pt idx="2">
                  <c:v>79.540000000000006</c:v>
                </c:pt>
                <c:pt idx="3">
                  <c:v>79.33</c:v>
                </c:pt>
                <c:pt idx="4">
                  <c:v>79.67</c:v>
                </c:pt>
                <c:pt idx="5">
                  <c:v>80.17</c:v>
                </c:pt>
                <c:pt idx="6">
                  <c:v>80.459999999999994</c:v>
                </c:pt>
                <c:pt idx="7">
                  <c:v>80.61</c:v>
                </c:pt>
                <c:pt idx="8">
                  <c:v>82.44</c:v>
                </c:pt>
                <c:pt idx="9">
                  <c:v>83.22</c:v>
                </c:pt>
                <c:pt idx="10">
                  <c:v>84.6</c:v>
                </c:pt>
                <c:pt idx="11">
                  <c:v>87.07</c:v>
                </c:pt>
                <c:pt idx="12">
                  <c:v>88.14</c:v>
                </c:pt>
                <c:pt idx="13">
                  <c:v>88.1</c:v>
                </c:pt>
                <c:pt idx="14">
                  <c:v>87.94</c:v>
                </c:pt>
                <c:pt idx="15">
                  <c:v>97.18</c:v>
                </c:pt>
                <c:pt idx="16">
                  <c:v>80.72</c:v>
                </c:pt>
                <c:pt idx="17">
                  <c:v>82.05</c:v>
                </c:pt>
                <c:pt idx="18">
                  <c:v>82.78</c:v>
                </c:pt>
                <c:pt idx="19">
                  <c:v>81.78</c:v>
                </c:pt>
                <c:pt idx="20">
                  <c:v>82.98</c:v>
                </c:pt>
                <c:pt idx="21">
                  <c:v>96.49</c:v>
                </c:pt>
                <c:pt idx="22">
                  <c:v>96.51</c:v>
                </c:pt>
                <c:pt idx="23">
                  <c:v>96.9</c:v>
                </c:pt>
                <c:pt idx="24">
                  <c:v>98.86</c:v>
                </c:pt>
                <c:pt idx="25">
                  <c:v>108.59</c:v>
                </c:pt>
                <c:pt idx="26">
                  <c:v>147.52000000000001</c:v>
                </c:pt>
                <c:pt idx="27">
                  <c:v>214.99</c:v>
                </c:pt>
                <c:pt idx="28">
                  <c:v>212.8</c:v>
                </c:pt>
                <c:pt idx="29">
                  <c:v>242</c:v>
                </c:pt>
                <c:pt idx="30">
                  <c:v>126.12</c:v>
                </c:pt>
                <c:pt idx="31">
                  <c:v>125.62</c:v>
                </c:pt>
                <c:pt idx="32">
                  <c:v>274.20999999999998</c:v>
                </c:pt>
                <c:pt idx="33">
                  <c:v>218.21</c:v>
                </c:pt>
                <c:pt idx="34">
                  <c:v>134.03</c:v>
                </c:pt>
                <c:pt idx="35">
                  <c:v>122.53</c:v>
                </c:pt>
                <c:pt idx="36">
                  <c:v>121.16</c:v>
                </c:pt>
                <c:pt idx="37">
                  <c:v>119.59</c:v>
                </c:pt>
                <c:pt idx="38">
                  <c:v>197.99</c:v>
                </c:pt>
                <c:pt idx="39">
                  <c:v>177</c:v>
                </c:pt>
                <c:pt idx="40">
                  <c:v>170.9</c:v>
                </c:pt>
                <c:pt idx="41">
                  <c:v>131.31</c:v>
                </c:pt>
                <c:pt idx="42">
                  <c:v>114.07</c:v>
                </c:pt>
                <c:pt idx="43">
                  <c:v>100.67</c:v>
                </c:pt>
                <c:pt idx="44">
                  <c:v>110.09</c:v>
                </c:pt>
                <c:pt idx="45">
                  <c:v>100.05</c:v>
                </c:pt>
                <c:pt idx="46">
                  <c:v>96.59</c:v>
                </c:pt>
                <c:pt idx="47">
                  <c:v>96.5</c:v>
                </c:pt>
                <c:pt idx="48">
                  <c:v>96.67</c:v>
                </c:pt>
                <c:pt idx="49">
                  <c:v>96.58</c:v>
                </c:pt>
                <c:pt idx="50">
                  <c:v>96.39</c:v>
                </c:pt>
                <c:pt idx="51">
                  <c:v>95.43</c:v>
                </c:pt>
                <c:pt idx="52">
                  <c:v>93.7</c:v>
                </c:pt>
                <c:pt idx="53">
                  <c:v>93.8</c:v>
                </c:pt>
                <c:pt idx="54">
                  <c:v>95.49</c:v>
                </c:pt>
                <c:pt idx="55">
                  <c:v>96.5</c:v>
                </c:pt>
                <c:pt idx="56">
                  <c:v>90.45</c:v>
                </c:pt>
                <c:pt idx="57">
                  <c:v>90.07</c:v>
                </c:pt>
                <c:pt idx="58">
                  <c:v>116.95</c:v>
                </c:pt>
                <c:pt idx="59">
                  <c:v>142.84</c:v>
                </c:pt>
                <c:pt idx="60">
                  <c:v>87.58</c:v>
                </c:pt>
                <c:pt idx="61">
                  <c:v>95.79</c:v>
                </c:pt>
                <c:pt idx="62">
                  <c:v>115.99</c:v>
                </c:pt>
                <c:pt idx="63">
                  <c:v>202.62</c:v>
                </c:pt>
                <c:pt idx="64">
                  <c:v>97.19</c:v>
                </c:pt>
                <c:pt idx="65">
                  <c:v>133.5</c:v>
                </c:pt>
                <c:pt idx="66">
                  <c:v>171.6</c:v>
                </c:pt>
                <c:pt idx="67">
                  <c:v>256.64999999999998</c:v>
                </c:pt>
                <c:pt idx="68">
                  <c:v>177.6</c:v>
                </c:pt>
                <c:pt idx="69">
                  <c:v>201.14</c:v>
                </c:pt>
                <c:pt idx="70">
                  <c:v>269.85000000000002</c:v>
                </c:pt>
                <c:pt idx="71">
                  <c:v>242.8</c:v>
                </c:pt>
                <c:pt idx="72">
                  <c:v>262</c:v>
                </c:pt>
                <c:pt idx="73">
                  <c:v>268.01</c:v>
                </c:pt>
                <c:pt idx="74">
                  <c:v>263.33999999999997</c:v>
                </c:pt>
                <c:pt idx="75">
                  <c:v>247.44</c:v>
                </c:pt>
                <c:pt idx="76">
                  <c:v>253.34</c:v>
                </c:pt>
                <c:pt idx="77">
                  <c:v>240.75</c:v>
                </c:pt>
                <c:pt idx="78">
                  <c:v>232.56</c:v>
                </c:pt>
                <c:pt idx="79">
                  <c:v>206.86</c:v>
                </c:pt>
                <c:pt idx="80">
                  <c:v>228.15</c:v>
                </c:pt>
                <c:pt idx="81">
                  <c:v>193.97</c:v>
                </c:pt>
                <c:pt idx="82">
                  <c:v>126.77</c:v>
                </c:pt>
                <c:pt idx="83">
                  <c:v>92.85</c:v>
                </c:pt>
                <c:pt idx="84">
                  <c:v>168.46</c:v>
                </c:pt>
                <c:pt idx="85">
                  <c:v>155.13999999999999</c:v>
                </c:pt>
                <c:pt idx="86">
                  <c:v>147.19</c:v>
                </c:pt>
                <c:pt idx="87">
                  <c:v>118.87</c:v>
                </c:pt>
                <c:pt idx="88">
                  <c:v>100.06</c:v>
                </c:pt>
                <c:pt idx="89">
                  <c:v>98.18</c:v>
                </c:pt>
                <c:pt idx="90">
                  <c:v>98.51</c:v>
                </c:pt>
                <c:pt idx="91">
                  <c:v>101.65</c:v>
                </c:pt>
                <c:pt idx="92">
                  <c:v>86.34</c:v>
                </c:pt>
                <c:pt idx="93">
                  <c:v>85.73</c:v>
                </c:pt>
                <c:pt idx="94">
                  <c:v>86.5</c:v>
                </c:pt>
                <c:pt idx="95">
                  <c:v>81.45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7F-48D8-8FA4-427E3228B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639-41D1-9411-B0C9065081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3.9</c:v>
                </c:pt>
                <c:pt idx="63">
                  <c:v>1.5</c:v>
                </c:pt>
                <c:pt idx="64">
                  <c:v>1.5</c:v>
                </c:pt>
                <c:pt idx="65">
                  <c:v>4.0999999999999996</c:v>
                </c:pt>
                <c:pt idx="66">
                  <c:v>4.0999999999999996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39-41D1-9411-B0C9065081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71.459999999999994</c:v>
                </c:pt>
                <c:pt idx="1">
                  <c:v>70.259999999999991</c:v>
                </c:pt>
                <c:pt idx="2">
                  <c:v>69.408000000000001</c:v>
                </c:pt>
                <c:pt idx="3">
                  <c:v>71.915999999999997</c:v>
                </c:pt>
                <c:pt idx="4">
                  <c:v>68.152000000000001</c:v>
                </c:pt>
                <c:pt idx="5">
                  <c:v>68.164000000000001</c:v>
                </c:pt>
                <c:pt idx="6">
                  <c:v>68.976000000000013</c:v>
                </c:pt>
                <c:pt idx="7">
                  <c:v>70.608000000000004</c:v>
                </c:pt>
                <c:pt idx="8">
                  <c:v>64.492000000000004</c:v>
                </c:pt>
                <c:pt idx="9">
                  <c:v>63.3</c:v>
                </c:pt>
                <c:pt idx="10">
                  <c:v>55.691000000000003</c:v>
                </c:pt>
                <c:pt idx="11">
                  <c:v>51.635000000000005</c:v>
                </c:pt>
                <c:pt idx="12">
                  <c:v>32.18</c:v>
                </c:pt>
                <c:pt idx="13">
                  <c:v>31.654</c:v>
                </c:pt>
                <c:pt idx="14">
                  <c:v>33.548999999999999</c:v>
                </c:pt>
                <c:pt idx="15">
                  <c:v>31.177999999999997</c:v>
                </c:pt>
                <c:pt idx="16">
                  <c:v>57.323999999999998</c:v>
                </c:pt>
                <c:pt idx="17">
                  <c:v>56.548000000000002</c:v>
                </c:pt>
                <c:pt idx="18">
                  <c:v>54.972000000000001</c:v>
                </c:pt>
                <c:pt idx="19">
                  <c:v>50.244</c:v>
                </c:pt>
                <c:pt idx="20">
                  <c:v>37.163999999999994</c:v>
                </c:pt>
                <c:pt idx="21">
                  <c:v>21.756</c:v>
                </c:pt>
                <c:pt idx="22">
                  <c:v>20.968</c:v>
                </c:pt>
                <c:pt idx="23">
                  <c:v>17.302000000000003</c:v>
                </c:pt>
                <c:pt idx="24">
                  <c:v>17.268999999999998</c:v>
                </c:pt>
                <c:pt idx="25">
                  <c:v>14.735999999999999</c:v>
                </c:pt>
                <c:pt idx="26">
                  <c:v>11.499000000000001</c:v>
                </c:pt>
                <c:pt idx="27">
                  <c:v>14.303999999999998</c:v>
                </c:pt>
                <c:pt idx="28">
                  <c:v>12.347999999999999</c:v>
                </c:pt>
                <c:pt idx="29">
                  <c:v>21.466000000000001</c:v>
                </c:pt>
                <c:pt idx="30">
                  <c:v>35.096000000000004</c:v>
                </c:pt>
                <c:pt idx="31">
                  <c:v>31.372</c:v>
                </c:pt>
                <c:pt idx="32">
                  <c:v>20.378</c:v>
                </c:pt>
                <c:pt idx="33">
                  <c:v>10.030999999999999</c:v>
                </c:pt>
                <c:pt idx="34">
                  <c:v>28.71</c:v>
                </c:pt>
                <c:pt idx="35">
                  <c:v>28.71</c:v>
                </c:pt>
                <c:pt idx="36">
                  <c:v>40.39</c:v>
                </c:pt>
                <c:pt idx="37">
                  <c:v>37.81</c:v>
                </c:pt>
                <c:pt idx="38">
                  <c:v>14.042</c:v>
                </c:pt>
                <c:pt idx="39">
                  <c:v>17.637</c:v>
                </c:pt>
                <c:pt idx="40">
                  <c:v>5.88</c:v>
                </c:pt>
                <c:pt idx="41">
                  <c:v>3.9299999999999997</c:v>
                </c:pt>
                <c:pt idx="42">
                  <c:v>0.03</c:v>
                </c:pt>
                <c:pt idx="43">
                  <c:v>2.23</c:v>
                </c:pt>
                <c:pt idx="44">
                  <c:v>6.2299999999999995</c:v>
                </c:pt>
                <c:pt idx="45">
                  <c:v>7.629999999999999</c:v>
                </c:pt>
                <c:pt idx="46">
                  <c:v>7.43</c:v>
                </c:pt>
                <c:pt idx="47">
                  <c:v>6.629999999999999</c:v>
                </c:pt>
                <c:pt idx="48">
                  <c:v>6.63</c:v>
                </c:pt>
                <c:pt idx="49">
                  <c:v>6.62</c:v>
                </c:pt>
                <c:pt idx="50">
                  <c:v>6.2200000000000006</c:v>
                </c:pt>
                <c:pt idx="51">
                  <c:v>6.2200000000000006</c:v>
                </c:pt>
                <c:pt idx="52">
                  <c:v>3.02</c:v>
                </c:pt>
                <c:pt idx="53">
                  <c:v>5.01</c:v>
                </c:pt>
                <c:pt idx="54">
                  <c:v>4.6099999999999994</c:v>
                </c:pt>
                <c:pt idx="55">
                  <c:v>4.8099999999999996</c:v>
                </c:pt>
                <c:pt idx="56">
                  <c:v>17.614000000000001</c:v>
                </c:pt>
                <c:pt idx="57">
                  <c:v>18.302</c:v>
                </c:pt>
                <c:pt idx="58">
                  <c:v>17.637999999999998</c:v>
                </c:pt>
                <c:pt idx="59">
                  <c:v>16.954000000000001</c:v>
                </c:pt>
                <c:pt idx="60">
                  <c:v>12.87</c:v>
                </c:pt>
                <c:pt idx="61">
                  <c:v>9.2360000000000007</c:v>
                </c:pt>
                <c:pt idx="62">
                  <c:v>11.98</c:v>
                </c:pt>
                <c:pt idx="63">
                  <c:v>13.759</c:v>
                </c:pt>
                <c:pt idx="64">
                  <c:v>24.38</c:v>
                </c:pt>
                <c:pt idx="65">
                  <c:v>8.4640000000000004</c:v>
                </c:pt>
                <c:pt idx="66">
                  <c:v>6.1890000000000001</c:v>
                </c:pt>
                <c:pt idx="67">
                  <c:v>4.5</c:v>
                </c:pt>
                <c:pt idx="68">
                  <c:v>1.488</c:v>
                </c:pt>
                <c:pt idx="69">
                  <c:v>1.484</c:v>
                </c:pt>
                <c:pt idx="70">
                  <c:v>4.468</c:v>
                </c:pt>
                <c:pt idx="71">
                  <c:v>1.476</c:v>
                </c:pt>
                <c:pt idx="72">
                  <c:v>1.18</c:v>
                </c:pt>
                <c:pt idx="73">
                  <c:v>1.0640000000000001</c:v>
                </c:pt>
                <c:pt idx="74">
                  <c:v>1.028</c:v>
                </c:pt>
                <c:pt idx="75">
                  <c:v>0.97199999999999998</c:v>
                </c:pt>
                <c:pt idx="76">
                  <c:v>1.016</c:v>
                </c:pt>
                <c:pt idx="77">
                  <c:v>0.95599999999999996</c:v>
                </c:pt>
                <c:pt idx="78">
                  <c:v>0.92</c:v>
                </c:pt>
                <c:pt idx="79">
                  <c:v>0.92400000000000004</c:v>
                </c:pt>
                <c:pt idx="80">
                  <c:v>3.9319999999999999</c:v>
                </c:pt>
                <c:pt idx="81">
                  <c:v>3.964</c:v>
                </c:pt>
                <c:pt idx="82">
                  <c:v>8.048</c:v>
                </c:pt>
                <c:pt idx="83">
                  <c:v>13.175999999999998</c:v>
                </c:pt>
                <c:pt idx="84">
                  <c:v>0.95599999999999996</c:v>
                </c:pt>
                <c:pt idx="85">
                  <c:v>1.008</c:v>
                </c:pt>
                <c:pt idx="86">
                  <c:v>7.9860000000000007</c:v>
                </c:pt>
                <c:pt idx="87">
                  <c:v>6.72</c:v>
                </c:pt>
                <c:pt idx="88">
                  <c:v>10.136000000000001</c:v>
                </c:pt>
                <c:pt idx="89">
                  <c:v>7.2920000000000007</c:v>
                </c:pt>
                <c:pt idx="90">
                  <c:v>6.8280000000000003</c:v>
                </c:pt>
                <c:pt idx="91">
                  <c:v>0.80800000000000005</c:v>
                </c:pt>
                <c:pt idx="92">
                  <c:v>0.82799999999999996</c:v>
                </c:pt>
                <c:pt idx="93">
                  <c:v>0.86399999999999999</c:v>
                </c:pt>
                <c:pt idx="94">
                  <c:v>0.8</c:v>
                </c:pt>
                <c:pt idx="95">
                  <c:v>6.4639999999999995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39-41D1-9411-B0C9065081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2.9239999999999999</c:v>
                </c:pt>
                <c:pt idx="1">
                  <c:v>1.2890000000000001</c:v>
                </c:pt>
                <c:pt idx="2">
                  <c:v>1.3</c:v>
                </c:pt>
                <c:pt idx="3">
                  <c:v>2.8040000000000003</c:v>
                </c:pt>
                <c:pt idx="4">
                  <c:v>2.1869999999999998</c:v>
                </c:pt>
                <c:pt idx="5">
                  <c:v>1.9880000000000002</c:v>
                </c:pt>
                <c:pt idx="6">
                  <c:v>2.617</c:v>
                </c:pt>
                <c:pt idx="7">
                  <c:v>5.3170000000000011</c:v>
                </c:pt>
                <c:pt idx="8">
                  <c:v>6.2960000000000003</c:v>
                </c:pt>
                <c:pt idx="9">
                  <c:v>6.3079999999999998</c:v>
                </c:pt>
                <c:pt idx="10">
                  <c:v>6.8070000000000004</c:v>
                </c:pt>
                <c:pt idx="11">
                  <c:v>6.2230000000000008</c:v>
                </c:pt>
                <c:pt idx="12">
                  <c:v>7.2460000000000004</c:v>
                </c:pt>
                <c:pt idx="13">
                  <c:v>7.8650000000000002</c:v>
                </c:pt>
                <c:pt idx="14">
                  <c:v>7.9329999999999998</c:v>
                </c:pt>
                <c:pt idx="15">
                  <c:v>7.5019999999999998</c:v>
                </c:pt>
                <c:pt idx="16">
                  <c:v>3.0369999999999999</c:v>
                </c:pt>
                <c:pt idx="17">
                  <c:v>2.609</c:v>
                </c:pt>
                <c:pt idx="18">
                  <c:v>2.633</c:v>
                </c:pt>
                <c:pt idx="19">
                  <c:v>1.9880000000000002</c:v>
                </c:pt>
                <c:pt idx="20">
                  <c:v>3.2690000000000001</c:v>
                </c:pt>
                <c:pt idx="21">
                  <c:v>9.8410000000000011</c:v>
                </c:pt>
                <c:pt idx="22">
                  <c:v>12.088999999999999</c:v>
                </c:pt>
                <c:pt idx="23">
                  <c:v>6.7080000000000002</c:v>
                </c:pt>
                <c:pt idx="24">
                  <c:v>9.3979999999999997</c:v>
                </c:pt>
                <c:pt idx="25">
                  <c:v>11.494</c:v>
                </c:pt>
                <c:pt idx="26">
                  <c:v>15.33</c:v>
                </c:pt>
                <c:pt idx="27">
                  <c:v>21.767999999999997</c:v>
                </c:pt>
                <c:pt idx="28">
                  <c:v>16.923000000000002</c:v>
                </c:pt>
                <c:pt idx="29">
                  <c:v>30.641999999999996</c:v>
                </c:pt>
                <c:pt idx="30">
                  <c:v>7.7770000000000001</c:v>
                </c:pt>
                <c:pt idx="31">
                  <c:v>10.574</c:v>
                </c:pt>
                <c:pt idx="32">
                  <c:v>27.541</c:v>
                </c:pt>
                <c:pt idx="33">
                  <c:v>15.606999999999999</c:v>
                </c:pt>
                <c:pt idx="34">
                  <c:v>4.2190000000000003</c:v>
                </c:pt>
                <c:pt idx="35">
                  <c:v>0.9</c:v>
                </c:pt>
                <c:pt idx="38">
                  <c:v>10.804</c:v>
                </c:pt>
                <c:pt idx="39">
                  <c:v>10.783999999999999</c:v>
                </c:pt>
                <c:pt idx="40">
                  <c:v>10.597000000000001</c:v>
                </c:pt>
                <c:pt idx="41">
                  <c:v>8.4830000000000005</c:v>
                </c:pt>
                <c:pt idx="42">
                  <c:v>2.8410000000000002</c:v>
                </c:pt>
                <c:pt idx="43">
                  <c:v>0.2</c:v>
                </c:pt>
                <c:pt idx="44">
                  <c:v>9.6</c:v>
                </c:pt>
                <c:pt idx="45">
                  <c:v>6.5</c:v>
                </c:pt>
                <c:pt idx="46">
                  <c:v>4.8</c:v>
                </c:pt>
                <c:pt idx="47">
                  <c:v>4.8</c:v>
                </c:pt>
                <c:pt idx="50">
                  <c:v>1.2330000000000001</c:v>
                </c:pt>
                <c:pt idx="51">
                  <c:v>4.1990000000000007</c:v>
                </c:pt>
                <c:pt idx="52">
                  <c:v>12.091000000000001</c:v>
                </c:pt>
                <c:pt idx="53">
                  <c:v>14.849</c:v>
                </c:pt>
                <c:pt idx="54">
                  <c:v>16.637</c:v>
                </c:pt>
                <c:pt idx="55">
                  <c:v>17.280999999999999</c:v>
                </c:pt>
                <c:pt idx="56">
                  <c:v>22.57</c:v>
                </c:pt>
                <c:pt idx="57">
                  <c:v>24.221</c:v>
                </c:pt>
                <c:pt idx="58">
                  <c:v>21.189999999999998</c:v>
                </c:pt>
                <c:pt idx="59">
                  <c:v>31.326000000000001</c:v>
                </c:pt>
                <c:pt idx="60">
                  <c:v>14.759</c:v>
                </c:pt>
                <c:pt idx="61">
                  <c:v>11.498000000000001</c:v>
                </c:pt>
                <c:pt idx="62">
                  <c:v>17.274999999999999</c:v>
                </c:pt>
                <c:pt idx="63">
                  <c:v>36.136000000000003</c:v>
                </c:pt>
                <c:pt idx="64">
                  <c:v>8.2279999999999998</c:v>
                </c:pt>
                <c:pt idx="65">
                  <c:v>10.068</c:v>
                </c:pt>
                <c:pt idx="66">
                  <c:v>9.5890000000000004</c:v>
                </c:pt>
                <c:pt idx="67">
                  <c:v>19.760000000000002</c:v>
                </c:pt>
                <c:pt idx="68">
                  <c:v>7.8689999999999998</c:v>
                </c:pt>
                <c:pt idx="69">
                  <c:v>10.245999999999999</c:v>
                </c:pt>
                <c:pt idx="70">
                  <c:v>23.406000000000002</c:v>
                </c:pt>
                <c:pt idx="71">
                  <c:v>9.4220000000000006</c:v>
                </c:pt>
                <c:pt idx="72">
                  <c:v>44.116</c:v>
                </c:pt>
                <c:pt idx="73">
                  <c:v>55.311</c:v>
                </c:pt>
                <c:pt idx="74">
                  <c:v>48.133000000000003</c:v>
                </c:pt>
                <c:pt idx="75">
                  <c:v>43.722999999999999</c:v>
                </c:pt>
                <c:pt idx="76">
                  <c:v>20.922999999999998</c:v>
                </c:pt>
                <c:pt idx="77">
                  <c:v>15.593</c:v>
                </c:pt>
                <c:pt idx="78">
                  <c:v>9.9</c:v>
                </c:pt>
                <c:pt idx="79">
                  <c:v>9.2249999999999996</c:v>
                </c:pt>
                <c:pt idx="80">
                  <c:v>17.417999999999999</c:v>
                </c:pt>
                <c:pt idx="81">
                  <c:v>17.384999999999998</c:v>
                </c:pt>
                <c:pt idx="82">
                  <c:v>14.245999999999999</c:v>
                </c:pt>
                <c:pt idx="83">
                  <c:v>7.165</c:v>
                </c:pt>
                <c:pt idx="84">
                  <c:v>6.112000000000001</c:v>
                </c:pt>
                <c:pt idx="85">
                  <c:v>4.4039999999999999</c:v>
                </c:pt>
                <c:pt idx="86">
                  <c:v>11.84</c:v>
                </c:pt>
                <c:pt idx="87">
                  <c:v>22.927</c:v>
                </c:pt>
                <c:pt idx="88">
                  <c:v>18.45</c:v>
                </c:pt>
                <c:pt idx="89">
                  <c:v>13.473000000000001</c:v>
                </c:pt>
                <c:pt idx="90">
                  <c:v>14.853000000000002</c:v>
                </c:pt>
                <c:pt idx="91">
                  <c:v>9.6370000000000005</c:v>
                </c:pt>
                <c:pt idx="92">
                  <c:v>4.532</c:v>
                </c:pt>
                <c:pt idx="93">
                  <c:v>4.9969999999999999</c:v>
                </c:pt>
                <c:pt idx="94">
                  <c:v>5.2639999999999993</c:v>
                </c:pt>
                <c:pt idx="95">
                  <c:v>8.7050000000000001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39-41D1-9411-B0C9065081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639-41D1-9411-B0C9065081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39-41D1-9411-B0C9065081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639-41D1-9411-B0C9065081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639-41D1-9411-B0C9065081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639-41D1-9411-B0C9065081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0">
                  <c:v>5</c:v>
                </c:pt>
                <c:pt idx="31">
                  <c:v>4.09</c:v>
                </c:pt>
                <c:pt idx="32">
                  <c:v>3.8180000000000001</c:v>
                </c:pt>
                <c:pt idx="36">
                  <c:v>12.358000000000001</c:v>
                </c:pt>
                <c:pt idx="37">
                  <c:v>15.122999999999999</c:v>
                </c:pt>
                <c:pt idx="57">
                  <c:v>6.0170000000000003</c:v>
                </c:pt>
                <c:pt idx="58">
                  <c:v>7.94</c:v>
                </c:pt>
                <c:pt idx="59">
                  <c:v>11.853</c:v>
                </c:pt>
                <c:pt idx="60">
                  <c:v>12.831</c:v>
                </c:pt>
                <c:pt idx="61">
                  <c:v>15.05</c:v>
                </c:pt>
                <c:pt idx="62">
                  <c:v>10.015000000000001</c:v>
                </c:pt>
                <c:pt idx="83">
                  <c:v>0.22600000000000001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39-41D1-9411-B0C90650815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28.5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61.5</c:v>
                </c:pt>
                <c:pt idx="33">
                  <c:v>61.5</c:v>
                </c:pt>
                <c:pt idx="34">
                  <c:v>61.5</c:v>
                </c:pt>
                <c:pt idx="35">
                  <c:v>61.5</c:v>
                </c:pt>
                <c:pt idx="36">
                  <c:v>0</c:v>
                </c:pt>
                <c:pt idx="37">
                  <c:v>0</c:v>
                </c:pt>
                <c:pt idx="38">
                  <c:v>46.6</c:v>
                </c:pt>
                <c:pt idx="39">
                  <c:v>40.5</c:v>
                </c:pt>
                <c:pt idx="40">
                  <c:v>78</c:v>
                </c:pt>
                <c:pt idx="41">
                  <c:v>78</c:v>
                </c:pt>
                <c:pt idx="42">
                  <c:v>78</c:v>
                </c:pt>
                <c:pt idx="43">
                  <c:v>78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1.3</c:v>
                </c:pt>
                <c:pt idx="67">
                  <c:v>0</c:v>
                </c:pt>
                <c:pt idx="68">
                  <c:v>5</c:v>
                </c:pt>
                <c:pt idx="69">
                  <c:v>5</c:v>
                </c:pt>
                <c:pt idx="70">
                  <c:v>0</c:v>
                </c:pt>
                <c:pt idx="71">
                  <c:v>5.6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18.8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39-41D1-9411-B0C9065081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6.4820000000000002</c:v>
                </c:pt>
                <c:pt idx="1">
                  <c:v>6.1920000000000002</c:v>
                </c:pt>
                <c:pt idx="2">
                  <c:v>5.8769999999999998</c:v>
                </c:pt>
                <c:pt idx="3">
                  <c:v>5.8070000000000004</c:v>
                </c:pt>
                <c:pt idx="4">
                  <c:v>5.4470000000000001</c:v>
                </c:pt>
                <c:pt idx="5">
                  <c:v>5.3860000000000001</c:v>
                </c:pt>
                <c:pt idx="6">
                  <c:v>5.3860000000000001</c:v>
                </c:pt>
                <c:pt idx="7">
                  <c:v>5.351</c:v>
                </c:pt>
                <c:pt idx="8">
                  <c:v>5.0960000000000001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5.1890000000000001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5.0590000000000002</c:v>
                </c:pt>
                <c:pt idx="25">
                  <c:v>5.5540000000000003</c:v>
                </c:pt>
                <c:pt idx="26">
                  <c:v>5.0259999999999998</c:v>
                </c:pt>
                <c:pt idx="27">
                  <c:v>5.01</c:v>
                </c:pt>
                <c:pt idx="28">
                  <c:v>5.2930000000000001</c:v>
                </c:pt>
                <c:pt idx="29">
                  <c:v>6.2030000000000003</c:v>
                </c:pt>
                <c:pt idx="30">
                  <c:v>9.1750000000000007</c:v>
                </c:pt>
                <c:pt idx="31">
                  <c:v>10.38</c:v>
                </c:pt>
                <c:pt idx="32">
                  <c:v>14.768000000000001</c:v>
                </c:pt>
                <c:pt idx="33">
                  <c:v>21.137</c:v>
                </c:pt>
                <c:pt idx="34">
                  <c:v>14.077999999999999</c:v>
                </c:pt>
                <c:pt idx="35">
                  <c:v>18.84</c:v>
                </c:pt>
                <c:pt idx="36">
                  <c:v>35.436</c:v>
                </c:pt>
                <c:pt idx="37">
                  <c:v>50.951000000000001</c:v>
                </c:pt>
                <c:pt idx="38">
                  <c:v>29.010999999999999</c:v>
                </c:pt>
                <c:pt idx="39">
                  <c:v>30.6</c:v>
                </c:pt>
                <c:pt idx="40">
                  <c:v>26.032</c:v>
                </c:pt>
                <c:pt idx="41">
                  <c:v>20.658000000000001</c:v>
                </c:pt>
                <c:pt idx="42">
                  <c:v>23.227</c:v>
                </c:pt>
                <c:pt idx="43">
                  <c:v>26.481000000000002</c:v>
                </c:pt>
                <c:pt idx="44">
                  <c:v>23.884</c:v>
                </c:pt>
                <c:pt idx="45">
                  <c:v>27.084</c:v>
                </c:pt>
                <c:pt idx="46">
                  <c:v>28.001999999999999</c:v>
                </c:pt>
                <c:pt idx="47">
                  <c:v>28.462</c:v>
                </c:pt>
                <c:pt idx="48">
                  <c:v>24.983000000000001</c:v>
                </c:pt>
                <c:pt idx="49">
                  <c:v>26.396999999999998</c:v>
                </c:pt>
                <c:pt idx="50">
                  <c:v>27.623999999999999</c:v>
                </c:pt>
                <c:pt idx="51">
                  <c:v>25.216999999999999</c:v>
                </c:pt>
                <c:pt idx="52">
                  <c:v>22.963000000000001</c:v>
                </c:pt>
                <c:pt idx="53">
                  <c:v>27.623000000000001</c:v>
                </c:pt>
                <c:pt idx="54">
                  <c:v>29.631</c:v>
                </c:pt>
                <c:pt idx="55">
                  <c:v>28.420999999999999</c:v>
                </c:pt>
                <c:pt idx="56">
                  <c:v>27.882999999999999</c:v>
                </c:pt>
                <c:pt idx="57">
                  <c:v>19.126999999999999</c:v>
                </c:pt>
                <c:pt idx="58">
                  <c:v>20.298999999999999</c:v>
                </c:pt>
                <c:pt idx="59">
                  <c:v>5.1340000000000003</c:v>
                </c:pt>
                <c:pt idx="60">
                  <c:v>19.207999999999998</c:v>
                </c:pt>
                <c:pt idx="61">
                  <c:v>15.472</c:v>
                </c:pt>
                <c:pt idx="62">
                  <c:v>14.035</c:v>
                </c:pt>
                <c:pt idx="63">
                  <c:v>5.0990000000000002</c:v>
                </c:pt>
                <c:pt idx="64">
                  <c:v>5.6470000000000002</c:v>
                </c:pt>
                <c:pt idx="65">
                  <c:v>4.9889999999999999</c:v>
                </c:pt>
                <c:pt idx="66">
                  <c:v>5.4329999999999998</c:v>
                </c:pt>
                <c:pt idx="67">
                  <c:v>5.0510000000000002</c:v>
                </c:pt>
                <c:pt idx="68">
                  <c:v>5.08</c:v>
                </c:pt>
                <c:pt idx="69">
                  <c:v>5.0880000000000001</c:v>
                </c:pt>
                <c:pt idx="70">
                  <c:v>5.0940000000000003</c:v>
                </c:pt>
                <c:pt idx="71">
                  <c:v>5.1029999999999998</c:v>
                </c:pt>
                <c:pt idx="72">
                  <c:v>5.0010000000000003</c:v>
                </c:pt>
                <c:pt idx="73">
                  <c:v>5.0010000000000003</c:v>
                </c:pt>
                <c:pt idx="74">
                  <c:v>5.0019999999999998</c:v>
                </c:pt>
                <c:pt idx="75">
                  <c:v>5.0010000000000003</c:v>
                </c:pt>
                <c:pt idx="76">
                  <c:v>5.0010000000000003</c:v>
                </c:pt>
                <c:pt idx="77">
                  <c:v>5.0010000000000003</c:v>
                </c:pt>
                <c:pt idx="78">
                  <c:v>5</c:v>
                </c:pt>
                <c:pt idx="79">
                  <c:v>5.0010000000000003</c:v>
                </c:pt>
                <c:pt idx="80">
                  <c:v>5</c:v>
                </c:pt>
                <c:pt idx="81">
                  <c:v>5.0010000000000003</c:v>
                </c:pt>
                <c:pt idx="82">
                  <c:v>5.0330000000000004</c:v>
                </c:pt>
                <c:pt idx="83">
                  <c:v>5.7830000000000004</c:v>
                </c:pt>
                <c:pt idx="84">
                  <c:v>0.95899999999999996</c:v>
                </c:pt>
                <c:pt idx="85">
                  <c:v>4.819</c:v>
                </c:pt>
                <c:pt idx="87">
                  <c:v>5</c:v>
                </c:pt>
                <c:pt idx="88">
                  <c:v>5.0430000000000001</c:v>
                </c:pt>
                <c:pt idx="89">
                  <c:v>5.101</c:v>
                </c:pt>
                <c:pt idx="90">
                  <c:v>5.13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5.4130000000000003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39-41D1-9411-B0C9065081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639-41D1-9411-B0C9065081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639-41D1-9411-B0C906508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80.02</c:v>
                </c:pt>
                <c:pt idx="1">
                  <c:v>79.84</c:v>
                </c:pt>
                <c:pt idx="2">
                  <c:v>79.540000000000006</c:v>
                </c:pt>
                <c:pt idx="3">
                  <c:v>79.33</c:v>
                </c:pt>
                <c:pt idx="4">
                  <c:v>79.67</c:v>
                </c:pt>
                <c:pt idx="5">
                  <c:v>80.17</c:v>
                </c:pt>
                <c:pt idx="6">
                  <c:v>80.459999999999994</c:v>
                </c:pt>
                <c:pt idx="7">
                  <c:v>80.61</c:v>
                </c:pt>
                <c:pt idx="8">
                  <c:v>82.44</c:v>
                </c:pt>
                <c:pt idx="9">
                  <c:v>83.22</c:v>
                </c:pt>
                <c:pt idx="10">
                  <c:v>84.6</c:v>
                </c:pt>
                <c:pt idx="11">
                  <c:v>87.07</c:v>
                </c:pt>
                <c:pt idx="12">
                  <c:v>88.14</c:v>
                </c:pt>
                <c:pt idx="13">
                  <c:v>88.1</c:v>
                </c:pt>
                <c:pt idx="14">
                  <c:v>87.94</c:v>
                </c:pt>
                <c:pt idx="15">
                  <c:v>97.18</c:v>
                </c:pt>
                <c:pt idx="16">
                  <c:v>80.72</c:v>
                </c:pt>
                <c:pt idx="17">
                  <c:v>82.05</c:v>
                </c:pt>
                <c:pt idx="18">
                  <c:v>82.78</c:v>
                </c:pt>
                <c:pt idx="19">
                  <c:v>81.78</c:v>
                </c:pt>
                <c:pt idx="20">
                  <c:v>82.98</c:v>
                </c:pt>
                <c:pt idx="21">
                  <c:v>96.49</c:v>
                </c:pt>
                <c:pt idx="22">
                  <c:v>96.51</c:v>
                </c:pt>
                <c:pt idx="23">
                  <c:v>96.9</c:v>
                </c:pt>
                <c:pt idx="24">
                  <c:v>98.86</c:v>
                </c:pt>
                <c:pt idx="25">
                  <c:v>108.59</c:v>
                </c:pt>
                <c:pt idx="26">
                  <c:v>147.52000000000001</c:v>
                </c:pt>
                <c:pt idx="27">
                  <c:v>214.99</c:v>
                </c:pt>
                <c:pt idx="28">
                  <c:v>212.8</c:v>
                </c:pt>
                <c:pt idx="29">
                  <c:v>242</c:v>
                </c:pt>
                <c:pt idx="30">
                  <c:v>126.12</c:v>
                </c:pt>
                <c:pt idx="31">
                  <c:v>125.62</c:v>
                </c:pt>
                <c:pt idx="32">
                  <c:v>274.20999999999998</c:v>
                </c:pt>
                <c:pt idx="33">
                  <c:v>218.21</c:v>
                </c:pt>
                <c:pt idx="34">
                  <c:v>134.03</c:v>
                </c:pt>
                <c:pt idx="35">
                  <c:v>122.53</c:v>
                </c:pt>
                <c:pt idx="36">
                  <c:v>121.16</c:v>
                </c:pt>
                <c:pt idx="37">
                  <c:v>119.59</c:v>
                </c:pt>
                <c:pt idx="38">
                  <c:v>197.99</c:v>
                </c:pt>
                <c:pt idx="39">
                  <c:v>177</c:v>
                </c:pt>
                <c:pt idx="40">
                  <c:v>170.9</c:v>
                </c:pt>
                <c:pt idx="41">
                  <c:v>131.31</c:v>
                </c:pt>
                <c:pt idx="42">
                  <c:v>114.07</c:v>
                </c:pt>
                <c:pt idx="43">
                  <c:v>100.67</c:v>
                </c:pt>
                <c:pt idx="44">
                  <c:v>110.09</c:v>
                </c:pt>
                <c:pt idx="45">
                  <c:v>100.05</c:v>
                </c:pt>
                <c:pt idx="46">
                  <c:v>96.59</c:v>
                </c:pt>
                <c:pt idx="47">
                  <c:v>96.5</c:v>
                </c:pt>
                <c:pt idx="48">
                  <c:v>96.67</c:v>
                </c:pt>
                <c:pt idx="49">
                  <c:v>96.58</c:v>
                </c:pt>
                <c:pt idx="50">
                  <c:v>96.39</c:v>
                </c:pt>
                <c:pt idx="51">
                  <c:v>95.43</c:v>
                </c:pt>
                <c:pt idx="52">
                  <c:v>93.7</c:v>
                </c:pt>
                <c:pt idx="53">
                  <c:v>93.8</c:v>
                </c:pt>
                <c:pt idx="54">
                  <c:v>95.49</c:v>
                </c:pt>
                <c:pt idx="55">
                  <c:v>96.5</c:v>
                </c:pt>
                <c:pt idx="56">
                  <c:v>90.45</c:v>
                </c:pt>
                <c:pt idx="57">
                  <c:v>90.07</c:v>
                </c:pt>
                <c:pt idx="58">
                  <c:v>116.95</c:v>
                </c:pt>
                <c:pt idx="59">
                  <c:v>142.84</c:v>
                </c:pt>
                <c:pt idx="60">
                  <c:v>87.58</c:v>
                </c:pt>
                <c:pt idx="61">
                  <c:v>95.79</c:v>
                </c:pt>
                <c:pt idx="62">
                  <c:v>115.99</c:v>
                </c:pt>
                <c:pt idx="63">
                  <c:v>202.62</c:v>
                </c:pt>
                <c:pt idx="64">
                  <c:v>97.19</c:v>
                </c:pt>
                <c:pt idx="65">
                  <c:v>133.5</c:v>
                </c:pt>
                <c:pt idx="66">
                  <c:v>171.6</c:v>
                </c:pt>
                <c:pt idx="67">
                  <c:v>256.64999999999998</c:v>
                </c:pt>
                <c:pt idx="68">
                  <c:v>177.6</c:v>
                </c:pt>
                <c:pt idx="69">
                  <c:v>201.14</c:v>
                </c:pt>
                <c:pt idx="70">
                  <c:v>269.85000000000002</c:v>
                </c:pt>
                <c:pt idx="71">
                  <c:v>242.8</c:v>
                </c:pt>
                <c:pt idx="72">
                  <c:v>262</c:v>
                </c:pt>
                <c:pt idx="73">
                  <c:v>268.01</c:v>
                </c:pt>
                <c:pt idx="74">
                  <c:v>263.33999999999997</c:v>
                </c:pt>
                <c:pt idx="75">
                  <c:v>247.44</c:v>
                </c:pt>
                <c:pt idx="76">
                  <c:v>253.34</c:v>
                </c:pt>
                <c:pt idx="77">
                  <c:v>240.75</c:v>
                </c:pt>
                <c:pt idx="78">
                  <c:v>232.56</c:v>
                </c:pt>
                <c:pt idx="79">
                  <c:v>206.86</c:v>
                </c:pt>
                <c:pt idx="80">
                  <c:v>228.15</c:v>
                </c:pt>
                <c:pt idx="81">
                  <c:v>193.97</c:v>
                </c:pt>
                <c:pt idx="82">
                  <c:v>126.77</c:v>
                </c:pt>
                <c:pt idx="83">
                  <c:v>92.85</c:v>
                </c:pt>
                <c:pt idx="84">
                  <c:v>168.46</c:v>
                </c:pt>
                <c:pt idx="85">
                  <c:v>155.13999999999999</c:v>
                </c:pt>
                <c:pt idx="86">
                  <c:v>147.19</c:v>
                </c:pt>
                <c:pt idx="87">
                  <c:v>118.87</c:v>
                </c:pt>
                <c:pt idx="88">
                  <c:v>100.06</c:v>
                </c:pt>
                <c:pt idx="89">
                  <c:v>98.18</c:v>
                </c:pt>
                <c:pt idx="90">
                  <c:v>98.51</c:v>
                </c:pt>
                <c:pt idx="91">
                  <c:v>101.65</c:v>
                </c:pt>
                <c:pt idx="92">
                  <c:v>86.34</c:v>
                </c:pt>
                <c:pt idx="93">
                  <c:v>85.73</c:v>
                </c:pt>
                <c:pt idx="94">
                  <c:v>86.5</c:v>
                </c:pt>
                <c:pt idx="95">
                  <c:v>81.45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39-41D1-9411-B0C906508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83.165999999999997</v>
      </c>
      <c r="C5" s="25">
        <v>80.040999999999997</v>
      </c>
      <c r="D5" s="25">
        <v>78.885000000000005</v>
      </c>
      <c r="E5" s="25">
        <v>82.826999999999998</v>
      </c>
      <c r="F5" s="25">
        <v>77.286000000000001</v>
      </c>
      <c r="G5" s="25">
        <v>77.037999999999997</v>
      </c>
      <c r="H5" s="25">
        <v>78.478999999999999</v>
      </c>
      <c r="I5" s="25">
        <v>82.775999999999996</v>
      </c>
      <c r="J5" s="25">
        <v>77.384</v>
      </c>
      <c r="K5" s="25">
        <v>76.108000000000004</v>
      </c>
      <c r="L5" s="25">
        <v>68.998000000000005</v>
      </c>
      <c r="M5" s="25">
        <v>64.358000000000004</v>
      </c>
      <c r="N5" s="25">
        <v>45.926000000000002</v>
      </c>
      <c r="O5" s="25">
        <v>46.018999999999998</v>
      </c>
      <c r="P5" s="25">
        <v>47.981999999999999</v>
      </c>
      <c r="Q5" s="25">
        <v>45.18</v>
      </c>
      <c r="R5" s="25">
        <v>66.861000000000004</v>
      </c>
      <c r="S5" s="25">
        <v>65.656999999999996</v>
      </c>
      <c r="T5" s="25">
        <v>64.105000000000004</v>
      </c>
      <c r="U5" s="25">
        <v>58.731999999999999</v>
      </c>
      <c r="V5" s="25">
        <v>47.122</v>
      </c>
      <c r="W5" s="25">
        <v>38.097000000000001</v>
      </c>
      <c r="X5" s="25">
        <v>39.557000000000002</v>
      </c>
      <c r="Y5" s="25">
        <v>30.51</v>
      </c>
      <c r="Z5" s="25">
        <v>33.21</v>
      </c>
      <c r="AA5" s="25">
        <v>33.268000000000001</v>
      </c>
      <c r="AB5" s="25">
        <v>33.338999999999999</v>
      </c>
      <c r="AC5" s="25">
        <v>42.524000000000001</v>
      </c>
      <c r="AD5" s="25">
        <v>64.555999999999997</v>
      </c>
      <c r="AE5" s="25">
        <v>59.787999999999997</v>
      </c>
      <c r="AF5" s="25">
        <v>58.524999999999999</v>
      </c>
      <c r="AG5" s="25">
        <v>57.893000000000001</v>
      </c>
      <c r="AH5" s="25">
        <v>129.51300000000001</v>
      </c>
      <c r="AI5" s="25">
        <v>109.813</v>
      </c>
      <c r="AJ5" s="25">
        <v>110.045</v>
      </c>
      <c r="AK5" s="25">
        <v>111.488</v>
      </c>
      <c r="AL5" s="25">
        <v>89.7</v>
      </c>
      <c r="AM5" s="25">
        <v>105.4</v>
      </c>
      <c r="AN5" s="25">
        <v>102</v>
      </c>
      <c r="AO5" s="25">
        <v>101</v>
      </c>
      <c r="AP5" s="25">
        <v>122.01</v>
      </c>
      <c r="AQ5" s="25">
        <v>112.571</v>
      </c>
      <c r="AR5" s="25">
        <v>105.599</v>
      </c>
      <c r="AS5" s="25">
        <v>108.411</v>
      </c>
      <c r="AT5" s="25">
        <v>41.213999999999999</v>
      </c>
      <c r="AU5" s="25">
        <v>42.713999999999999</v>
      </c>
      <c r="AV5" s="25">
        <v>41.731999999999999</v>
      </c>
      <c r="AW5" s="25">
        <v>41.392000000000003</v>
      </c>
      <c r="AX5" s="25">
        <v>33.113</v>
      </c>
      <c r="AY5" s="25">
        <v>34.517000000000003</v>
      </c>
      <c r="AZ5" s="25">
        <v>36.576999999999998</v>
      </c>
      <c r="BA5" s="25">
        <v>37.136000000000003</v>
      </c>
      <c r="BB5" s="25">
        <v>39.573999999999998</v>
      </c>
      <c r="BC5" s="25">
        <v>48.981999999999999</v>
      </c>
      <c r="BD5" s="25">
        <v>52.378</v>
      </c>
      <c r="BE5" s="25">
        <v>52.012</v>
      </c>
      <c r="BF5" s="25">
        <v>69.599999999999994</v>
      </c>
      <c r="BG5" s="25">
        <v>69.2</v>
      </c>
      <c r="BH5" s="25">
        <v>68.599999999999994</v>
      </c>
      <c r="BI5" s="25">
        <v>66.8</v>
      </c>
      <c r="BJ5" s="25">
        <v>61.212000000000003</v>
      </c>
      <c r="BK5" s="25">
        <v>52.8</v>
      </c>
      <c r="BL5" s="25">
        <v>57.249000000000002</v>
      </c>
      <c r="BM5" s="25">
        <v>56.537999999999997</v>
      </c>
      <c r="BN5" s="25">
        <v>39.744</v>
      </c>
      <c r="BO5" s="25">
        <v>27.61</v>
      </c>
      <c r="BP5" s="25">
        <v>26.6</v>
      </c>
      <c r="BQ5" s="25">
        <v>30.8</v>
      </c>
      <c r="BR5" s="25">
        <v>20.937000000000001</v>
      </c>
      <c r="BS5" s="25">
        <v>23.318000000000001</v>
      </c>
      <c r="BT5" s="25">
        <v>34.5</v>
      </c>
      <c r="BU5" s="25">
        <v>23.082999999999998</v>
      </c>
      <c r="BV5" s="25">
        <v>51.77</v>
      </c>
      <c r="BW5" s="25">
        <v>62.83</v>
      </c>
      <c r="BX5" s="25">
        <v>55.64</v>
      </c>
      <c r="BY5" s="25">
        <v>51.2</v>
      </c>
      <c r="BZ5" s="25">
        <v>28.44</v>
      </c>
      <c r="CA5" s="25">
        <v>23.05</v>
      </c>
      <c r="CB5" s="25">
        <v>17.32</v>
      </c>
      <c r="CC5" s="25">
        <v>16.649999999999999</v>
      </c>
      <c r="CD5" s="25">
        <v>27.9</v>
      </c>
      <c r="CE5" s="25">
        <v>27.9</v>
      </c>
      <c r="CF5" s="25">
        <v>28.876999999999999</v>
      </c>
      <c r="CG5" s="25">
        <v>27.9</v>
      </c>
      <c r="CH5" s="25">
        <v>9.5090000000000003</v>
      </c>
      <c r="CI5" s="25">
        <v>11.776999999999999</v>
      </c>
      <c r="CJ5" s="25">
        <v>21.286999999999999</v>
      </c>
      <c r="CK5" s="25">
        <v>54.956000000000003</v>
      </c>
      <c r="CL5" s="25">
        <v>35.128999999999998</v>
      </c>
      <c r="CM5" s="25">
        <v>27.366</v>
      </c>
      <c r="CN5" s="25">
        <v>28.311</v>
      </c>
      <c r="CO5" s="25">
        <v>16.945</v>
      </c>
      <c r="CP5" s="25">
        <v>11.86</v>
      </c>
      <c r="CQ5" s="25">
        <v>12.361000000000001</v>
      </c>
      <c r="CR5" s="25">
        <v>12.564</v>
      </c>
      <c r="CS5" s="25">
        <v>22.082000000000001</v>
      </c>
      <c r="CT5" s="26"/>
      <c r="CU5" s="26"/>
      <c r="CV5" s="26"/>
      <c r="CW5" s="27"/>
      <c r="CX5" s="28">
        <f t="array" ref="CX5">SUMPRODUCT(B5:CW5*0.25)</f>
        <v>1281.8257499999995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80.02</v>
      </c>
      <c r="C8" s="37">
        <v>79.84</v>
      </c>
      <c r="D8" s="37">
        <v>79.540000000000006</v>
      </c>
      <c r="E8" s="37">
        <v>79.33</v>
      </c>
      <c r="F8" s="37">
        <v>79.67</v>
      </c>
      <c r="G8" s="37">
        <v>80.17</v>
      </c>
      <c r="H8" s="37">
        <v>80.459999999999994</v>
      </c>
      <c r="I8" s="37">
        <v>80.61</v>
      </c>
      <c r="J8" s="37">
        <v>82.44</v>
      </c>
      <c r="K8" s="37">
        <v>83.22</v>
      </c>
      <c r="L8" s="37">
        <v>84.6</v>
      </c>
      <c r="M8" s="37">
        <v>87.07</v>
      </c>
      <c r="N8" s="37">
        <v>88.14</v>
      </c>
      <c r="O8" s="37">
        <v>88.1</v>
      </c>
      <c r="P8" s="37">
        <v>87.94</v>
      </c>
      <c r="Q8" s="37">
        <v>97.18</v>
      </c>
      <c r="R8" s="37">
        <v>80.72</v>
      </c>
      <c r="S8" s="37">
        <v>82.05</v>
      </c>
      <c r="T8" s="37">
        <v>82.78</v>
      </c>
      <c r="U8" s="37">
        <v>81.78</v>
      </c>
      <c r="V8" s="37">
        <v>82.98</v>
      </c>
      <c r="W8" s="37">
        <v>96.49</v>
      </c>
      <c r="X8" s="37">
        <v>96.51</v>
      </c>
      <c r="Y8" s="37">
        <v>96.9</v>
      </c>
      <c r="Z8" s="37">
        <v>98.86</v>
      </c>
      <c r="AA8" s="37">
        <v>108.59</v>
      </c>
      <c r="AB8" s="37">
        <v>147.52000000000001</v>
      </c>
      <c r="AC8" s="37">
        <v>214.99</v>
      </c>
      <c r="AD8" s="37">
        <v>212.8</v>
      </c>
      <c r="AE8" s="37">
        <v>242</v>
      </c>
      <c r="AF8" s="37">
        <v>126.12</v>
      </c>
      <c r="AG8" s="37">
        <v>125.62</v>
      </c>
      <c r="AH8" s="37">
        <v>274.20999999999998</v>
      </c>
      <c r="AI8" s="37">
        <v>218.21</v>
      </c>
      <c r="AJ8" s="37">
        <v>134.03</v>
      </c>
      <c r="AK8" s="37">
        <v>122.53</v>
      </c>
      <c r="AL8" s="37">
        <v>121.16</v>
      </c>
      <c r="AM8" s="37">
        <v>119.59</v>
      </c>
      <c r="AN8" s="37">
        <v>197.99</v>
      </c>
      <c r="AO8" s="37">
        <v>177</v>
      </c>
      <c r="AP8" s="37">
        <v>170.9</v>
      </c>
      <c r="AQ8" s="37">
        <v>131.31</v>
      </c>
      <c r="AR8" s="37">
        <v>114.07</v>
      </c>
      <c r="AS8" s="37">
        <v>100.67</v>
      </c>
      <c r="AT8" s="37">
        <v>110.09</v>
      </c>
      <c r="AU8" s="37">
        <v>100.05</v>
      </c>
      <c r="AV8" s="37">
        <v>96.59</v>
      </c>
      <c r="AW8" s="37">
        <v>96.5</v>
      </c>
      <c r="AX8" s="37">
        <v>96.67</v>
      </c>
      <c r="AY8" s="37">
        <v>96.58</v>
      </c>
      <c r="AZ8" s="37">
        <v>96.39</v>
      </c>
      <c r="BA8" s="37">
        <v>95.43</v>
      </c>
      <c r="BB8" s="37">
        <v>93.7</v>
      </c>
      <c r="BC8" s="37">
        <v>93.8</v>
      </c>
      <c r="BD8" s="37">
        <v>95.49</v>
      </c>
      <c r="BE8" s="37">
        <v>96.5</v>
      </c>
      <c r="BF8" s="37">
        <v>90.45</v>
      </c>
      <c r="BG8" s="37">
        <v>90.07</v>
      </c>
      <c r="BH8" s="37">
        <v>116.95</v>
      </c>
      <c r="BI8" s="37">
        <v>142.84</v>
      </c>
      <c r="BJ8" s="37">
        <v>87.58</v>
      </c>
      <c r="BK8" s="37">
        <v>95.79</v>
      </c>
      <c r="BL8" s="37">
        <v>115.99</v>
      </c>
      <c r="BM8" s="37">
        <v>202.62</v>
      </c>
      <c r="BN8" s="37">
        <v>97.19</v>
      </c>
      <c r="BO8" s="37">
        <v>133.5</v>
      </c>
      <c r="BP8" s="37">
        <v>171.6</v>
      </c>
      <c r="BQ8" s="37">
        <v>256.64999999999998</v>
      </c>
      <c r="BR8" s="37">
        <v>177.6</v>
      </c>
      <c r="BS8" s="37">
        <v>201.14</v>
      </c>
      <c r="BT8" s="37">
        <v>269.85000000000002</v>
      </c>
      <c r="BU8" s="37">
        <v>242.8</v>
      </c>
      <c r="BV8" s="37">
        <v>262</v>
      </c>
      <c r="BW8" s="37">
        <v>268.01</v>
      </c>
      <c r="BX8" s="37">
        <v>263.33999999999997</v>
      </c>
      <c r="BY8" s="37">
        <v>247.44</v>
      </c>
      <c r="BZ8" s="37">
        <v>253.34</v>
      </c>
      <c r="CA8" s="37">
        <v>240.75</v>
      </c>
      <c r="CB8" s="37">
        <v>232.56</v>
      </c>
      <c r="CC8" s="37">
        <v>206.86</v>
      </c>
      <c r="CD8" s="37">
        <v>228.15</v>
      </c>
      <c r="CE8" s="37">
        <v>193.97</v>
      </c>
      <c r="CF8" s="37">
        <v>126.77</v>
      </c>
      <c r="CG8" s="37">
        <v>92.85</v>
      </c>
      <c r="CH8" s="37">
        <v>168.46</v>
      </c>
      <c r="CI8" s="37">
        <v>155.13999999999999</v>
      </c>
      <c r="CJ8" s="37">
        <v>147.19</v>
      </c>
      <c r="CK8" s="37">
        <v>118.87</v>
      </c>
      <c r="CL8" s="37">
        <v>100.06</v>
      </c>
      <c r="CM8" s="37">
        <v>98.18</v>
      </c>
      <c r="CN8" s="37">
        <v>98.51</v>
      </c>
      <c r="CO8" s="37">
        <v>101.65</v>
      </c>
      <c r="CP8" s="37">
        <v>86.34</v>
      </c>
      <c r="CQ8" s="37">
        <v>85.73</v>
      </c>
      <c r="CR8" s="37">
        <v>86.5</v>
      </c>
      <c r="CS8" s="37">
        <v>81.45</v>
      </c>
      <c r="CT8" s="38"/>
      <c r="CU8" s="38"/>
      <c r="CV8" s="38"/>
      <c r="CW8" s="39"/>
      <c r="CX8" s="40">
        <f>IF(SUM(B8:CW8)&lt;&gt;0,AVERAGEIF(B8:CW8,"&lt;&gt;"""),"")</f>
        <v>133.34625000000003</v>
      </c>
    </row>
    <row r="9" spans="1:102" ht="24.95" customHeight="1" thickBot="1" x14ac:dyDescent="0.25">
      <c r="A9" s="41" t="s">
        <v>6</v>
      </c>
      <c r="B9" s="42">
        <v>79.682500000000005</v>
      </c>
      <c r="C9" s="43">
        <v>79.682500000000005</v>
      </c>
      <c r="D9" s="43">
        <v>79.682500000000005</v>
      </c>
      <c r="E9" s="43">
        <v>79.682500000000005</v>
      </c>
      <c r="F9" s="43">
        <v>80.227500000000006</v>
      </c>
      <c r="G9" s="43">
        <v>80.227500000000006</v>
      </c>
      <c r="H9" s="43">
        <v>80.227500000000006</v>
      </c>
      <c r="I9" s="43">
        <v>80.227500000000006</v>
      </c>
      <c r="J9" s="43">
        <v>84.332499999999996</v>
      </c>
      <c r="K9" s="43">
        <v>84.332499999999996</v>
      </c>
      <c r="L9" s="43">
        <v>84.332499999999996</v>
      </c>
      <c r="M9" s="43">
        <v>84.332499999999996</v>
      </c>
      <c r="N9" s="43">
        <v>90.34</v>
      </c>
      <c r="O9" s="43">
        <v>90.34</v>
      </c>
      <c r="P9" s="43">
        <v>90.34</v>
      </c>
      <c r="Q9" s="43">
        <v>90.34</v>
      </c>
      <c r="R9" s="43">
        <v>81.832499999999996</v>
      </c>
      <c r="S9" s="43">
        <v>81.832499999999996</v>
      </c>
      <c r="T9" s="43">
        <v>81.832499999999996</v>
      </c>
      <c r="U9" s="43">
        <v>81.832499999999996</v>
      </c>
      <c r="V9" s="43">
        <v>93.22</v>
      </c>
      <c r="W9" s="43">
        <v>93.22</v>
      </c>
      <c r="X9" s="43">
        <v>93.22</v>
      </c>
      <c r="Y9" s="43">
        <v>93.22</v>
      </c>
      <c r="Z9" s="43">
        <v>142.49</v>
      </c>
      <c r="AA9" s="43">
        <v>142.49</v>
      </c>
      <c r="AB9" s="43">
        <v>142.49</v>
      </c>
      <c r="AC9" s="43">
        <v>142.49</v>
      </c>
      <c r="AD9" s="43">
        <v>176.63499999999999</v>
      </c>
      <c r="AE9" s="43">
        <v>176.63499999999999</v>
      </c>
      <c r="AF9" s="43">
        <v>176.63499999999999</v>
      </c>
      <c r="AG9" s="43">
        <v>176.63499999999999</v>
      </c>
      <c r="AH9" s="43">
        <v>187.245</v>
      </c>
      <c r="AI9" s="43">
        <v>187.245</v>
      </c>
      <c r="AJ9" s="43">
        <v>187.245</v>
      </c>
      <c r="AK9" s="43">
        <v>187.245</v>
      </c>
      <c r="AL9" s="43">
        <v>153.935</v>
      </c>
      <c r="AM9" s="43">
        <v>153.935</v>
      </c>
      <c r="AN9" s="43">
        <v>153.935</v>
      </c>
      <c r="AO9" s="43">
        <v>153.935</v>
      </c>
      <c r="AP9" s="43">
        <v>129.23750000000001</v>
      </c>
      <c r="AQ9" s="43">
        <v>129.23750000000001</v>
      </c>
      <c r="AR9" s="43">
        <v>129.23750000000001</v>
      </c>
      <c r="AS9" s="43">
        <v>129.23750000000001</v>
      </c>
      <c r="AT9" s="43">
        <v>100.8075</v>
      </c>
      <c r="AU9" s="43">
        <v>100.8075</v>
      </c>
      <c r="AV9" s="43">
        <v>100.8075</v>
      </c>
      <c r="AW9" s="43">
        <v>100.8075</v>
      </c>
      <c r="AX9" s="43">
        <v>96.267499999999998</v>
      </c>
      <c r="AY9" s="43">
        <v>96.267499999999998</v>
      </c>
      <c r="AZ9" s="43">
        <v>96.267499999999998</v>
      </c>
      <c r="BA9" s="43">
        <v>96.267499999999998</v>
      </c>
      <c r="BB9" s="43">
        <v>94.872500000000002</v>
      </c>
      <c r="BC9" s="43">
        <v>94.872500000000002</v>
      </c>
      <c r="BD9" s="43">
        <v>94.872500000000002</v>
      </c>
      <c r="BE9" s="43">
        <v>94.872500000000002</v>
      </c>
      <c r="BF9" s="43">
        <v>110.0775</v>
      </c>
      <c r="BG9" s="43">
        <v>110.0775</v>
      </c>
      <c r="BH9" s="43">
        <v>110.0775</v>
      </c>
      <c r="BI9" s="43">
        <v>110.0775</v>
      </c>
      <c r="BJ9" s="43">
        <v>125.495</v>
      </c>
      <c r="BK9" s="43">
        <v>125.495</v>
      </c>
      <c r="BL9" s="43">
        <v>125.495</v>
      </c>
      <c r="BM9" s="43">
        <v>125.495</v>
      </c>
      <c r="BN9" s="43">
        <v>164.73500000000001</v>
      </c>
      <c r="BO9" s="43">
        <v>164.73500000000001</v>
      </c>
      <c r="BP9" s="43">
        <v>164.73500000000001</v>
      </c>
      <c r="BQ9" s="43">
        <v>164.73500000000001</v>
      </c>
      <c r="BR9" s="43">
        <v>222.8475</v>
      </c>
      <c r="BS9" s="43">
        <v>222.8475</v>
      </c>
      <c r="BT9" s="43">
        <v>222.8475</v>
      </c>
      <c r="BU9" s="43">
        <v>222.8475</v>
      </c>
      <c r="BV9" s="43">
        <v>260.19749999999999</v>
      </c>
      <c r="BW9" s="43">
        <v>260.19749999999999</v>
      </c>
      <c r="BX9" s="43">
        <v>260.19749999999999</v>
      </c>
      <c r="BY9" s="43">
        <v>260.19749999999999</v>
      </c>
      <c r="BZ9" s="43">
        <v>233.3775</v>
      </c>
      <c r="CA9" s="43">
        <v>233.3775</v>
      </c>
      <c r="CB9" s="43">
        <v>233.3775</v>
      </c>
      <c r="CC9" s="43">
        <v>233.3775</v>
      </c>
      <c r="CD9" s="43">
        <v>160.435</v>
      </c>
      <c r="CE9" s="43">
        <v>160.435</v>
      </c>
      <c r="CF9" s="43">
        <v>160.435</v>
      </c>
      <c r="CG9" s="43">
        <v>160.435</v>
      </c>
      <c r="CH9" s="43">
        <v>147.41499999999999</v>
      </c>
      <c r="CI9" s="43">
        <v>147.41499999999999</v>
      </c>
      <c r="CJ9" s="43">
        <v>147.41499999999999</v>
      </c>
      <c r="CK9" s="43">
        <v>147.41499999999999</v>
      </c>
      <c r="CL9" s="43">
        <v>99.6</v>
      </c>
      <c r="CM9" s="43">
        <v>99.6</v>
      </c>
      <c r="CN9" s="43">
        <v>99.6</v>
      </c>
      <c r="CO9" s="43">
        <v>99.6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46">
        <f>IF(SUM(B9:CW9)&lt;&gt;0,AVERAGEIF(B9:CW9,"&lt;&gt;"""),"")</f>
        <v>133.34625000000005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76.835999999999999</v>
      </c>
      <c r="C13" s="65">
        <v>73</v>
      </c>
      <c r="D13" s="65">
        <v>71.433000000000007</v>
      </c>
      <c r="E13" s="65">
        <v>76.462999999999994</v>
      </c>
      <c r="F13" s="65">
        <v>63.448999999999998</v>
      </c>
      <c r="G13" s="65">
        <v>61.908000000000001</v>
      </c>
      <c r="H13" s="65">
        <v>63.850999999999999</v>
      </c>
      <c r="I13" s="65">
        <v>69.293000000000006</v>
      </c>
      <c r="J13" s="65">
        <v>63.96</v>
      </c>
      <c r="K13" s="65">
        <v>62.829000000000001</v>
      </c>
      <c r="L13" s="65">
        <v>56.435000000000002</v>
      </c>
      <c r="M13" s="65">
        <v>51.957000000000001</v>
      </c>
      <c r="N13" s="65">
        <v>33.515999999999998</v>
      </c>
      <c r="O13" s="65">
        <v>34.396000000000001</v>
      </c>
      <c r="P13" s="65">
        <v>37.396000000000001</v>
      </c>
      <c r="Q13" s="65">
        <v>30</v>
      </c>
      <c r="R13" s="65">
        <v>60.533000000000001</v>
      </c>
      <c r="S13" s="65">
        <v>59.231999999999999</v>
      </c>
      <c r="T13" s="65">
        <v>56.281999999999996</v>
      </c>
      <c r="U13" s="65">
        <v>51.210999999999999</v>
      </c>
      <c r="V13" s="65">
        <v>43.28</v>
      </c>
      <c r="W13" s="65">
        <v>30</v>
      </c>
      <c r="X13" s="65">
        <v>30</v>
      </c>
      <c r="Y13" s="65">
        <v>26.637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84.990000000000009</v>
      </c>
      <c r="AQ13" s="65">
        <v>75.331000000000003</v>
      </c>
      <c r="AR13" s="65">
        <v>67.278999999999996</v>
      </c>
      <c r="AS13" s="65">
        <v>35.948</v>
      </c>
      <c r="AT13" s="65">
        <v>27.314</v>
      </c>
      <c r="AU13" s="65">
        <v>2.677</v>
      </c>
      <c r="AV13" s="65">
        <v>27.632000000000001</v>
      </c>
      <c r="AW13" s="65">
        <v>27.192</v>
      </c>
      <c r="AX13" s="65">
        <v>18.113</v>
      </c>
      <c r="AY13" s="65">
        <v>19.417000000000002</v>
      </c>
      <c r="AZ13" s="65">
        <v>22.277000000000001</v>
      </c>
      <c r="BA13" s="65">
        <v>22.835999999999999</v>
      </c>
      <c r="BB13" s="65">
        <v>25.373999999999999</v>
      </c>
      <c r="BC13" s="65">
        <v>34.881999999999998</v>
      </c>
      <c r="BD13" s="65">
        <v>39.777999999999999</v>
      </c>
      <c r="BE13" s="65">
        <v>39.712000000000003</v>
      </c>
      <c r="BF13" s="65"/>
      <c r="BG13" s="65"/>
      <c r="BH13" s="65"/>
      <c r="BI13" s="65"/>
      <c r="BJ13" s="65"/>
      <c r="BK13" s="65"/>
      <c r="BL13" s="65"/>
      <c r="BM13" s="65"/>
      <c r="BN13" s="65">
        <v>6.6289999999999996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0.97699999999999998</v>
      </c>
      <c r="CG13" s="65"/>
      <c r="CH13" s="65"/>
      <c r="CI13" s="65"/>
      <c r="CJ13" s="65"/>
      <c r="CK13" s="65">
        <v>54.956000000000003</v>
      </c>
      <c r="CL13" s="65">
        <v>35.128999999999998</v>
      </c>
      <c r="CM13" s="65">
        <v>27.065999999999999</v>
      </c>
      <c r="CN13" s="65">
        <v>28.311</v>
      </c>
      <c r="CO13" s="65"/>
      <c r="CP13" s="65">
        <v>7.13</v>
      </c>
      <c r="CQ13" s="65">
        <v>8.9990000000000006</v>
      </c>
      <c r="CR13" s="65">
        <v>7.2469999999999999</v>
      </c>
      <c r="CS13" s="65">
        <v>22.081</v>
      </c>
      <c r="CT13" s="66"/>
      <c r="CU13" s="66"/>
      <c r="CV13" s="66"/>
      <c r="CW13" s="67"/>
      <c r="CX13" s="68">
        <f t="array" ref="CX13">SUMPRODUCT(B13:CW13*0.25)</f>
        <v>513.29349999999999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>
        <v>0.23200000000000001</v>
      </c>
      <c r="AK14" s="65">
        <v>1.675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0.47675000000000001</v>
      </c>
    </row>
    <row r="15" spans="1:102" ht="24.95" customHeight="1" x14ac:dyDescent="0.2">
      <c r="A15" s="69" t="s">
        <v>12</v>
      </c>
      <c r="B15" s="70">
        <v>0.109</v>
      </c>
      <c r="C15" s="71">
        <v>0.12</v>
      </c>
      <c r="D15" s="71">
        <v>0.13100000000000001</v>
      </c>
      <c r="E15" s="71">
        <v>0.14299999999999999</v>
      </c>
      <c r="F15" s="71">
        <v>7.6159999999999997</v>
      </c>
      <c r="G15" s="71">
        <v>7.609</v>
      </c>
      <c r="H15" s="71">
        <v>7.5069999999999997</v>
      </c>
      <c r="I15" s="71">
        <v>7.2619999999999996</v>
      </c>
      <c r="J15" s="71">
        <v>7.0030000000000001</v>
      </c>
      <c r="K15" s="71">
        <v>6.6580000000000004</v>
      </c>
      <c r="L15" s="71">
        <v>6.3419999999999996</v>
      </c>
      <c r="M15" s="71">
        <v>6.18</v>
      </c>
      <c r="N15" s="71">
        <v>6.1890000000000001</v>
      </c>
      <c r="O15" s="71">
        <v>5.4020000000000001</v>
      </c>
      <c r="P15" s="71">
        <v>4.3650000000000002</v>
      </c>
      <c r="Q15" s="71">
        <v>7.859</v>
      </c>
      <c r="R15" s="71">
        <v>0.107</v>
      </c>
      <c r="S15" s="71">
        <v>0.104</v>
      </c>
      <c r="T15" s="71">
        <v>0.10199999999999999</v>
      </c>
      <c r="U15" s="71">
        <v>0.1</v>
      </c>
      <c r="V15" s="71">
        <v>0.105</v>
      </c>
      <c r="W15" s="71">
        <v>3.06</v>
      </c>
      <c r="X15" s="71">
        <v>4.5199999999999996</v>
      </c>
      <c r="Y15" s="71">
        <v>0.13600000000000001</v>
      </c>
      <c r="Z15" s="71">
        <v>0.17299999999999999</v>
      </c>
      <c r="AA15" s="71">
        <v>0.23100000000000001</v>
      </c>
      <c r="AB15" s="71">
        <v>0.30199999999999999</v>
      </c>
      <c r="AC15" s="71">
        <v>0.187</v>
      </c>
      <c r="AD15" s="71">
        <v>7.319</v>
      </c>
      <c r="AE15" s="71">
        <v>2.5510000000000002</v>
      </c>
      <c r="AF15" s="71">
        <v>1.288</v>
      </c>
      <c r="AG15" s="71">
        <v>0.65600000000000003</v>
      </c>
      <c r="AH15" s="71"/>
      <c r="AI15" s="71"/>
      <c r="AJ15" s="71"/>
      <c r="AK15" s="71"/>
      <c r="AL15" s="71"/>
      <c r="AM15" s="71">
        <v>10.1</v>
      </c>
      <c r="AN15" s="71">
        <v>11.2</v>
      </c>
      <c r="AO15" s="71">
        <v>12.1</v>
      </c>
      <c r="AP15" s="71">
        <v>12.7</v>
      </c>
      <c r="AQ15" s="71">
        <v>13.2</v>
      </c>
      <c r="AR15" s="71">
        <v>13.6</v>
      </c>
      <c r="AS15" s="71">
        <v>13.8</v>
      </c>
      <c r="AT15" s="71">
        <v>13.9</v>
      </c>
      <c r="AU15" s="71">
        <v>14</v>
      </c>
      <c r="AV15" s="71">
        <v>14.1</v>
      </c>
      <c r="AW15" s="71">
        <v>14.2</v>
      </c>
      <c r="AX15" s="71">
        <v>14.3</v>
      </c>
      <c r="AY15" s="71">
        <v>14.3</v>
      </c>
      <c r="AZ15" s="71">
        <v>14.3</v>
      </c>
      <c r="BA15" s="71">
        <v>14.3</v>
      </c>
      <c r="BB15" s="71">
        <v>14.2</v>
      </c>
      <c r="BC15" s="71">
        <v>14.1</v>
      </c>
      <c r="BD15" s="71">
        <v>12.6</v>
      </c>
      <c r="BE15" s="71">
        <v>12.3</v>
      </c>
      <c r="BF15" s="71">
        <v>12</v>
      </c>
      <c r="BG15" s="71">
        <v>11.6</v>
      </c>
      <c r="BH15" s="71">
        <v>11</v>
      </c>
      <c r="BI15" s="71">
        <v>9.1999999999999993</v>
      </c>
      <c r="BJ15" s="71">
        <v>8.4120000000000008</v>
      </c>
      <c r="BK15" s="71"/>
      <c r="BL15" s="71">
        <v>4.4489999999999998</v>
      </c>
      <c r="BM15" s="71">
        <v>3.738</v>
      </c>
      <c r="BN15" s="71">
        <v>4.4349999999999996</v>
      </c>
      <c r="BO15" s="71">
        <v>3.41</v>
      </c>
      <c r="BP15" s="71">
        <v>2.4</v>
      </c>
      <c r="BQ15" s="71">
        <v>1.6</v>
      </c>
      <c r="BR15" s="71">
        <v>17.337</v>
      </c>
      <c r="BS15" s="71">
        <v>18.518000000000001</v>
      </c>
      <c r="BT15" s="71">
        <v>13.3</v>
      </c>
      <c r="BU15" s="71">
        <v>13.382999999999999</v>
      </c>
      <c r="BV15" s="71">
        <v>23.27</v>
      </c>
      <c r="BW15" s="71">
        <v>22.73</v>
      </c>
      <c r="BX15" s="71">
        <v>22.64</v>
      </c>
      <c r="BY15" s="71">
        <v>22.2</v>
      </c>
      <c r="BZ15" s="71">
        <v>21.84</v>
      </c>
      <c r="CA15" s="71">
        <v>21.55</v>
      </c>
      <c r="CB15" s="71">
        <v>13.42</v>
      </c>
      <c r="CC15" s="71">
        <v>16.649999999999999</v>
      </c>
      <c r="CD15" s="71"/>
      <c r="CE15" s="71"/>
      <c r="CF15" s="71"/>
      <c r="CG15" s="71"/>
      <c r="CH15" s="71">
        <v>4.609</v>
      </c>
      <c r="CI15" s="71">
        <v>4.2770000000000001</v>
      </c>
      <c r="CJ15" s="71">
        <v>5.3979999999999997</v>
      </c>
      <c r="CK15" s="71"/>
      <c r="CL15" s="71"/>
      <c r="CM15" s="71"/>
      <c r="CN15" s="71"/>
      <c r="CO15" s="71">
        <v>1.413</v>
      </c>
      <c r="CP15" s="71">
        <v>0.40500000000000003</v>
      </c>
      <c r="CQ15" s="71"/>
      <c r="CR15" s="71">
        <v>0.17599999999999999</v>
      </c>
      <c r="CS15" s="71">
        <v>1E-3</v>
      </c>
      <c r="CT15" s="72"/>
      <c r="CU15" s="72"/>
      <c r="CV15" s="72"/>
      <c r="CW15" s="73"/>
      <c r="CX15" s="74">
        <f t="array" ref="CX15">SUMPRODUCT(B15:CW15*0.25)</f>
        <v>167.52425000000002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76.944999999999993</v>
      </c>
      <c r="C17" s="77">
        <f t="shared" ref="C17:BN17" si="0">SUM(C11:C16)</f>
        <v>73.12</v>
      </c>
      <c r="D17" s="77">
        <f t="shared" si="0"/>
        <v>71.564000000000007</v>
      </c>
      <c r="E17" s="77">
        <f t="shared" si="0"/>
        <v>76.605999999999995</v>
      </c>
      <c r="F17" s="77">
        <f t="shared" si="0"/>
        <v>71.064999999999998</v>
      </c>
      <c r="G17" s="77">
        <f t="shared" si="0"/>
        <v>69.516999999999996</v>
      </c>
      <c r="H17" s="77">
        <f t="shared" si="0"/>
        <v>71.358000000000004</v>
      </c>
      <c r="I17" s="77">
        <f t="shared" si="0"/>
        <v>76.555000000000007</v>
      </c>
      <c r="J17" s="77">
        <f t="shared" si="0"/>
        <v>70.962999999999994</v>
      </c>
      <c r="K17" s="77">
        <f t="shared" si="0"/>
        <v>69.486999999999995</v>
      </c>
      <c r="L17" s="77">
        <f t="shared" si="0"/>
        <v>62.777000000000001</v>
      </c>
      <c r="M17" s="77">
        <f t="shared" si="0"/>
        <v>58.137</v>
      </c>
      <c r="N17" s="77">
        <f t="shared" si="0"/>
        <v>39.704999999999998</v>
      </c>
      <c r="O17" s="77">
        <f t="shared" si="0"/>
        <v>39.798000000000002</v>
      </c>
      <c r="P17" s="77">
        <f t="shared" si="0"/>
        <v>41.761000000000003</v>
      </c>
      <c r="Q17" s="77">
        <f t="shared" si="0"/>
        <v>37.859000000000002</v>
      </c>
      <c r="R17" s="77">
        <f t="shared" si="0"/>
        <v>60.64</v>
      </c>
      <c r="S17" s="77">
        <f t="shared" si="0"/>
        <v>59.335999999999999</v>
      </c>
      <c r="T17" s="77">
        <f t="shared" si="0"/>
        <v>56.383999999999993</v>
      </c>
      <c r="U17" s="77">
        <f t="shared" si="0"/>
        <v>51.311</v>
      </c>
      <c r="V17" s="77">
        <f t="shared" si="0"/>
        <v>43.384999999999998</v>
      </c>
      <c r="W17" s="77">
        <f t="shared" si="0"/>
        <v>33.06</v>
      </c>
      <c r="X17" s="77">
        <f t="shared" si="0"/>
        <v>34.519999999999996</v>
      </c>
      <c r="Y17" s="77">
        <f t="shared" si="0"/>
        <v>26.773</v>
      </c>
      <c r="Z17" s="77">
        <f t="shared" si="0"/>
        <v>0.17299999999999999</v>
      </c>
      <c r="AA17" s="77">
        <f t="shared" si="0"/>
        <v>0.23100000000000001</v>
      </c>
      <c r="AB17" s="77">
        <f t="shared" si="0"/>
        <v>0.30199999999999999</v>
      </c>
      <c r="AC17" s="77">
        <f t="shared" si="0"/>
        <v>0.187</v>
      </c>
      <c r="AD17" s="77">
        <f t="shared" si="0"/>
        <v>7.319</v>
      </c>
      <c r="AE17" s="77">
        <f t="shared" si="0"/>
        <v>2.5510000000000002</v>
      </c>
      <c r="AF17" s="77">
        <f t="shared" si="0"/>
        <v>1.288</v>
      </c>
      <c r="AG17" s="77">
        <f t="shared" si="0"/>
        <v>0.65600000000000003</v>
      </c>
      <c r="AH17" s="77">
        <f t="shared" si="0"/>
        <v>0</v>
      </c>
      <c r="AI17" s="77">
        <f t="shared" si="0"/>
        <v>0</v>
      </c>
      <c r="AJ17" s="77">
        <f t="shared" si="0"/>
        <v>0.23200000000000001</v>
      </c>
      <c r="AK17" s="77">
        <f t="shared" si="0"/>
        <v>1.675</v>
      </c>
      <c r="AL17" s="77">
        <f t="shared" si="0"/>
        <v>0</v>
      </c>
      <c r="AM17" s="77">
        <f t="shared" si="0"/>
        <v>10.1</v>
      </c>
      <c r="AN17" s="77">
        <f t="shared" si="0"/>
        <v>11.2</v>
      </c>
      <c r="AO17" s="77">
        <f t="shared" si="0"/>
        <v>12.1</v>
      </c>
      <c r="AP17" s="77">
        <f t="shared" si="0"/>
        <v>97.690000000000012</v>
      </c>
      <c r="AQ17" s="77">
        <f t="shared" si="0"/>
        <v>88.531000000000006</v>
      </c>
      <c r="AR17" s="77">
        <f t="shared" si="0"/>
        <v>80.878999999999991</v>
      </c>
      <c r="AS17" s="77">
        <f t="shared" si="0"/>
        <v>49.748000000000005</v>
      </c>
      <c r="AT17" s="77">
        <f t="shared" si="0"/>
        <v>41.213999999999999</v>
      </c>
      <c r="AU17" s="77">
        <f t="shared" si="0"/>
        <v>16.677</v>
      </c>
      <c r="AV17" s="77">
        <f t="shared" si="0"/>
        <v>41.731999999999999</v>
      </c>
      <c r="AW17" s="77">
        <f t="shared" si="0"/>
        <v>41.391999999999996</v>
      </c>
      <c r="AX17" s="77">
        <f t="shared" si="0"/>
        <v>32.412999999999997</v>
      </c>
      <c r="AY17" s="77">
        <f t="shared" si="0"/>
        <v>33.716999999999999</v>
      </c>
      <c r="AZ17" s="77">
        <f t="shared" si="0"/>
        <v>36.576999999999998</v>
      </c>
      <c r="BA17" s="77">
        <f t="shared" si="0"/>
        <v>37.135999999999996</v>
      </c>
      <c r="BB17" s="77">
        <f t="shared" si="0"/>
        <v>39.573999999999998</v>
      </c>
      <c r="BC17" s="77">
        <f t="shared" si="0"/>
        <v>48.981999999999999</v>
      </c>
      <c r="BD17" s="77">
        <f t="shared" si="0"/>
        <v>52.378</v>
      </c>
      <c r="BE17" s="77">
        <f t="shared" si="0"/>
        <v>52.012</v>
      </c>
      <c r="BF17" s="77">
        <f t="shared" si="0"/>
        <v>12</v>
      </c>
      <c r="BG17" s="77">
        <f t="shared" si="0"/>
        <v>11.6</v>
      </c>
      <c r="BH17" s="77">
        <f t="shared" si="0"/>
        <v>11</v>
      </c>
      <c r="BI17" s="77">
        <f t="shared" si="0"/>
        <v>9.1999999999999993</v>
      </c>
      <c r="BJ17" s="77">
        <f t="shared" si="0"/>
        <v>8.4120000000000008</v>
      </c>
      <c r="BK17" s="77">
        <f t="shared" si="0"/>
        <v>0</v>
      </c>
      <c r="BL17" s="77">
        <f t="shared" si="0"/>
        <v>4.4489999999999998</v>
      </c>
      <c r="BM17" s="77">
        <f t="shared" si="0"/>
        <v>3.738</v>
      </c>
      <c r="BN17" s="77">
        <f t="shared" si="0"/>
        <v>11.064</v>
      </c>
      <c r="BO17" s="77">
        <f t="shared" ref="BO17:CW17" si="1">SUM(BO11:BO16)</f>
        <v>3.41</v>
      </c>
      <c r="BP17" s="77">
        <f t="shared" si="1"/>
        <v>2.4</v>
      </c>
      <c r="BQ17" s="77">
        <f t="shared" si="1"/>
        <v>1.6</v>
      </c>
      <c r="BR17" s="77">
        <f t="shared" si="1"/>
        <v>17.337</v>
      </c>
      <c r="BS17" s="77">
        <f t="shared" si="1"/>
        <v>18.518000000000001</v>
      </c>
      <c r="BT17" s="77">
        <f t="shared" si="1"/>
        <v>13.3</v>
      </c>
      <c r="BU17" s="77">
        <f t="shared" si="1"/>
        <v>13.382999999999999</v>
      </c>
      <c r="BV17" s="77">
        <f t="shared" si="1"/>
        <v>23.27</v>
      </c>
      <c r="BW17" s="77">
        <f t="shared" si="1"/>
        <v>22.73</v>
      </c>
      <c r="BX17" s="77">
        <f t="shared" si="1"/>
        <v>22.64</v>
      </c>
      <c r="BY17" s="77">
        <f t="shared" si="1"/>
        <v>22.2</v>
      </c>
      <c r="BZ17" s="77">
        <f t="shared" si="1"/>
        <v>21.84</v>
      </c>
      <c r="CA17" s="77">
        <f t="shared" si="1"/>
        <v>21.55</v>
      </c>
      <c r="CB17" s="77">
        <f t="shared" si="1"/>
        <v>13.42</v>
      </c>
      <c r="CC17" s="77">
        <f t="shared" si="1"/>
        <v>16.649999999999999</v>
      </c>
      <c r="CD17" s="77">
        <f t="shared" si="1"/>
        <v>0</v>
      </c>
      <c r="CE17" s="77">
        <f t="shared" si="1"/>
        <v>0</v>
      </c>
      <c r="CF17" s="77">
        <f t="shared" si="1"/>
        <v>0.97699999999999998</v>
      </c>
      <c r="CG17" s="77">
        <f t="shared" si="1"/>
        <v>0</v>
      </c>
      <c r="CH17" s="77">
        <f t="shared" si="1"/>
        <v>4.609</v>
      </c>
      <c r="CI17" s="77">
        <f t="shared" si="1"/>
        <v>4.2770000000000001</v>
      </c>
      <c r="CJ17" s="77">
        <f t="shared" si="1"/>
        <v>5.3979999999999997</v>
      </c>
      <c r="CK17" s="77">
        <f t="shared" si="1"/>
        <v>54.956000000000003</v>
      </c>
      <c r="CL17" s="77">
        <f t="shared" si="1"/>
        <v>35.128999999999998</v>
      </c>
      <c r="CM17" s="77">
        <f t="shared" si="1"/>
        <v>27.065999999999999</v>
      </c>
      <c r="CN17" s="77">
        <f t="shared" si="1"/>
        <v>28.311</v>
      </c>
      <c r="CO17" s="77">
        <f t="shared" si="1"/>
        <v>1.413</v>
      </c>
      <c r="CP17" s="77">
        <f t="shared" si="1"/>
        <v>7.5350000000000001</v>
      </c>
      <c r="CQ17" s="77">
        <f t="shared" si="1"/>
        <v>8.9990000000000006</v>
      </c>
      <c r="CR17" s="77">
        <f t="shared" si="1"/>
        <v>7.423</v>
      </c>
      <c r="CS17" s="77">
        <f t="shared" si="1"/>
        <v>22.082000000000001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681.29450000000008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6.2210000000000001</v>
      </c>
      <c r="C20" s="88">
        <v>6.2210000000000001</v>
      </c>
      <c r="D20" s="88">
        <v>6.2210000000000001</v>
      </c>
      <c r="E20" s="88">
        <v>6.2210000000000001</v>
      </c>
      <c r="F20" s="88">
        <v>6.2210000000000001</v>
      </c>
      <c r="G20" s="88">
        <v>6.2210000000000001</v>
      </c>
      <c r="H20" s="88">
        <v>6.2210000000000001</v>
      </c>
      <c r="I20" s="88">
        <v>6.2210000000000001</v>
      </c>
      <c r="J20" s="88">
        <v>6.2210000000000001</v>
      </c>
      <c r="K20" s="88">
        <v>6.2210000000000001</v>
      </c>
      <c r="L20" s="88">
        <v>6.2210000000000001</v>
      </c>
      <c r="M20" s="88">
        <v>6.2210000000000001</v>
      </c>
      <c r="N20" s="88">
        <v>6.2210000000000001</v>
      </c>
      <c r="O20" s="88">
        <v>6.2210000000000001</v>
      </c>
      <c r="P20" s="88">
        <v>6.2210000000000001</v>
      </c>
      <c r="Q20" s="88">
        <v>7.3209999999999997</v>
      </c>
      <c r="R20" s="88">
        <v>6.2210000000000001</v>
      </c>
      <c r="S20" s="88">
        <v>6.2210000000000001</v>
      </c>
      <c r="T20" s="88">
        <v>6.2210000000000001</v>
      </c>
      <c r="U20" s="88">
        <v>6.2210000000000001</v>
      </c>
      <c r="V20" s="88">
        <v>3.7370000000000001</v>
      </c>
      <c r="W20" s="88">
        <v>5.0369999999999999</v>
      </c>
      <c r="X20" s="88">
        <v>5.0369999999999999</v>
      </c>
      <c r="Y20" s="88">
        <v>3.7370000000000001</v>
      </c>
      <c r="Z20" s="88">
        <v>3.7370000000000001</v>
      </c>
      <c r="AA20" s="88">
        <v>3.7370000000000001</v>
      </c>
      <c r="AB20" s="88">
        <v>3.7370000000000001</v>
      </c>
      <c r="AC20" s="88">
        <v>3.7370000000000001</v>
      </c>
      <c r="AD20" s="88">
        <v>3.7370000000000001</v>
      </c>
      <c r="AE20" s="88">
        <v>3.7370000000000001</v>
      </c>
      <c r="AF20" s="88">
        <v>3.7370000000000001</v>
      </c>
      <c r="AG20" s="88">
        <v>3.7370000000000001</v>
      </c>
      <c r="AH20" s="88">
        <v>109.813</v>
      </c>
      <c r="AI20" s="88">
        <v>109.813</v>
      </c>
      <c r="AJ20" s="88">
        <v>109.813</v>
      </c>
      <c r="AK20" s="88">
        <v>109.813</v>
      </c>
      <c r="AL20" s="88"/>
      <c r="AM20" s="88"/>
      <c r="AN20" s="88"/>
      <c r="AO20" s="88"/>
      <c r="AP20" s="88">
        <v>23</v>
      </c>
      <c r="AQ20" s="88">
        <v>23</v>
      </c>
      <c r="AR20" s="88">
        <v>23</v>
      </c>
      <c r="AS20" s="88">
        <v>23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3.5</v>
      </c>
      <c r="CI20" s="88">
        <v>3.5</v>
      </c>
      <c r="CJ20" s="88">
        <v>8.8000000000000007</v>
      </c>
      <c r="CK20" s="88"/>
      <c r="CL20" s="88"/>
      <c r="CM20" s="88"/>
      <c r="CN20" s="88"/>
      <c r="CO20" s="88">
        <v>3.4</v>
      </c>
      <c r="CP20" s="88">
        <v>3.4</v>
      </c>
      <c r="CQ20" s="88">
        <v>3.3620000000000001</v>
      </c>
      <c r="CR20" s="88">
        <v>3.4</v>
      </c>
      <c r="CS20" s="88"/>
      <c r="CT20" s="89"/>
      <c r="CU20" s="89"/>
      <c r="CV20" s="89"/>
      <c r="CW20" s="90"/>
      <c r="CX20" s="91">
        <f t="array" ref="CX20">SUMPRODUCT(B20:CW20*0.25)</f>
        <v>183.39449999999997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4.4800000000000004</v>
      </c>
      <c r="BO21" s="94"/>
      <c r="BP21" s="94"/>
      <c r="BQ21" s="94"/>
      <c r="BR21" s="94">
        <v>3.6</v>
      </c>
      <c r="BS21" s="94">
        <v>4</v>
      </c>
      <c r="BT21" s="94">
        <v>3.6</v>
      </c>
      <c r="BU21" s="94">
        <v>3.6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4.82</v>
      </c>
    </row>
    <row r="22" spans="1:102" ht="24.95" customHeight="1" x14ac:dyDescent="0.2">
      <c r="A22" s="92" t="s">
        <v>18</v>
      </c>
      <c r="B22" s="98"/>
      <c r="C22" s="99">
        <v>0.7</v>
      </c>
      <c r="D22" s="99">
        <v>1.1000000000000001</v>
      </c>
      <c r="E22" s="99"/>
      <c r="F22" s="99"/>
      <c r="G22" s="99">
        <v>1.3</v>
      </c>
      <c r="H22" s="99">
        <v>0.9</v>
      </c>
      <c r="I22" s="99"/>
      <c r="J22" s="99">
        <v>0.2</v>
      </c>
      <c r="K22" s="99">
        <v>0.4</v>
      </c>
      <c r="L22" s="99"/>
      <c r="M22" s="99"/>
      <c r="N22" s="99"/>
      <c r="O22" s="99"/>
      <c r="P22" s="99"/>
      <c r="Q22" s="99"/>
      <c r="R22" s="99"/>
      <c r="S22" s="99">
        <v>0.1</v>
      </c>
      <c r="T22" s="99">
        <v>1.5</v>
      </c>
      <c r="U22" s="99">
        <v>1.2</v>
      </c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1.9</v>
      </c>
      <c r="AM22" s="99">
        <v>7.5</v>
      </c>
      <c r="AN22" s="99">
        <v>3</v>
      </c>
      <c r="AO22" s="99">
        <v>1.1000000000000001</v>
      </c>
      <c r="AP22" s="99">
        <v>1.32</v>
      </c>
      <c r="AQ22" s="99">
        <v>1.04</v>
      </c>
      <c r="AR22" s="99">
        <v>1.72</v>
      </c>
      <c r="AS22" s="99">
        <v>0.52</v>
      </c>
      <c r="AT22" s="99"/>
      <c r="AU22" s="99"/>
      <c r="AV22" s="99"/>
      <c r="AW22" s="99"/>
      <c r="AX22" s="99">
        <v>0.7</v>
      </c>
      <c r="AY22" s="99">
        <v>0.8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>
        <v>0.8</v>
      </c>
      <c r="BT22" s="99">
        <v>1.5</v>
      </c>
      <c r="BU22" s="99">
        <v>6.1</v>
      </c>
      <c r="BV22" s="99">
        <v>5.8</v>
      </c>
      <c r="BW22" s="99">
        <v>5.8</v>
      </c>
      <c r="BX22" s="99">
        <v>5.8</v>
      </c>
      <c r="BY22" s="99">
        <v>5.8</v>
      </c>
      <c r="BZ22" s="99">
        <v>6.6</v>
      </c>
      <c r="CA22" s="99">
        <v>1.5</v>
      </c>
      <c r="CB22" s="99">
        <v>3.9</v>
      </c>
      <c r="CC22" s="99"/>
      <c r="CD22" s="99"/>
      <c r="CE22" s="99"/>
      <c r="CF22" s="99"/>
      <c r="CG22" s="99"/>
      <c r="CH22" s="99"/>
      <c r="CI22" s="99"/>
      <c r="CJ22" s="99">
        <v>0.48899999999999999</v>
      </c>
      <c r="CK22" s="99"/>
      <c r="CL22" s="99"/>
      <c r="CM22" s="99">
        <v>0.3</v>
      </c>
      <c r="CN22" s="99"/>
      <c r="CO22" s="99">
        <v>12.132000000000001</v>
      </c>
      <c r="CP22" s="99">
        <v>0.92500000000000004</v>
      </c>
      <c r="CQ22" s="99"/>
      <c r="CR22" s="99">
        <v>1.7410000000000001</v>
      </c>
      <c r="CS22" s="99"/>
      <c r="CT22" s="100"/>
      <c r="CU22" s="100"/>
      <c r="CV22" s="100"/>
      <c r="CW22" s="96"/>
      <c r="CX22" s="97">
        <f t="array" ref="CX22">SUMPRODUCT(B22:CW22*0.25)</f>
        <v>21.546749999999999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35.143000000000001</v>
      </c>
      <c r="AT23" s="99"/>
      <c r="AU23" s="99">
        <v>26.036999999999999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15.295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6.2210000000000001</v>
      </c>
      <c r="C27" s="107">
        <f t="shared" si="2"/>
        <v>6.9210000000000003</v>
      </c>
      <c r="D27" s="107">
        <f t="shared" si="2"/>
        <v>7.3209999999999997</v>
      </c>
      <c r="E27" s="107">
        <f t="shared" si="2"/>
        <v>6.2210000000000001</v>
      </c>
      <c r="F27" s="107">
        <f t="shared" si="2"/>
        <v>6.2210000000000001</v>
      </c>
      <c r="G27" s="107">
        <f t="shared" si="2"/>
        <v>7.5209999999999999</v>
      </c>
      <c r="H27" s="107">
        <f t="shared" si="2"/>
        <v>7.1210000000000004</v>
      </c>
      <c r="I27" s="107">
        <f t="shared" si="2"/>
        <v>6.2210000000000001</v>
      </c>
      <c r="J27" s="107">
        <f t="shared" si="2"/>
        <v>6.4210000000000003</v>
      </c>
      <c r="K27" s="107">
        <f t="shared" si="2"/>
        <v>6.6210000000000004</v>
      </c>
      <c r="L27" s="107">
        <f t="shared" si="2"/>
        <v>6.2210000000000001</v>
      </c>
      <c r="M27" s="107">
        <f t="shared" si="2"/>
        <v>6.2210000000000001</v>
      </c>
      <c r="N27" s="107">
        <f t="shared" si="2"/>
        <v>6.2210000000000001</v>
      </c>
      <c r="O27" s="107">
        <f t="shared" si="2"/>
        <v>6.2210000000000001</v>
      </c>
      <c r="P27" s="107">
        <f t="shared" si="2"/>
        <v>6.2210000000000001</v>
      </c>
      <c r="Q27" s="107">
        <f>SUM(Q20:Q26)</f>
        <v>7.3209999999999997</v>
      </c>
      <c r="R27" s="107">
        <f t="shared" ref="R27:CC27" si="3">SUM(R20:R26)</f>
        <v>6.2210000000000001</v>
      </c>
      <c r="S27" s="107">
        <f t="shared" si="3"/>
        <v>6.3209999999999997</v>
      </c>
      <c r="T27" s="107">
        <f t="shared" si="3"/>
        <v>7.7210000000000001</v>
      </c>
      <c r="U27" s="107">
        <f t="shared" si="3"/>
        <v>7.4210000000000003</v>
      </c>
      <c r="V27" s="107">
        <f t="shared" si="3"/>
        <v>3.7370000000000001</v>
      </c>
      <c r="W27" s="107">
        <f t="shared" si="3"/>
        <v>5.0369999999999999</v>
      </c>
      <c r="X27" s="107">
        <f t="shared" si="3"/>
        <v>5.0369999999999999</v>
      </c>
      <c r="Y27" s="107">
        <f t="shared" si="3"/>
        <v>3.7370000000000001</v>
      </c>
      <c r="Z27" s="107">
        <f t="shared" si="3"/>
        <v>3.7370000000000001</v>
      </c>
      <c r="AA27" s="107">
        <f t="shared" si="3"/>
        <v>3.7370000000000001</v>
      </c>
      <c r="AB27" s="107">
        <f t="shared" si="3"/>
        <v>3.7370000000000001</v>
      </c>
      <c r="AC27" s="107">
        <f t="shared" si="3"/>
        <v>3.7370000000000001</v>
      </c>
      <c r="AD27" s="107">
        <f t="shared" si="3"/>
        <v>3.7370000000000001</v>
      </c>
      <c r="AE27" s="107">
        <f t="shared" si="3"/>
        <v>3.7370000000000001</v>
      </c>
      <c r="AF27" s="107">
        <f t="shared" si="3"/>
        <v>3.7370000000000001</v>
      </c>
      <c r="AG27" s="107">
        <f t="shared" si="3"/>
        <v>3.7370000000000001</v>
      </c>
      <c r="AH27" s="107">
        <f t="shared" si="3"/>
        <v>109.813</v>
      </c>
      <c r="AI27" s="107">
        <f t="shared" si="3"/>
        <v>109.813</v>
      </c>
      <c r="AJ27" s="107">
        <f t="shared" si="3"/>
        <v>109.813</v>
      </c>
      <c r="AK27" s="107">
        <f t="shared" si="3"/>
        <v>109.813</v>
      </c>
      <c r="AL27" s="107">
        <f t="shared" si="3"/>
        <v>1.9</v>
      </c>
      <c r="AM27" s="107">
        <f t="shared" si="3"/>
        <v>7.5</v>
      </c>
      <c r="AN27" s="107">
        <f t="shared" si="3"/>
        <v>3</v>
      </c>
      <c r="AO27" s="107">
        <f t="shared" si="3"/>
        <v>1.1000000000000001</v>
      </c>
      <c r="AP27" s="107">
        <f t="shared" si="3"/>
        <v>24.32</v>
      </c>
      <c r="AQ27" s="107">
        <f t="shared" si="3"/>
        <v>24.04</v>
      </c>
      <c r="AR27" s="107">
        <f t="shared" si="3"/>
        <v>24.72</v>
      </c>
      <c r="AS27" s="107">
        <f t="shared" si="3"/>
        <v>58.662999999999997</v>
      </c>
      <c r="AT27" s="107">
        <f t="shared" si="3"/>
        <v>0</v>
      </c>
      <c r="AU27" s="107">
        <f t="shared" si="3"/>
        <v>26.036999999999999</v>
      </c>
      <c r="AV27" s="107">
        <f t="shared" si="3"/>
        <v>0</v>
      </c>
      <c r="AW27" s="107">
        <f t="shared" si="3"/>
        <v>0</v>
      </c>
      <c r="AX27" s="107">
        <f t="shared" si="3"/>
        <v>0.7</v>
      </c>
      <c r="AY27" s="107">
        <f t="shared" si="3"/>
        <v>0.8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4.4800000000000004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3.6</v>
      </c>
      <c r="BS27" s="107">
        <f t="shared" si="3"/>
        <v>4.8</v>
      </c>
      <c r="BT27" s="107">
        <f t="shared" si="3"/>
        <v>5.0999999999999996</v>
      </c>
      <c r="BU27" s="107">
        <f t="shared" si="3"/>
        <v>9.6999999999999993</v>
      </c>
      <c r="BV27" s="107">
        <f t="shared" si="3"/>
        <v>5.8</v>
      </c>
      <c r="BW27" s="107">
        <f t="shared" si="3"/>
        <v>5.8</v>
      </c>
      <c r="BX27" s="107">
        <f t="shared" si="3"/>
        <v>5.8</v>
      </c>
      <c r="BY27" s="107">
        <f t="shared" si="3"/>
        <v>5.8</v>
      </c>
      <c r="BZ27" s="107">
        <f t="shared" si="3"/>
        <v>6.6</v>
      </c>
      <c r="CA27" s="107">
        <f t="shared" si="3"/>
        <v>1.5</v>
      </c>
      <c r="CB27" s="107">
        <f t="shared" si="3"/>
        <v>3.9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3.5</v>
      </c>
      <c r="CI27" s="107">
        <f t="shared" si="4"/>
        <v>3.5</v>
      </c>
      <c r="CJ27" s="107">
        <f t="shared" si="4"/>
        <v>9.2890000000000015</v>
      </c>
      <c r="CK27" s="107">
        <f t="shared" si="4"/>
        <v>0</v>
      </c>
      <c r="CL27" s="107">
        <f t="shared" si="4"/>
        <v>0</v>
      </c>
      <c r="CM27" s="107">
        <f t="shared" si="4"/>
        <v>0.3</v>
      </c>
      <c r="CN27" s="107">
        <f t="shared" si="4"/>
        <v>0</v>
      </c>
      <c r="CO27" s="107">
        <f t="shared" si="4"/>
        <v>15.532000000000002</v>
      </c>
      <c r="CP27" s="107">
        <f t="shared" si="4"/>
        <v>4.3250000000000002</v>
      </c>
      <c r="CQ27" s="107">
        <f t="shared" si="4"/>
        <v>3.3620000000000001</v>
      </c>
      <c r="CR27" s="107">
        <f t="shared" si="4"/>
        <v>5.141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225.05624999999995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83.165999999999997</v>
      </c>
      <c r="C31" s="94">
        <v>80.040999999999997</v>
      </c>
      <c r="D31" s="94">
        <v>78.885000000000005</v>
      </c>
      <c r="E31" s="94">
        <v>82.826999999999998</v>
      </c>
      <c r="F31" s="94">
        <v>77.286000000000001</v>
      </c>
      <c r="G31" s="94">
        <v>77.037999999999997</v>
      </c>
      <c r="H31" s="94">
        <v>78.478999999999999</v>
      </c>
      <c r="I31" s="94">
        <v>82.775999999999996</v>
      </c>
      <c r="J31" s="94">
        <v>77.384</v>
      </c>
      <c r="K31" s="94">
        <v>76.108000000000004</v>
      </c>
      <c r="L31" s="94">
        <v>68.998000000000005</v>
      </c>
      <c r="M31" s="94">
        <v>64.358000000000004</v>
      </c>
      <c r="N31" s="94">
        <v>45.926000000000002</v>
      </c>
      <c r="O31" s="94">
        <v>46.018999999999998</v>
      </c>
      <c r="P31" s="94">
        <v>47.981999999999999</v>
      </c>
      <c r="Q31" s="94">
        <v>45.18</v>
      </c>
      <c r="R31" s="94">
        <v>66.861000000000004</v>
      </c>
      <c r="S31" s="94">
        <v>65.656999999999996</v>
      </c>
      <c r="T31" s="94">
        <v>64.105000000000004</v>
      </c>
      <c r="U31" s="94">
        <v>58.731999999999999</v>
      </c>
      <c r="V31" s="94">
        <v>47.122</v>
      </c>
      <c r="W31" s="94">
        <v>38.097000000000001</v>
      </c>
      <c r="X31" s="94">
        <v>39.557000000000002</v>
      </c>
      <c r="Y31" s="94">
        <v>30.51</v>
      </c>
      <c r="Z31" s="94">
        <v>3.91</v>
      </c>
      <c r="AA31" s="94">
        <v>3.968</v>
      </c>
      <c r="AB31" s="94">
        <v>4.0389999999999997</v>
      </c>
      <c r="AC31" s="94">
        <v>3.9239999999999999</v>
      </c>
      <c r="AD31" s="94">
        <v>11.055999999999999</v>
      </c>
      <c r="AE31" s="94">
        <v>6.2880000000000003</v>
      </c>
      <c r="AF31" s="94">
        <v>5.0250000000000004</v>
      </c>
      <c r="AG31" s="94">
        <v>4.3929999999999998</v>
      </c>
      <c r="AH31" s="94">
        <v>109.813</v>
      </c>
      <c r="AI31" s="94">
        <v>109.813</v>
      </c>
      <c r="AJ31" s="94">
        <v>110.045</v>
      </c>
      <c r="AK31" s="94">
        <v>111.488</v>
      </c>
      <c r="AL31" s="94">
        <v>1.9</v>
      </c>
      <c r="AM31" s="94">
        <v>17.600000000000001</v>
      </c>
      <c r="AN31" s="94">
        <v>14.2</v>
      </c>
      <c r="AO31" s="94">
        <v>13.2</v>
      </c>
      <c r="AP31" s="94">
        <v>122.01</v>
      </c>
      <c r="AQ31" s="94">
        <v>112.571</v>
      </c>
      <c r="AR31" s="94">
        <v>105.599</v>
      </c>
      <c r="AS31" s="94">
        <v>108.411</v>
      </c>
      <c r="AT31" s="94">
        <v>41.213999999999999</v>
      </c>
      <c r="AU31" s="94">
        <v>42.713999999999999</v>
      </c>
      <c r="AV31" s="94">
        <v>41.731999999999999</v>
      </c>
      <c r="AW31" s="94">
        <v>41.392000000000003</v>
      </c>
      <c r="AX31" s="94">
        <v>33.113</v>
      </c>
      <c r="AY31" s="94">
        <v>34.517000000000003</v>
      </c>
      <c r="AZ31" s="94">
        <v>36.576999999999998</v>
      </c>
      <c r="BA31" s="94">
        <v>37.136000000000003</v>
      </c>
      <c r="BB31" s="94">
        <v>39.573999999999998</v>
      </c>
      <c r="BC31" s="94">
        <v>48.981999999999999</v>
      </c>
      <c r="BD31" s="94">
        <v>52.378</v>
      </c>
      <c r="BE31" s="94">
        <v>52.012</v>
      </c>
      <c r="BF31" s="94">
        <v>12</v>
      </c>
      <c r="BG31" s="94">
        <v>11.6</v>
      </c>
      <c r="BH31" s="94">
        <v>11</v>
      </c>
      <c r="BI31" s="94">
        <v>9.1999999999999993</v>
      </c>
      <c r="BJ31" s="94">
        <v>8.4120000000000008</v>
      </c>
      <c r="BK31" s="94"/>
      <c r="BL31" s="94">
        <v>4.4489999999999998</v>
      </c>
      <c r="BM31" s="94">
        <v>3.738</v>
      </c>
      <c r="BN31" s="94">
        <v>15.544</v>
      </c>
      <c r="BO31" s="94">
        <v>3.41</v>
      </c>
      <c r="BP31" s="94">
        <v>2.4</v>
      </c>
      <c r="BQ31" s="94">
        <v>1.6</v>
      </c>
      <c r="BR31" s="94">
        <v>20.937000000000001</v>
      </c>
      <c r="BS31" s="94">
        <v>23.318000000000001</v>
      </c>
      <c r="BT31" s="94">
        <v>18.399999999999999</v>
      </c>
      <c r="BU31" s="94">
        <v>23.082999999999998</v>
      </c>
      <c r="BV31" s="94">
        <v>29.07</v>
      </c>
      <c r="BW31" s="94">
        <v>28.53</v>
      </c>
      <c r="BX31" s="94">
        <v>28.44</v>
      </c>
      <c r="BY31" s="94">
        <v>28</v>
      </c>
      <c r="BZ31" s="94">
        <v>28.44</v>
      </c>
      <c r="CA31" s="94">
        <v>23.05</v>
      </c>
      <c r="CB31" s="94">
        <v>17.32</v>
      </c>
      <c r="CC31" s="94">
        <v>16.649999999999999</v>
      </c>
      <c r="CD31" s="94"/>
      <c r="CE31" s="94"/>
      <c r="CF31" s="94">
        <v>0.97699999999999998</v>
      </c>
      <c r="CG31" s="94"/>
      <c r="CH31" s="94">
        <v>8.109</v>
      </c>
      <c r="CI31" s="94">
        <v>7.7770000000000001</v>
      </c>
      <c r="CJ31" s="94">
        <v>14.686999999999999</v>
      </c>
      <c r="CK31" s="94">
        <v>54.956000000000003</v>
      </c>
      <c r="CL31" s="94">
        <v>35.128999999999998</v>
      </c>
      <c r="CM31" s="94">
        <v>27.366</v>
      </c>
      <c r="CN31" s="94">
        <v>28.311</v>
      </c>
      <c r="CO31" s="94">
        <v>16.945</v>
      </c>
      <c r="CP31" s="94">
        <v>11.86</v>
      </c>
      <c r="CQ31" s="94">
        <v>12.361000000000001</v>
      </c>
      <c r="CR31" s="94">
        <v>12.564</v>
      </c>
      <c r="CS31" s="94">
        <v>22.082000000000001</v>
      </c>
      <c r="CT31" s="95"/>
      <c r="CU31" s="95"/>
      <c r="CV31" s="95"/>
      <c r="CW31" s="96"/>
      <c r="CX31" s="97">
        <f t="array" ref="CX31">SUMPRODUCT(B31:CW31*0.25)</f>
        <v>906.35075000000029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83.165999999999997</v>
      </c>
      <c r="C33" s="77">
        <f t="shared" ref="C33:BN33" si="5">SUM(C30:C32)</f>
        <v>80.040999999999997</v>
      </c>
      <c r="D33" s="77">
        <f t="shared" si="5"/>
        <v>78.885000000000005</v>
      </c>
      <c r="E33" s="77">
        <f t="shared" si="5"/>
        <v>82.826999999999998</v>
      </c>
      <c r="F33" s="77">
        <f t="shared" si="5"/>
        <v>77.286000000000001</v>
      </c>
      <c r="G33" s="77">
        <f t="shared" si="5"/>
        <v>77.037999999999997</v>
      </c>
      <c r="H33" s="77">
        <f t="shared" si="5"/>
        <v>78.478999999999999</v>
      </c>
      <c r="I33" s="77">
        <f t="shared" si="5"/>
        <v>82.775999999999996</v>
      </c>
      <c r="J33" s="77">
        <f t="shared" si="5"/>
        <v>77.384</v>
      </c>
      <c r="K33" s="77">
        <f t="shared" si="5"/>
        <v>76.108000000000004</v>
      </c>
      <c r="L33" s="77">
        <f t="shared" si="5"/>
        <v>68.998000000000005</v>
      </c>
      <c r="M33" s="77">
        <f t="shared" si="5"/>
        <v>64.358000000000004</v>
      </c>
      <c r="N33" s="77">
        <f t="shared" si="5"/>
        <v>45.926000000000002</v>
      </c>
      <c r="O33" s="77">
        <f t="shared" si="5"/>
        <v>46.018999999999998</v>
      </c>
      <c r="P33" s="77">
        <f t="shared" si="5"/>
        <v>47.981999999999999</v>
      </c>
      <c r="Q33" s="77">
        <f t="shared" si="5"/>
        <v>45.18</v>
      </c>
      <c r="R33" s="77">
        <f t="shared" si="5"/>
        <v>66.861000000000004</v>
      </c>
      <c r="S33" s="77">
        <f t="shared" si="5"/>
        <v>65.656999999999996</v>
      </c>
      <c r="T33" s="77">
        <f t="shared" si="5"/>
        <v>64.105000000000004</v>
      </c>
      <c r="U33" s="77">
        <f t="shared" si="5"/>
        <v>58.731999999999999</v>
      </c>
      <c r="V33" s="77">
        <f t="shared" si="5"/>
        <v>47.122</v>
      </c>
      <c r="W33" s="77">
        <f t="shared" si="5"/>
        <v>38.097000000000001</v>
      </c>
      <c r="X33" s="77">
        <f t="shared" si="5"/>
        <v>39.557000000000002</v>
      </c>
      <c r="Y33" s="77">
        <f t="shared" si="5"/>
        <v>30.51</v>
      </c>
      <c r="Z33" s="77">
        <f t="shared" si="5"/>
        <v>3.91</v>
      </c>
      <c r="AA33" s="77">
        <f t="shared" si="5"/>
        <v>3.968</v>
      </c>
      <c r="AB33" s="77">
        <f t="shared" si="5"/>
        <v>4.0389999999999997</v>
      </c>
      <c r="AC33" s="77">
        <f t="shared" si="5"/>
        <v>3.9239999999999999</v>
      </c>
      <c r="AD33" s="77">
        <f t="shared" si="5"/>
        <v>11.055999999999999</v>
      </c>
      <c r="AE33" s="77">
        <f t="shared" si="5"/>
        <v>6.2880000000000003</v>
      </c>
      <c r="AF33" s="77">
        <f t="shared" si="5"/>
        <v>5.0250000000000004</v>
      </c>
      <c r="AG33" s="77">
        <f t="shared" si="5"/>
        <v>4.3929999999999998</v>
      </c>
      <c r="AH33" s="77">
        <f t="shared" si="5"/>
        <v>109.813</v>
      </c>
      <c r="AI33" s="77">
        <f t="shared" si="5"/>
        <v>109.813</v>
      </c>
      <c r="AJ33" s="77">
        <f t="shared" si="5"/>
        <v>110.045</v>
      </c>
      <c r="AK33" s="77">
        <f t="shared" si="5"/>
        <v>111.488</v>
      </c>
      <c r="AL33" s="77">
        <f t="shared" si="5"/>
        <v>1.9</v>
      </c>
      <c r="AM33" s="77">
        <f t="shared" si="5"/>
        <v>17.600000000000001</v>
      </c>
      <c r="AN33" s="77">
        <f t="shared" si="5"/>
        <v>14.2</v>
      </c>
      <c r="AO33" s="77">
        <f t="shared" si="5"/>
        <v>13.2</v>
      </c>
      <c r="AP33" s="77">
        <f t="shared" si="5"/>
        <v>122.01</v>
      </c>
      <c r="AQ33" s="77">
        <f t="shared" si="5"/>
        <v>112.571</v>
      </c>
      <c r="AR33" s="77">
        <f t="shared" si="5"/>
        <v>105.599</v>
      </c>
      <c r="AS33" s="77">
        <f t="shared" si="5"/>
        <v>108.411</v>
      </c>
      <c r="AT33" s="77">
        <f t="shared" si="5"/>
        <v>41.213999999999999</v>
      </c>
      <c r="AU33" s="77">
        <f t="shared" si="5"/>
        <v>42.713999999999999</v>
      </c>
      <c r="AV33" s="77">
        <f t="shared" si="5"/>
        <v>41.731999999999999</v>
      </c>
      <c r="AW33" s="77">
        <f t="shared" si="5"/>
        <v>41.392000000000003</v>
      </c>
      <c r="AX33" s="77">
        <f t="shared" si="5"/>
        <v>33.113</v>
      </c>
      <c r="AY33" s="77">
        <f t="shared" si="5"/>
        <v>34.517000000000003</v>
      </c>
      <c r="AZ33" s="77">
        <f t="shared" si="5"/>
        <v>36.576999999999998</v>
      </c>
      <c r="BA33" s="77">
        <f t="shared" si="5"/>
        <v>37.136000000000003</v>
      </c>
      <c r="BB33" s="77">
        <f t="shared" si="5"/>
        <v>39.573999999999998</v>
      </c>
      <c r="BC33" s="77">
        <f t="shared" si="5"/>
        <v>48.981999999999999</v>
      </c>
      <c r="BD33" s="77">
        <f t="shared" si="5"/>
        <v>52.378</v>
      </c>
      <c r="BE33" s="77">
        <f t="shared" si="5"/>
        <v>52.012</v>
      </c>
      <c r="BF33" s="77">
        <f t="shared" si="5"/>
        <v>12</v>
      </c>
      <c r="BG33" s="77">
        <f t="shared" si="5"/>
        <v>11.6</v>
      </c>
      <c r="BH33" s="77">
        <f t="shared" si="5"/>
        <v>11</v>
      </c>
      <c r="BI33" s="77">
        <f t="shared" si="5"/>
        <v>9.1999999999999993</v>
      </c>
      <c r="BJ33" s="77">
        <f t="shared" si="5"/>
        <v>8.4120000000000008</v>
      </c>
      <c r="BK33" s="77">
        <f t="shared" si="5"/>
        <v>0</v>
      </c>
      <c r="BL33" s="77">
        <f t="shared" si="5"/>
        <v>4.4489999999999998</v>
      </c>
      <c r="BM33" s="77">
        <f t="shared" si="5"/>
        <v>3.738</v>
      </c>
      <c r="BN33" s="77">
        <f t="shared" si="5"/>
        <v>15.544</v>
      </c>
      <c r="BO33" s="77">
        <f t="shared" ref="BO33:CW33" si="6">SUM(BO30:BO32)</f>
        <v>3.41</v>
      </c>
      <c r="BP33" s="77">
        <f t="shared" si="6"/>
        <v>2.4</v>
      </c>
      <c r="BQ33" s="77">
        <f t="shared" si="6"/>
        <v>1.6</v>
      </c>
      <c r="BR33" s="77">
        <f t="shared" si="6"/>
        <v>20.937000000000001</v>
      </c>
      <c r="BS33" s="77">
        <f t="shared" si="6"/>
        <v>23.318000000000001</v>
      </c>
      <c r="BT33" s="77">
        <f t="shared" si="6"/>
        <v>18.399999999999999</v>
      </c>
      <c r="BU33" s="77">
        <f t="shared" si="6"/>
        <v>23.082999999999998</v>
      </c>
      <c r="BV33" s="77">
        <f t="shared" si="6"/>
        <v>29.07</v>
      </c>
      <c r="BW33" s="77">
        <f t="shared" si="6"/>
        <v>28.53</v>
      </c>
      <c r="BX33" s="77">
        <f t="shared" si="6"/>
        <v>28.44</v>
      </c>
      <c r="BY33" s="77">
        <f t="shared" si="6"/>
        <v>28</v>
      </c>
      <c r="BZ33" s="77">
        <f t="shared" si="6"/>
        <v>28.44</v>
      </c>
      <c r="CA33" s="77">
        <f t="shared" si="6"/>
        <v>23.05</v>
      </c>
      <c r="CB33" s="77">
        <f t="shared" si="6"/>
        <v>17.32</v>
      </c>
      <c r="CC33" s="77">
        <f t="shared" si="6"/>
        <v>16.649999999999999</v>
      </c>
      <c r="CD33" s="77">
        <f t="shared" si="6"/>
        <v>0</v>
      </c>
      <c r="CE33" s="77">
        <f t="shared" si="6"/>
        <v>0</v>
      </c>
      <c r="CF33" s="77">
        <f t="shared" si="6"/>
        <v>0.97699999999999998</v>
      </c>
      <c r="CG33" s="77">
        <f t="shared" si="6"/>
        <v>0</v>
      </c>
      <c r="CH33" s="77">
        <f t="shared" si="6"/>
        <v>8.109</v>
      </c>
      <c r="CI33" s="77">
        <f t="shared" si="6"/>
        <v>7.7770000000000001</v>
      </c>
      <c r="CJ33" s="77">
        <f t="shared" si="6"/>
        <v>14.686999999999999</v>
      </c>
      <c r="CK33" s="77">
        <f t="shared" si="6"/>
        <v>54.956000000000003</v>
      </c>
      <c r="CL33" s="77">
        <f t="shared" si="6"/>
        <v>35.128999999999998</v>
      </c>
      <c r="CM33" s="77">
        <f t="shared" si="6"/>
        <v>27.366</v>
      </c>
      <c r="CN33" s="77">
        <f t="shared" si="6"/>
        <v>28.311</v>
      </c>
      <c r="CO33" s="77">
        <f t="shared" si="6"/>
        <v>16.945</v>
      </c>
      <c r="CP33" s="77">
        <f t="shared" si="6"/>
        <v>11.86</v>
      </c>
      <c r="CQ33" s="77">
        <f t="shared" si="6"/>
        <v>12.361000000000001</v>
      </c>
      <c r="CR33" s="77">
        <f t="shared" si="6"/>
        <v>12.564</v>
      </c>
      <c r="CS33" s="77">
        <f t="shared" si="6"/>
        <v>22.082000000000001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906.35075000000029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9.3000000000000007</v>
      </c>
      <c r="AD38" s="120"/>
      <c r="AE38" s="120"/>
      <c r="AF38" s="120"/>
      <c r="AG38" s="120"/>
      <c r="AH38" s="120">
        <v>19.7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5</v>
      </c>
      <c r="BR38" s="120"/>
      <c r="BS38" s="120"/>
      <c r="BT38" s="120">
        <v>16.100000000000001</v>
      </c>
      <c r="BU38" s="120"/>
      <c r="BV38" s="120">
        <v>22.7</v>
      </c>
      <c r="BW38" s="120">
        <v>34.299999999999997</v>
      </c>
      <c r="BX38" s="120">
        <v>27.2</v>
      </c>
      <c r="BY38" s="120">
        <v>23.2</v>
      </c>
      <c r="BZ38" s="120"/>
      <c r="CA38" s="120"/>
      <c r="CB38" s="120"/>
      <c r="CC38" s="120"/>
      <c r="CD38" s="120"/>
      <c r="CE38" s="120"/>
      <c r="CF38" s="120"/>
      <c r="CG38" s="120"/>
      <c r="CH38" s="120">
        <v>1.4</v>
      </c>
      <c r="CI38" s="120">
        <v>4</v>
      </c>
      <c r="CJ38" s="120">
        <v>6.6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42.374999999999993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29.3</v>
      </c>
      <c r="AA40" s="120">
        <v>29.3</v>
      </c>
      <c r="AB40" s="120">
        <v>29.3</v>
      </c>
      <c r="AC40" s="120">
        <v>29.3</v>
      </c>
      <c r="AD40" s="120">
        <v>53.5</v>
      </c>
      <c r="AE40" s="120">
        <v>53.5</v>
      </c>
      <c r="AF40" s="120">
        <v>53.5</v>
      </c>
      <c r="AG40" s="120">
        <v>53.5</v>
      </c>
      <c r="AH40" s="120"/>
      <c r="AI40" s="120"/>
      <c r="AJ40" s="120"/>
      <c r="AK40" s="120"/>
      <c r="AL40" s="120">
        <v>87.8</v>
      </c>
      <c r="AM40" s="120">
        <v>87.8</v>
      </c>
      <c r="AN40" s="120">
        <v>87.8</v>
      </c>
      <c r="AO40" s="120">
        <v>87.8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57.6</v>
      </c>
      <c r="BG40" s="120">
        <v>57.6</v>
      </c>
      <c r="BH40" s="120">
        <v>57.6</v>
      </c>
      <c r="BI40" s="120">
        <v>57.6</v>
      </c>
      <c r="BJ40" s="120">
        <v>52.8</v>
      </c>
      <c r="BK40" s="120">
        <v>52.8</v>
      </c>
      <c r="BL40" s="120">
        <v>52.8</v>
      </c>
      <c r="BM40" s="120">
        <v>52.8</v>
      </c>
      <c r="BN40" s="120">
        <v>24.2</v>
      </c>
      <c r="BO40" s="120">
        <v>24.2</v>
      </c>
      <c r="BP40" s="120">
        <v>24.2</v>
      </c>
      <c r="BQ40" s="120">
        <v>24.2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27.9</v>
      </c>
      <c r="CE40" s="120">
        <v>27.9</v>
      </c>
      <c r="CF40" s="120">
        <v>27.9</v>
      </c>
      <c r="CG40" s="120">
        <v>27.9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333.10000000000014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29.3</v>
      </c>
      <c r="AA41" s="107">
        <f t="shared" si="7"/>
        <v>29.3</v>
      </c>
      <c r="AB41" s="107">
        <f t="shared" si="7"/>
        <v>29.3</v>
      </c>
      <c r="AC41" s="107">
        <f t="shared" si="7"/>
        <v>38.6</v>
      </c>
      <c r="AD41" s="107">
        <f t="shared" si="7"/>
        <v>53.5</v>
      </c>
      <c r="AE41" s="107">
        <f t="shared" si="7"/>
        <v>53.5</v>
      </c>
      <c r="AF41" s="107">
        <f t="shared" si="7"/>
        <v>53.5</v>
      </c>
      <c r="AG41" s="107">
        <f t="shared" si="7"/>
        <v>53.5</v>
      </c>
      <c r="AH41" s="107">
        <f t="shared" si="7"/>
        <v>19.7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87.8</v>
      </c>
      <c r="AM41" s="107">
        <f t="shared" si="7"/>
        <v>87.8</v>
      </c>
      <c r="AN41" s="107">
        <f t="shared" si="7"/>
        <v>87.8</v>
      </c>
      <c r="AO41" s="107">
        <f t="shared" si="7"/>
        <v>87.8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57.6</v>
      </c>
      <c r="BG41" s="107">
        <f t="shared" si="7"/>
        <v>57.6</v>
      </c>
      <c r="BH41" s="107">
        <f t="shared" si="7"/>
        <v>57.6</v>
      </c>
      <c r="BI41" s="107">
        <f t="shared" si="7"/>
        <v>57.6</v>
      </c>
      <c r="BJ41" s="107">
        <f t="shared" si="7"/>
        <v>52.8</v>
      </c>
      <c r="BK41" s="107">
        <f t="shared" si="7"/>
        <v>52.8</v>
      </c>
      <c r="BL41" s="107">
        <f t="shared" si="7"/>
        <v>52.8</v>
      </c>
      <c r="BM41" s="107">
        <f t="shared" si="7"/>
        <v>52.8</v>
      </c>
      <c r="BN41" s="107">
        <f t="shared" si="7"/>
        <v>24.2</v>
      </c>
      <c r="BO41" s="107">
        <f t="shared" ref="BO41:CW41" si="8">SUM(BO36:BO40)</f>
        <v>24.2</v>
      </c>
      <c r="BP41" s="107">
        <f t="shared" si="8"/>
        <v>24.2</v>
      </c>
      <c r="BQ41" s="107">
        <f t="shared" si="8"/>
        <v>29.2</v>
      </c>
      <c r="BR41" s="107">
        <f t="shared" si="8"/>
        <v>0</v>
      </c>
      <c r="BS41" s="107">
        <f t="shared" si="8"/>
        <v>0</v>
      </c>
      <c r="BT41" s="107">
        <f t="shared" si="8"/>
        <v>16.100000000000001</v>
      </c>
      <c r="BU41" s="107">
        <f t="shared" si="8"/>
        <v>0</v>
      </c>
      <c r="BV41" s="107">
        <f t="shared" si="8"/>
        <v>22.7</v>
      </c>
      <c r="BW41" s="107">
        <f t="shared" si="8"/>
        <v>34.299999999999997</v>
      </c>
      <c r="BX41" s="107">
        <f t="shared" si="8"/>
        <v>27.2</v>
      </c>
      <c r="BY41" s="107">
        <f t="shared" si="8"/>
        <v>23.2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27.9</v>
      </c>
      <c r="CE41" s="107">
        <f t="shared" si="8"/>
        <v>27.9</v>
      </c>
      <c r="CF41" s="107">
        <f t="shared" si="8"/>
        <v>27.9</v>
      </c>
      <c r="CG41" s="107">
        <f t="shared" si="8"/>
        <v>27.9</v>
      </c>
      <c r="CH41" s="107">
        <f t="shared" si="8"/>
        <v>1.4</v>
      </c>
      <c r="CI41" s="107">
        <f t="shared" si="8"/>
        <v>4</v>
      </c>
      <c r="CJ41" s="107">
        <f t="shared" si="8"/>
        <v>6.6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375.47500000000014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9.3000000000000007</v>
      </c>
      <c r="AD46" s="120"/>
      <c r="AE46" s="120"/>
      <c r="AF46" s="120"/>
      <c r="AG46" s="120"/>
      <c r="AH46" s="120">
        <v>19.7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5</v>
      </c>
      <c r="BR46" s="120"/>
      <c r="BS46" s="120"/>
      <c r="BT46" s="120">
        <v>16.100000000000001</v>
      </c>
      <c r="BU46" s="120"/>
      <c r="BV46" s="120">
        <v>22.7</v>
      </c>
      <c r="BW46" s="120">
        <v>34.299999999999997</v>
      </c>
      <c r="BX46" s="120">
        <v>27.2</v>
      </c>
      <c r="BY46" s="120">
        <v>23.2</v>
      </c>
      <c r="BZ46" s="120"/>
      <c r="CA46" s="120"/>
      <c r="CB46" s="120"/>
      <c r="CC46" s="120"/>
      <c r="CD46" s="120"/>
      <c r="CE46" s="120"/>
      <c r="CF46" s="120"/>
      <c r="CG46" s="120"/>
      <c r="CH46" s="120">
        <v>1.4</v>
      </c>
      <c r="CI46" s="120">
        <v>4</v>
      </c>
      <c r="CJ46" s="120">
        <v>6.6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42.374999999999993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29.3</v>
      </c>
      <c r="AA48" s="120">
        <v>29.3</v>
      </c>
      <c r="AB48" s="120">
        <v>29.3</v>
      </c>
      <c r="AC48" s="120">
        <v>29.3</v>
      </c>
      <c r="AD48" s="120">
        <v>53.5</v>
      </c>
      <c r="AE48" s="120">
        <v>53.5</v>
      </c>
      <c r="AF48" s="120">
        <v>53.5</v>
      </c>
      <c r="AG48" s="120">
        <v>53.5</v>
      </c>
      <c r="AH48" s="120"/>
      <c r="AI48" s="120"/>
      <c r="AJ48" s="120"/>
      <c r="AK48" s="120"/>
      <c r="AL48" s="120">
        <v>87.8</v>
      </c>
      <c r="AM48" s="120">
        <v>87.8</v>
      </c>
      <c r="AN48" s="120">
        <v>87.8</v>
      </c>
      <c r="AO48" s="120">
        <v>87.8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57.6</v>
      </c>
      <c r="BG48" s="120">
        <v>57.6</v>
      </c>
      <c r="BH48" s="120">
        <v>57.6</v>
      </c>
      <c r="BI48" s="120">
        <v>57.6</v>
      </c>
      <c r="BJ48" s="120">
        <v>52.8</v>
      </c>
      <c r="BK48" s="120">
        <v>52.8</v>
      </c>
      <c r="BL48" s="120">
        <v>52.8</v>
      </c>
      <c r="BM48" s="120">
        <v>52.8</v>
      </c>
      <c r="BN48" s="120">
        <v>24.2</v>
      </c>
      <c r="BO48" s="120">
        <v>24.2</v>
      </c>
      <c r="BP48" s="120">
        <v>24.2</v>
      </c>
      <c r="BQ48" s="120">
        <v>24.2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27.9</v>
      </c>
      <c r="CE48" s="120">
        <v>27.9</v>
      </c>
      <c r="CF48" s="120">
        <v>27.9</v>
      </c>
      <c r="CG48" s="120">
        <v>27.9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333.10000000000014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29.3</v>
      </c>
      <c r="AA50" s="107">
        <f t="shared" si="9"/>
        <v>29.3</v>
      </c>
      <c r="AB50" s="107">
        <f t="shared" si="9"/>
        <v>29.3</v>
      </c>
      <c r="AC50" s="107">
        <f t="shared" si="9"/>
        <v>38.6</v>
      </c>
      <c r="AD50" s="107">
        <f t="shared" si="9"/>
        <v>53.5</v>
      </c>
      <c r="AE50" s="107">
        <f t="shared" si="9"/>
        <v>53.5</v>
      </c>
      <c r="AF50" s="107">
        <f t="shared" si="9"/>
        <v>53.5</v>
      </c>
      <c r="AG50" s="107">
        <f t="shared" si="9"/>
        <v>53.5</v>
      </c>
      <c r="AH50" s="107">
        <f t="shared" si="9"/>
        <v>19.7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87.8</v>
      </c>
      <c r="AM50" s="107">
        <f t="shared" si="9"/>
        <v>87.8</v>
      </c>
      <c r="AN50" s="107">
        <f t="shared" si="9"/>
        <v>87.8</v>
      </c>
      <c r="AO50" s="107">
        <f t="shared" si="9"/>
        <v>87.8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57.6</v>
      </c>
      <c r="BG50" s="107">
        <f t="shared" si="9"/>
        <v>57.6</v>
      </c>
      <c r="BH50" s="107">
        <f t="shared" si="9"/>
        <v>57.6</v>
      </c>
      <c r="BI50" s="107">
        <f t="shared" si="9"/>
        <v>57.6</v>
      </c>
      <c r="BJ50" s="107">
        <f t="shared" si="9"/>
        <v>52.8</v>
      </c>
      <c r="BK50" s="107">
        <f t="shared" si="9"/>
        <v>52.8</v>
      </c>
      <c r="BL50" s="107">
        <f t="shared" si="9"/>
        <v>52.8</v>
      </c>
      <c r="BM50" s="107">
        <f t="shared" si="9"/>
        <v>52.8</v>
      </c>
      <c r="BN50" s="107">
        <f t="shared" si="9"/>
        <v>24.2</v>
      </c>
      <c r="BO50" s="107">
        <f t="shared" ref="BO50:CW50" si="10">SUM(BO44:BO49)</f>
        <v>24.2</v>
      </c>
      <c r="BP50" s="107">
        <f t="shared" si="10"/>
        <v>24.2</v>
      </c>
      <c r="BQ50" s="107">
        <f t="shared" si="10"/>
        <v>29.2</v>
      </c>
      <c r="BR50" s="107">
        <f t="shared" si="10"/>
        <v>0</v>
      </c>
      <c r="BS50" s="107">
        <f t="shared" si="10"/>
        <v>0</v>
      </c>
      <c r="BT50" s="107">
        <f t="shared" si="10"/>
        <v>16.100000000000001</v>
      </c>
      <c r="BU50" s="107">
        <f t="shared" si="10"/>
        <v>0</v>
      </c>
      <c r="BV50" s="107">
        <f t="shared" si="10"/>
        <v>22.7</v>
      </c>
      <c r="BW50" s="107">
        <f t="shared" si="10"/>
        <v>34.299999999999997</v>
      </c>
      <c r="BX50" s="107">
        <f t="shared" si="10"/>
        <v>27.2</v>
      </c>
      <c r="BY50" s="107">
        <f t="shared" si="10"/>
        <v>23.2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27.9</v>
      </c>
      <c r="CE50" s="107">
        <f t="shared" si="10"/>
        <v>27.9</v>
      </c>
      <c r="CF50" s="107">
        <f t="shared" si="10"/>
        <v>27.9</v>
      </c>
      <c r="CG50" s="107">
        <f t="shared" si="10"/>
        <v>27.9</v>
      </c>
      <c r="CH50" s="107">
        <f t="shared" si="10"/>
        <v>1.4</v>
      </c>
      <c r="CI50" s="107">
        <f t="shared" si="10"/>
        <v>4</v>
      </c>
      <c r="CJ50" s="107">
        <f t="shared" si="10"/>
        <v>6.6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375.47500000000014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83.165999999999997</v>
      </c>
      <c r="C53" s="107">
        <f t="shared" ref="C53:BN53" si="13">C17+C27+C41</f>
        <v>80.041000000000011</v>
      </c>
      <c r="D53" s="107">
        <f t="shared" si="13"/>
        <v>78.885000000000005</v>
      </c>
      <c r="E53" s="107">
        <f t="shared" si="13"/>
        <v>82.826999999999998</v>
      </c>
      <c r="F53" s="107">
        <f t="shared" si="13"/>
        <v>77.286000000000001</v>
      </c>
      <c r="G53" s="107">
        <f t="shared" si="13"/>
        <v>77.037999999999997</v>
      </c>
      <c r="H53" s="107">
        <f t="shared" si="13"/>
        <v>78.478999999999999</v>
      </c>
      <c r="I53" s="107">
        <f t="shared" si="13"/>
        <v>82.77600000000001</v>
      </c>
      <c r="J53" s="107">
        <f t="shared" si="13"/>
        <v>77.384</v>
      </c>
      <c r="K53" s="107">
        <f t="shared" si="13"/>
        <v>76.10799999999999</v>
      </c>
      <c r="L53" s="107">
        <f t="shared" si="13"/>
        <v>68.998000000000005</v>
      </c>
      <c r="M53" s="107">
        <f t="shared" si="13"/>
        <v>64.358000000000004</v>
      </c>
      <c r="N53" s="107">
        <f t="shared" si="13"/>
        <v>45.926000000000002</v>
      </c>
      <c r="O53" s="107">
        <f t="shared" si="13"/>
        <v>46.019000000000005</v>
      </c>
      <c r="P53" s="107">
        <f t="shared" si="13"/>
        <v>47.981999999999999</v>
      </c>
      <c r="Q53" s="107">
        <f t="shared" si="13"/>
        <v>45.18</v>
      </c>
      <c r="R53" s="107">
        <f t="shared" si="13"/>
        <v>66.861000000000004</v>
      </c>
      <c r="S53" s="107">
        <f t="shared" si="13"/>
        <v>65.656999999999996</v>
      </c>
      <c r="T53" s="107">
        <f t="shared" si="13"/>
        <v>64.10499999999999</v>
      </c>
      <c r="U53" s="107">
        <f t="shared" si="13"/>
        <v>58.731999999999999</v>
      </c>
      <c r="V53" s="107">
        <f t="shared" si="13"/>
        <v>47.122</v>
      </c>
      <c r="W53" s="107">
        <f t="shared" si="13"/>
        <v>38.097000000000001</v>
      </c>
      <c r="X53" s="107">
        <f t="shared" si="13"/>
        <v>39.556999999999995</v>
      </c>
      <c r="Y53" s="107">
        <f t="shared" si="13"/>
        <v>30.509999999999998</v>
      </c>
      <c r="Z53" s="107">
        <f t="shared" si="13"/>
        <v>33.21</v>
      </c>
      <c r="AA53" s="107">
        <f t="shared" si="13"/>
        <v>33.268000000000001</v>
      </c>
      <c r="AB53" s="107">
        <f t="shared" si="13"/>
        <v>33.338999999999999</v>
      </c>
      <c r="AC53" s="107">
        <f t="shared" si="13"/>
        <v>42.524000000000001</v>
      </c>
      <c r="AD53" s="107">
        <f t="shared" si="13"/>
        <v>64.555999999999997</v>
      </c>
      <c r="AE53" s="107">
        <f t="shared" si="13"/>
        <v>59.787999999999997</v>
      </c>
      <c r="AF53" s="107">
        <f t="shared" si="13"/>
        <v>58.524999999999999</v>
      </c>
      <c r="AG53" s="107">
        <f t="shared" si="13"/>
        <v>57.893000000000001</v>
      </c>
      <c r="AH53" s="107">
        <f t="shared" si="13"/>
        <v>129.51300000000001</v>
      </c>
      <c r="AI53" s="107">
        <f t="shared" si="13"/>
        <v>109.813</v>
      </c>
      <c r="AJ53" s="107">
        <f t="shared" si="13"/>
        <v>110.045</v>
      </c>
      <c r="AK53" s="107">
        <f t="shared" si="13"/>
        <v>111.488</v>
      </c>
      <c r="AL53" s="107">
        <f t="shared" si="13"/>
        <v>89.7</v>
      </c>
      <c r="AM53" s="107">
        <f t="shared" si="13"/>
        <v>105.4</v>
      </c>
      <c r="AN53" s="107">
        <f t="shared" si="13"/>
        <v>102</v>
      </c>
      <c r="AO53" s="107">
        <f t="shared" si="13"/>
        <v>101</v>
      </c>
      <c r="AP53" s="107">
        <f t="shared" si="13"/>
        <v>122.01000000000002</v>
      </c>
      <c r="AQ53" s="107">
        <f t="shared" si="13"/>
        <v>112.571</v>
      </c>
      <c r="AR53" s="107">
        <f t="shared" si="13"/>
        <v>105.59899999999999</v>
      </c>
      <c r="AS53" s="107">
        <f t="shared" si="13"/>
        <v>108.411</v>
      </c>
      <c r="AT53" s="107">
        <f t="shared" si="13"/>
        <v>41.213999999999999</v>
      </c>
      <c r="AU53" s="107">
        <f t="shared" si="13"/>
        <v>42.713999999999999</v>
      </c>
      <c r="AV53" s="107">
        <f t="shared" si="13"/>
        <v>41.731999999999999</v>
      </c>
      <c r="AW53" s="107">
        <f t="shared" si="13"/>
        <v>41.391999999999996</v>
      </c>
      <c r="AX53" s="107">
        <f t="shared" si="13"/>
        <v>33.113</v>
      </c>
      <c r="AY53" s="107">
        <f t="shared" si="13"/>
        <v>34.516999999999996</v>
      </c>
      <c r="AZ53" s="107">
        <f t="shared" si="13"/>
        <v>36.576999999999998</v>
      </c>
      <c r="BA53" s="107">
        <f t="shared" si="13"/>
        <v>37.135999999999996</v>
      </c>
      <c r="BB53" s="107">
        <f t="shared" si="13"/>
        <v>39.573999999999998</v>
      </c>
      <c r="BC53" s="107">
        <f t="shared" si="13"/>
        <v>48.981999999999999</v>
      </c>
      <c r="BD53" s="107">
        <f t="shared" si="13"/>
        <v>52.378</v>
      </c>
      <c r="BE53" s="107">
        <f t="shared" si="13"/>
        <v>52.012</v>
      </c>
      <c r="BF53" s="107">
        <f t="shared" si="13"/>
        <v>69.599999999999994</v>
      </c>
      <c r="BG53" s="107">
        <f t="shared" si="13"/>
        <v>69.2</v>
      </c>
      <c r="BH53" s="107">
        <f t="shared" si="13"/>
        <v>68.599999999999994</v>
      </c>
      <c r="BI53" s="107">
        <f t="shared" si="13"/>
        <v>66.8</v>
      </c>
      <c r="BJ53" s="107">
        <f t="shared" si="13"/>
        <v>61.211999999999996</v>
      </c>
      <c r="BK53" s="107">
        <f t="shared" si="13"/>
        <v>52.8</v>
      </c>
      <c r="BL53" s="107">
        <f t="shared" si="13"/>
        <v>57.248999999999995</v>
      </c>
      <c r="BM53" s="107">
        <f t="shared" si="13"/>
        <v>56.537999999999997</v>
      </c>
      <c r="BN53" s="107">
        <f t="shared" si="13"/>
        <v>39.744</v>
      </c>
      <c r="BO53" s="107">
        <f t="shared" ref="BO53:CX53" si="14">BO17+BO27+BO41</f>
        <v>27.61</v>
      </c>
      <c r="BP53" s="107">
        <f t="shared" si="14"/>
        <v>26.599999999999998</v>
      </c>
      <c r="BQ53" s="107">
        <f t="shared" si="14"/>
        <v>30.8</v>
      </c>
      <c r="BR53" s="107">
        <f t="shared" si="14"/>
        <v>20.937000000000001</v>
      </c>
      <c r="BS53" s="107">
        <f t="shared" si="14"/>
        <v>23.318000000000001</v>
      </c>
      <c r="BT53" s="107">
        <f t="shared" si="14"/>
        <v>34.5</v>
      </c>
      <c r="BU53" s="107">
        <f t="shared" si="14"/>
        <v>23.082999999999998</v>
      </c>
      <c r="BV53" s="107">
        <f t="shared" si="14"/>
        <v>51.769999999999996</v>
      </c>
      <c r="BW53" s="107">
        <f t="shared" si="14"/>
        <v>62.83</v>
      </c>
      <c r="BX53" s="107">
        <f t="shared" si="14"/>
        <v>55.64</v>
      </c>
      <c r="BY53" s="107">
        <f t="shared" si="14"/>
        <v>51.2</v>
      </c>
      <c r="BZ53" s="107">
        <f t="shared" si="14"/>
        <v>28.439999999999998</v>
      </c>
      <c r="CA53" s="107">
        <f t="shared" si="14"/>
        <v>23.05</v>
      </c>
      <c r="CB53" s="107">
        <f t="shared" si="14"/>
        <v>17.32</v>
      </c>
      <c r="CC53" s="107">
        <f t="shared" si="14"/>
        <v>16.649999999999999</v>
      </c>
      <c r="CD53" s="107">
        <f t="shared" si="14"/>
        <v>27.9</v>
      </c>
      <c r="CE53" s="107">
        <f t="shared" si="14"/>
        <v>27.9</v>
      </c>
      <c r="CF53" s="107">
        <f t="shared" si="14"/>
        <v>28.876999999999999</v>
      </c>
      <c r="CG53" s="107">
        <f t="shared" si="14"/>
        <v>27.9</v>
      </c>
      <c r="CH53" s="107">
        <f t="shared" si="14"/>
        <v>9.5090000000000003</v>
      </c>
      <c r="CI53" s="107">
        <f t="shared" si="14"/>
        <v>11.777000000000001</v>
      </c>
      <c r="CJ53" s="107">
        <f t="shared" si="14"/>
        <v>21.286999999999999</v>
      </c>
      <c r="CK53" s="107">
        <f t="shared" si="14"/>
        <v>54.956000000000003</v>
      </c>
      <c r="CL53" s="107">
        <f t="shared" si="14"/>
        <v>35.128999999999998</v>
      </c>
      <c r="CM53" s="107">
        <f t="shared" si="14"/>
        <v>27.366</v>
      </c>
      <c r="CN53" s="107">
        <f t="shared" si="14"/>
        <v>28.311</v>
      </c>
      <c r="CO53" s="107">
        <f t="shared" si="14"/>
        <v>16.945</v>
      </c>
      <c r="CP53" s="107">
        <f t="shared" si="14"/>
        <v>11.86</v>
      </c>
      <c r="CQ53" s="107">
        <f t="shared" si="14"/>
        <v>12.361000000000001</v>
      </c>
      <c r="CR53" s="107">
        <f t="shared" si="14"/>
        <v>12.564</v>
      </c>
      <c r="CS53" s="107">
        <f t="shared" si="14"/>
        <v>22.082000000000001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1281.8257500000002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83.165999999999997</v>
      </c>
      <c r="C5" s="25">
        <v>80.040999999999997</v>
      </c>
      <c r="D5" s="25">
        <v>78.885000000000005</v>
      </c>
      <c r="E5" s="25">
        <v>82.826999999999998</v>
      </c>
      <c r="F5" s="25">
        <v>77.286000000000001</v>
      </c>
      <c r="G5" s="25">
        <v>77.037999999999997</v>
      </c>
      <c r="H5" s="25">
        <v>78.478999999999999</v>
      </c>
      <c r="I5" s="25">
        <v>82.775999999999996</v>
      </c>
      <c r="J5" s="25">
        <v>77.384</v>
      </c>
      <c r="K5" s="25">
        <v>76.108000000000004</v>
      </c>
      <c r="L5" s="25">
        <v>68.998000000000005</v>
      </c>
      <c r="M5" s="25">
        <v>64.358000000000004</v>
      </c>
      <c r="N5" s="25">
        <v>45.926000000000002</v>
      </c>
      <c r="O5" s="25">
        <v>46.018999999999998</v>
      </c>
      <c r="P5" s="25">
        <v>47.981999999999999</v>
      </c>
      <c r="Q5" s="25">
        <v>45.18</v>
      </c>
      <c r="R5" s="25">
        <v>66.861000000000004</v>
      </c>
      <c r="S5" s="25">
        <v>65.656999999999996</v>
      </c>
      <c r="T5" s="25">
        <v>64.105000000000004</v>
      </c>
      <c r="U5" s="25">
        <v>58.731999999999999</v>
      </c>
      <c r="V5" s="25">
        <v>47.122</v>
      </c>
      <c r="W5" s="25">
        <v>38.097000000000001</v>
      </c>
      <c r="X5" s="25">
        <v>39.557000000000002</v>
      </c>
      <c r="Y5" s="25">
        <v>30.51</v>
      </c>
      <c r="Z5" s="25">
        <v>33.225999999999999</v>
      </c>
      <c r="AA5" s="25">
        <v>33.283999999999999</v>
      </c>
      <c r="AB5" s="25">
        <v>33.354999999999997</v>
      </c>
      <c r="AC5" s="25">
        <v>42.582000000000001</v>
      </c>
      <c r="AD5" s="25">
        <v>64.563999999999993</v>
      </c>
      <c r="AE5" s="25">
        <v>59.811</v>
      </c>
      <c r="AF5" s="25">
        <v>58.548000000000002</v>
      </c>
      <c r="AG5" s="25">
        <v>57.915999999999997</v>
      </c>
      <c r="AH5" s="25">
        <v>129.505</v>
      </c>
      <c r="AI5" s="25">
        <v>109.77500000000001</v>
      </c>
      <c r="AJ5" s="25">
        <v>110.00700000000001</v>
      </c>
      <c r="AK5" s="25">
        <v>111.45</v>
      </c>
      <c r="AL5" s="25">
        <v>89.683999999999997</v>
      </c>
      <c r="AM5" s="25">
        <v>105.384</v>
      </c>
      <c r="AN5" s="25">
        <v>101.95699999999999</v>
      </c>
      <c r="AO5" s="25">
        <v>101.021</v>
      </c>
      <c r="AP5" s="25">
        <v>122.009</v>
      </c>
      <c r="AQ5" s="25">
        <v>112.571</v>
      </c>
      <c r="AR5" s="25">
        <v>105.598</v>
      </c>
      <c r="AS5" s="25">
        <v>108.411</v>
      </c>
      <c r="AT5" s="25">
        <v>41.213999999999999</v>
      </c>
      <c r="AU5" s="25">
        <v>42.713999999999999</v>
      </c>
      <c r="AV5" s="25">
        <v>41.731999999999999</v>
      </c>
      <c r="AW5" s="25">
        <v>41.392000000000003</v>
      </c>
      <c r="AX5" s="25">
        <v>33.113</v>
      </c>
      <c r="AY5" s="25">
        <v>34.517000000000003</v>
      </c>
      <c r="AZ5" s="25">
        <v>36.576999999999998</v>
      </c>
      <c r="BA5" s="25">
        <v>37.136000000000003</v>
      </c>
      <c r="BB5" s="25">
        <v>39.573999999999998</v>
      </c>
      <c r="BC5" s="25">
        <v>48.981999999999999</v>
      </c>
      <c r="BD5" s="25">
        <v>52.378</v>
      </c>
      <c r="BE5" s="25">
        <v>52.012</v>
      </c>
      <c r="BF5" s="25">
        <v>69.566999999999993</v>
      </c>
      <c r="BG5" s="25">
        <v>69.167000000000002</v>
      </c>
      <c r="BH5" s="25">
        <v>68.566999999999993</v>
      </c>
      <c r="BI5" s="25">
        <v>66.766999999999996</v>
      </c>
      <c r="BJ5" s="25">
        <v>61.167999999999999</v>
      </c>
      <c r="BK5" s="25">
        <v>52.756</v>
      </c>
      <c r="BL5" s="25">
        <v>57.204999999999998</v>
      </c>
      <c r="BM5" s="25">
        <v>56.494</v>
      </c>
      <c r="BN5" s="25">
        <v>39.755000000000003</v>
      </c>
      <c r="BO5" s="25">
        <v>27.620999999999999</v>
      </c>
      <c r="BP5" s="25">
        <v>26.611000000000001</v>
      </c>
      <c r="BQ5" s="25">
        <v>30.811</v>
      </c>
      <c r="BR5" s="25">
        <v>20.937000000000001</v>
      </c>
      <c r="BS5" s="25">
        <v>23.318000000000001</v>
      </c>
      <c r="BT5" s="25">
        <v>34.468000000000004</v>
      </c>
      <c r="BU5" s="25">
        <v>23.100999999999999</v>
      </c>
      <c r="BV5" s="25">
        <v>51.796999999999997</v>
      </c>
      <c r="BW5" s="25">
        <v>62.875999999999998</v>
      </c>
      <c r="BX5" s="25">
        <v>55.662999999999997</v>
      </c>
      <c r="BY5" s="25">
        <v>51.195999999999998</v>
      </c>
      <c r="BZ5" s="25">
        <v>28.44</v>
      </c>
      <c r="CA5" s="25">
        <v>23.05</v>
      </c>
      <c r="CB5" s="25">
        <v>17.32</v>
      </c>
      <c r="CC5" s="25">
        <v>16.649999999999999</v>
      </c>
      <c r="CD5" s="25">
        <v>27.85</v>
      </c>
      <c r="CE5" s="25">
        <v>27.85</v>
      </c>
      <c r="CF5" s="25">
        <v>28.827000000000002</v>
      </c>
      <c r="CG5" s="25">
        <v>27.85</v>
      </c>
      <c r="CH5" s="25">
        <v>9.5269999999999992</v>
      </c>
      <c r="CI5" s="25">
        <v>11.731</v>
      </c>
      <c r="CJ5" s="25">
        <v>21.326000000000001</v>
      </c>
      <c r="CK5" s="25">
        <v>54.947000000000003</v>
      </c>
      <c r="CL5" s="25">
        <v>35.128999999999998</v>
      </c>
      <c r="CM5" s="25">
        <v>27.366</v>
      </c>
      <c r="CN5" s="25">
        <v>28.311</v>
      </c>
      <c r="CO5" s="25">
        <v>16.945</v>
      </c>
      <c r="CP5" s="25">
        <v>11.86</v>
      </c>
      <c r="CQ5" s="25">
        <v>12.361000000000001</v>
      </c>
      <c r="CR5" s="25">
        <v>12.564</v>
      </c>
      <c r="CS5" s="25">
        <v>22.082000000000001</v>
      </c>
      <c r="CT5" s="26"/>
      <c r="CU5" s="26"/>
      <c r="CV5" s="26"/>
      <c r="CW5" s="27"/>
      <c r="CX5" s="28">
        <f t="array" ref="CX5">SUMPRODUCT(B5:CW5*0.25)</f>
        <v>1281.7309999999995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80.02</v>
      </c>
      <c r="C8" s="37">
        <v>79.84</v>
      </c>
      <c r="D8" s="37">
        <v>79.540000000000006</v>
      </c>
      <c r="E8" s="37">
        <v>79.33</v>
      </c>
      <c r="F8" s="37">
        <v>79.67</v>
      </c>
      <c r="G8" s="37">
        <v>80.17</v>
      </c>
      <c r="H8" s="37">
        <v>80.459999999999994</v>
      </c>
      <c r="I8" s="37">
        <v>80.61</v>
      </c>
      <c r="J8" s="37">
        <v>82.44</v>
      </c>
      <c r="K8" s="37">
        <v>83.22</v>
      </c>
      <c r="L8" s="37">
        <v>84.6</v>
      </c>
      <c r="M8" s="37">
        <v>87.07</v>
      </c>
      <c r="N8" s="37">
        <v>88.14</v>
      </c>
      <c r="O8" s="37">
        <v>88.1</v>
      </c>
      <c r="P8" s="37">
        <v>87.94</v>
      </c>
      <c r="Q8" s="37">
        <v>97.18</v>
      </c>
      <c r="R8" s="37">
        <v>80.72</v>
      </c>
      <c r="S8" s="37">
        <v>82.05</v>
      </c>
      <c r="T8" s="37">
        <v>82.78</v>
      </c>
      <c r="U8" s="37">
        <v>81.78</v>
      </c>
      <c r="V8" s="37">
        <v>82.98</v>
      </c>
      <c r="W8" s="37">
        <v>96.49</v>
      </c>
      <c r="X8" s="37">
        <v>96.51</v>
      </c>
      <c r="Y8" s="37">
        <v>96.9</v>
      </c>
      <c r="Z8" s="37">
        <v>98.86</v>
      </c>
      <c r="AA8" s="37">
        <v>108.59</v>
      </c>
      <c r="AB8" s="37">
        <v>147.52000000000001</v>
      </c>
      <c r="AC8" s="37">
        <v>214.99</v>
      </c>
      <c r="AD8" s="37">
        <v>212.8</v>
      </c>
      <c r="AE8" s="37">
        <v>242</v>
      </c>
      <c r="AF8" s="37">
        <v>126.12</v>
      </c>
      <c r="AG8" s="37">
        <v>125.62</v>
      </c>
      <c r="AH8" s="37">
        <v>274.20999999999998</v>
      </c>
      <c r="AI8" s="37">
        <v>218.21</v>
      </c>
      <c r="AJ8" s="37">
        <v>134.03</v>
      </c>
      <c r="AK8" s="37">
        <v>122.53</v>
      </c>
      <c r="AL8" s="37">
        <v>121.16</v>
      </c>
      <c r="AM8" s="37">
        <v>119.59</v>
      </c>
      <c r="AN8" s="37">
        <v>197.99</v>
      </c>
      <c r="AO8" s="37">
        <v>177</v>
      </c>
      <c r="AP8" s="37">
        <v>170.9</v>
      </c>
      <c r="AQ8" s="37">
        <v>131.31</v>
      </c>
      <c r="AR8" s="37">
        <v>114.07</v>
      </c>
      <c r="AS8" s="37">
        <v>100.67</v>
      </c>
      <c r="AT8" s="37">
        <v>110.09</v>
      </c>
      <c r="AU8" s="37">
        <v>100.05</v>
      </c>
      <c r="AV8" s="37">
        <v>96.59</v>
      </c>
      <c r="AW8" s="37">
        <v>96.5</v>
      </c>
      <c r="AX8" s="37">
        <v>96.67</v>
      </c>
      <c r="AY8" s="37">
        <v>96.58</v>
      </c>
      <c r="AZ8" s="37">
        <v>96.39</v>
      </c>
      <c r="BA8" s="37">
        <v>95.43</v>
      </c>
      <c r="BB8" s="37">
        <v>93.7</v>
      </c>
      <c r="BC8" s="37">
        <v>93.8</v>
      </c>
      <c r="BD8" s="37">
        <v>95.49</v>
      </c>
      <c r="BE8" s="37">
        <v>96.5</v>
      </c>
      <c r="BF8" s="37">
        <v>90.45</v>
      </c>
      <c r="BG8" s="37">
        <v>90.07</v>
      </c>
      <c r="BH8" s="37">
        <v>116.95</v>
      </c>
      <c r="BI8" s="37">
        <v>142.84</v>
      </c>
      <c r="BJ8" s="37">
        <v>87.58</v>
      </c>
      <c r="BK8" s="37">
        <v>95.79</v>
      </c>
      <c r="BL8" s="37">
        <v>115.99</v>
      </c>
      <c r="BM8" s="37">
        <v>202.62</v>
      </c>
      <c r="BN8" s="37">
        <v>97.19</v>
      </c>
      <c r="BO8" s="37">
        <v>133.5</v>
      </c>
      <c r="BP8" s="37">
        <v>171.6</v>
      </c>
      <c r="BQ8" s="37">
        <v>256.64999999999998</v>
      </c>
      <c r="BR8" s="37">
        <v>177.6</v>
      </c>
      <c r="BS8" s="37">
        <v>201.14</v>
      </c>
      <c r="BT8" s="37">
        <v>269.85000000000002</v>
      </c>
      <c r="BU8" s="37">
        <v>242.8</v>
      </c>
      <c r="BV8" s="37">
        <v>262</v>
      </c>
      <c r="BW8" s="37">
        <v>268.01</v>
      </c>
      <c r="BX8" s="37">
        <v>263.33999999999997</v>
      </c>
      <c r="BY8" s="37">
        <v>247.44</v>
      </c>
      <c r="BZ8" s="37">
        <v>253.34</v>
      </c>
      <c r="CA8" s="37">
        <v>240.75</v>
      </c>
      <c r="CB8" s="37">
        <v>232.56</v>
      </c>
      <c r="CC8" s="37">
        <v>206.86</v>
      </c>
      <c r="CD8" s="37">
        <v>228.15</v>
      </c>
      <c r="CE8" s="37">
        <v>193.97</v>
      </c>
      <c r="CF8" s="37">
        <v>126.77</v>
      </c>
      <c r="CG8" s="37">
        <v>92.85</v>
      </c>
      <c r="CH8" s="37">
        <v>168.46</v>
      </c>
      <c r="CI8" s="37">
        <v>155.13999999999999</v>
      </c>
      <c r="CJ8" s="37">
        <v>147.19</v>
      </c>
      <c r="CK8" s="37">
        <v>118.87</v>
      </c>
      <c r="CL8" s="37">
        <v>100.06</v>
      </c>
      <c r="CM8" s="37">
        <v>98.18</v>
      </c>
      <c r="CN8" s="37">
        <v>98.51</v>
      </c>
      <c r="CO8" s="37">
        <v>101.65</v>
      </c>
      <c r="CP8" s="37">
        <v>86.34</v>
      </c>
      <c r="CQ8" s="37">
        <v>85.73</v>
      </c>
      <c r="CR8" s="37">
        <v>86.5</v>
      </c>
      <c r="CS8" s="37">
        <v>81.45</v>
      </c>
      <c r="CT8" s="38"/>
      <c r="CU8" s="38"/>
      <c r="CV8" s="38"/>
      <c r="CW8" s="39"/>
      <c r="CX8" s="40">
        <f>IF(SUM(B8:CW8)&lt;&gt;0,AVERAGEIF(B8:CW8,"&lt;&gt;"""),"")</f>
        <v>133.34625000000003</v>
      </c>
    </row>
    <row r="9" spans="1:102" ht="24.95" customHeight="1" thickBot="1" x14ac:dyDescent="0.25">
      <c r="A9" s="41" t="s">
        <v>6</v>
      </c>
      <c r="B9" s="42">
        <v>79.682500000000005</v>
      </c>
      <c r="C9" s="43">
        <v>79.682500000000005</v>
      </c>
      <c r="D9" s="43">
        <v>79.682500000000005</v>
      </c>
      <c r="E9" s="43">
        <v>79.682500000000005</v>
      </c>
      <c r="F9" s="43">
        <v>80.227500000000006</v>
      </c>
      <c r="G9" s="43">
        <v>80.227500000000006</v>
      </c>
      <c r="H9" s="43">
        <v>80.227500000000006</v>
      </c>
      <c r="I9" s="43">
        <v>80.227500000000006</v>
      </c>
      <c r="J9" s="43">
        <v>84.332499999999996</v>
      </c>
      <c r="K9" s="43">
        <v>84.332499999999996</v>
      </c>
      <c r="L9" s="43">
        <v>84.332499999999996</v>
      </c>
      <c r="M9" s="43">
        <v>84.332499999999996</v>
      </c>
      <c r="N9" s="43">
        <v>90.34</v>
      </c>
      <c r="O9" s="43">
        <v>90.34</v>
      </c>
      <c r="P9" s="43">
        <v>90.34</v>
      </c>
      <c r="Q9" s="43">
        <v>90.34</v>
      </c>
      <c r="R9" s="43">
        <v>81.832499999999996</v>
      </c>
      <c r="S9" s="43">
        <v>81.832499999999996</v>
      </c>
      <c r="T9" s="43">
        <v>81.832499999999996</v>
      </c>
      <c r="U9" s="43">
        <v>81.832499999999996</v>
      </c>
      <c r="V9" s="43">
        <v>93.22</v>
      </c>
      <c r="W9" s="43">
        <v>93.22</v>
      </c>
      <c r="X9" s="43">
        <v>93.22</v>
      </c>
      <c r="Y9" s="43">
        <v>93.22</v>
      </c>
      <c r="Z9" s="43">
        <v>142.49</v>
      </c>
      <c r="AA9" s="43">
        <v>142.49</v>
      </c>
      <c r="AB9" s="43">
        <v>142.49</v>
      </c>
      <c r="AC9" s="43">
        <v>142.49</v>
      </c>
      <c r="AD9" s="43">
        <v>176.63499999999999</v>
      </c>
      <c r="AE9" s="43">
        <v>176.63499999999999</v>
      </c>
      <c r="AF9" s="43">
        <v>176.63499999999999</v>
      </c>
      <c r="AG9" s="43">
        <v>176.63499999999999</v>
      </c>
      <c r="AH9" s="43">
        <v>187.245</v>
      </c>
      <c r="AI9" s="43">
        <v>187.245</v>
      </c>
      <c r="AJ9" s="43">
        <v>187.245</v>
      </c>
      <c r="AK9" s="43">
        <v>187.245</v>
      </c>
      <c r="AL9" s="43">
        <v>153.935</v>
      </c>
      <c r="AM9" s="43">
        <v>153.935</v>
      </c>
      <c r="AN9" s="43">
        <v>153.935</v>
      </c>
      <c r="AO9" s="43">
        <v>153.935</v>
      </c>
      <c r="AP9" s="43">
        <v>129.23750000000001</v>
      </c>
      <c r="AQ9" s="43">
        <v>129.23750000000001</v>
      </c>
      <c r="AR9" s="43">
        <v>129.23750000000001</v>
      </c>
      <c r="AS9" s="43">
        <v>129.23750000000001</v>
      </c>
      <c r="AT9" s="43">
        <v>100.8075</v>
      </c>
      <c r="AU9" s="43">
        <v>100.8075</v>
      </c>
      <c r="AV9" s="43">
        <v>100.8075</v>
      </c>
      <c r="AW9" s="43">
        <v>100.8075</v>
      </c>
      <c r="AX9" s="43">
        <v>96.267499999999998</v>
      </c>
      <c r="AY9" s="43">
        <v>96.267499999999998</v>
      </c>
      <c r="AZ9" s="43">
        <v>96.267499999999998</v>
      </c>
      <c r="BA9" s="43">
        <v>96.267499999999998</v>
      </c>
      <c r="BB9" s="43">
        <v>94.872500000000002</v>
      </c>
      <c r="BC9" s="43">
        <v>94.872500000000002</v>
      </c>
      <c r="BD9" s="43">
        <v>94.872500000000002</v>
      </c>
      <c r="BE9" s="43">
        <v>94.872500000000002</v>
      </c>
      <c r="BF9" s="43">
        <v>110.0775</v>
      </c>
      <c r="BG9" s="43">
        <v>110.0775</v>
      </c>
      <c r="BH9" s="43">
        <v>110.0775</v>
      </c>
      <c r="BI9" s="43">
        <v>110.0775</v>
      </c>
      <c r="BJ9" s="43">
        <v>125.495</v>
      </c>
      <c r="BK9" s="43">
        <v>125.495</v>
      </c>
      <c r="BL9" s="43">
        <v>125.495</v>
      </c>
      <c r="BM9" s="43">
        <v>125.495</v>
      </c>
      <c r="BN9" s="43">
        <v>164.73500000000001</v>
      </c>
      <c r="BO9" s="43">
        <v>164.73500000000001</v>
      </c>
      <c r="BP9" s="43">
        <v>164.73500000000001</v>
      </c>
      <c r="BQ9" s="43">
        <v>164.73500000000001</v>
      </c>
      <c r="BR9" s="43">
        <v>222.8475</v>
      </c>
      <c r="BS9" s="43">
        <v>222.8475</v>
      </c>
      <c r="BT9" s="43">
        <v>222.8475</v>
      </c>
      <c r="BU9" s="43">
        <v>222.8475</v>
      </c>
      <c r="BV9" s="43">
        <v>260.19749999999999</v>
      </c>
      <c r="BW9" s="43">
        <v>260.19749999999999</v>
      </c>
      <c r="BX9" s="43">
        <v>260.19749999999999</v>
      </c>
      <c r="BY9" s="43">
        <v>260.19749999999999</v>
      </c>
      <c r="BZ9" s="43">
        <v>233.3775</v>
      </c>
      <c r="CA9" s="43">
        <v>233.3775</v>
      </c>
      <c r="CB9" s="43">
        <v>233.3775</v>
      </c>
      <c r="CC9" s="43">
        <v>233.3775</v>
      </c>
      <c r="CD9" s="43">
        <v>160.435</v>
      </c>
      <c r="CE9" s="43">
        <v>160.435</v>
      </c>
      <c r="CF9" s="43">
        <v>160.435</v>
      </c>
      <c r="CG9" s="43">
        <v>160.435</v>
      </c>
      <c r="CH9" s="43">
        <v>147.41499999999999</v>
      </c>
      <c r="CI9" s="43">
        <v>147.41499999999999</v>
      </c>
      <c r="CJ9" s="43">
        <v>147.41499999999999</v>
      </c>
      <c r="CK9" s="43">
        <v>147.41499999999999</v>
      </c>
      <c r="CL9" s="43">
        <v>99.6</v>
      </c>
      <c r="CM9" s="43">
        <v>99.6</v>
      </c>
      <c r="CN9" s="43">
        <v>99.6</v>
      </c>
      <c r="CO9" s="43">
        <v>99.6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46">
        <f>IF(SUM(B9:CW9)&lt;&gt;0,AVERAGEIF(B9:CW9,"&lt;&gt;"""),"")</f>
        <v>133.34625000000005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5</v>
      </c>
      <c r="AG13" s="65">
        <v>4.09</v>
      </c>
      <c r="AH13" s="65">
        <v>3.8180000000000001</v>
      </c>
      <c r="AI13" s="65"/>
      <c r="AJ13" s="65"/>
      <c r="AK13" s="65"/>
      <c r="AL13" s="65">
        <v>12.358000000000001</v>
      </c>
      <c r="AM13" s="65">
        <v>15.122999999999999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6.0170000000000003</v>
      </c>
      <c r="BH13" s="65">
        <v>7.94</v>
      </c>
      <c r="BI13" s="65">
        <v>11.853</v>
      </c>
      <c r="BJ13" s="65">
        <v>12.831</v>
      </c>
      <c r="BK13" s="65">
        <v>15.05</v>
      </c>
      <c r="BL13" s="65">
        <v>10.015000000000001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0.22600000000000001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26.080249999999999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6.4820000000000002</v>
      </c>
      <c r="C15" s="71">
        <v>6.1920000000000002</v>
      </c>
      <c r="D15" s="71">
        <v>5.8769999999999998</v>
      </c>
      <c r="E15" s="71">
        <v>5.8070000000000004</v>
      </c>
      <c r="F15" s="71">
        <v>5.4470000000000001</v>
      </c>
      <c r="G15" s="71">
        <v>5.3860000000000001</v>
      </c>
      <c r="H15" s="71">
        <v>5.3860000000000001</v>
      </c>
      <c r="I15" s="71">
        <v>5.351</v>
      </c>
      <c r="J15" s="71">
        <v>5.0960000000000001</v>
      </c>
      <c r="K15" s="71">
        <v>5</v>
      </c>
      <c r="L15" s="71">
        <v>5</v>
      </c>
      <c r="M15" s="71">
        <v>5</v>
      </c>
      <c r="N15" s="71">
        <v>5</v>
      </c>
      <c r="O15" s="71">
        <v>5</v>
      </c>
      <c r="P15" s="71">
        <v>5</v>
      </c>
      <c r="Q15" s="71">
        <v>5</v>
      </c>
      <c r="R15" s="71">
        <v>5</v>
      </c>
      <c r="S15" s="71">
        <v>5</v>
      </c>
      <c r="T15" s="71">
        <v>5</v>
      </c>
      <c r="U15" s="71">
        <v>5</v>
      </c>
      <c r="V15" s="71">
        <v>5.1890000000000001</v>
      </c>
      <c r="W15" s="71">
        <v>5</v>
      </c>
      <c r="X15" s="71">
        <v>5</v>
      </c>
      <c r="Y15" s="71">
        <v>5</v>
      </c>
      <c r="Z15" s="71">
        <v>5.0590000000000002</v>
      </c>
      <c r="AA15" s="71">
        <v>5.5540000000000003</v>
      </c>
      <c r="AB15" s="71">
        <v>5.0259999999999998</v>
      </c>
      <c r="AC15" s="71">
        <v>5.01</v>
      </c>
      <c r="AD15" s="71">
        <v>5.2930000000000001</v>
      </c>
      <c r="AE15" s="71">
        <v>6.2030000000000003</v>
      </c>
      <c r="AF15" s="71">
        <v>9.1750000000000007</v>
      </c>
      <c r="AG15" s="71">
        <v>10.38</v>
      </c>
      <c r="AH15" s="71">
        <v>14.768000000000001</v>
      </c>
      <c r="AI15" s="71">
        <v>21.137</v>
      </c>
      <c r="AJ15" s="71">
        <v>14.077999999999999</v>
      </c>
      <c r="AK15" s="71">
        <v>18.84</v>
      </c>
      <c r="AL15" s="71">
        <v>35.436</v>
      </c>
      <c r="AM15" s="71">
        <v>50.951000000000001</v>
      </c>
      <c r="AN15" s="71">
        <v>29.010999999999999</v>
      </c>
      <c r="AO15" s="71">
        <v>30.6</v>
      </c>
      <c r="AP15" s="71">
        <v>26.032</v>
      </c>
      <c r="AQ15" s="71">
        <v>20.658000000000001</v>
      </c>
      <c r="AR15" s="71">
        <v>23.227</v>
      </c>
      <c r="AS15" s="71">
        <v>26.481000000000002</v>
      </c>
      <c r="AT15" s="71">
        <v>23.884</v>
      </c>
      <c r="AU15" s="71">
        <v>27.084</v>
      </c>
      <c r="AV15" s="71">
        <v>28.001999999999999</v>
      </c>
      <c r="AW15" s="71">
        <v>28.462</v>
      </c>
      <c r="AX15" s="71">
        <v>24.983000000000001</v>
      </c>
      <c r="AY15" s="71">
        <v>26.396999999999998</v>
      </c>
      <c r="AZ15" s="71">
        <v>27.623999999999999</v>
      </c>
      <c r="BA15" s="71">
        <v>25.216999999999999</v>
      </c>
      <c r="BB15" s="71">
        <v>22.963000000000001</v>
      </c>
      <c r="BC15" s="71">
        <v>27.623000000000001</v>
      </c>
      <c r="BD15" s="71">
        <v>29.631</v>
      </c>
      <c r="BE15" s="71">
        <v>28.420999999999999</v>
      </c>
      <c r="BF15" s="71">
        <v>27.882999999999999</v>
      </c>
      <c r="BG15" s="71">
        <v>19.126999999999999</v>
      </c>
      <c r="BH15" s="71">
        <v>20.298999999999999</v>
      </c>
      <c r="BI15" s="71">
        <v>5.1340000000000003</v>
      </c>
      <c r="BJ15" s="71">
        <v>19.207999999999998</v>
      </c>
      <c r="BK15" s="71">
        <v>15.472</v>
      </c>
      <c r="BL15" s="71">
        <v>14.035</v>
      </c>
      <c r="BM15" s="71">
        <v>5.0990000000000002</v>
      </c>
      <c r="BN15" s="71">
        <v>5.6470000000000002</v>
      </c>
      <c r="BO15" s="71">
        <v>4.9889999999999999</v>
      </c>
      <c r="BP15" s="71">
        <v>5.4329999999999998</v>
      </c>
      <c r="BQ15" s="71">
        <v>5.0510000000000002</v>
      </c>
      <c r="BR15" s="71">
        <v>5.08</v>
      </c>
      <c r="BS15" s="71">
        <v>5.0880000000000001</v>
      </c>
      <c r="BT15" s="71">
        <v>5.0940000000000003</v>
      </c>
      <c r="BU15" s="71">
        <v>5.1029999999999998</v>
      </c>
      <c r="BV15" s="71">
        <v>5.0010000000000003</v>
      </c>
      <c r="BW15" s="71">
        <v>5.0010000000000003</v>
      </c>
      <c r="BX15" s="71">
        <v>5.0019999999999998</v>
      </c>
      <c r="BY15" s="71">
        <v>5.0010000000000003</v>
      </c>
      <c r="BZ15" s="71">
        <v>5.0010000000000003</v>
      </c>
      <c r="CA15" s="71">
        <v>5.0010000000000003</v>
      </c>
      <c r="CB15" s="71">
        <v>5</v>
      </c>
      <c r="CC15" s="71">
        <v>5.0010000000000003</v>
      </c>
      <c r="CD15" s="71">
        <v>5</v>
      </c>
      <c r="CE15" s="71">
        <v>5.0010000000000003</v>
      </c>
      <c r="CF15" s="71">
        <v>5.0330000000000004</v>
      </c>
      <c r="CG15" s="71">
        <v>5.7830000000000004</v>
      </c>
      <c r="CH15" s="71">
        <v>0.95899999999999996</v>
      </c>
      <c r="CI15" s="71">
        <v>4.819</v>
      </c>
      <c r="CJ15" s="71"/>
      <c r="CK15" s="71">
        <v>5</v>
      </c>
      <c r="CL15" s="71">
        <v>5.0430000000000001</v>
      </c>
      <c r="CM15" s="71">
        <v>5.101</v>
      </c>
      <c r="CN15" s="71">
        <v>5.13</v>
      </c>
      <c r="CO15" s="71">
        <v>5</v>
      </c>
      <c r="CP15" s="71">
        <v>5</v>
      </c>
      <c r="CQ15" s="71">
        <v>5</v>
      </c>
      <c r="CR15" s="71">
        <v>5</v>
      </c>
      <c r="CS15" s="71">
        <v>5.4130000000000003</v>
      </c>
      <c r="CT15" s="72"/>
      <c r="CU15" s="72"/>
      <c r="CV15" s="72"/>
      <c r="CW15" s="73"/>
      <c r="CX15" s="74">
        <f t="array" ref="CX15">SUMPRODUCT(B15:CW15*0.25)</f>
        <v>272.36374999999998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6.4820000000000002</v>
      </c>
      <c r="C17" s="77">
        <f t="shared" ref="C17:BN17" si="0">SUM(C11:C16)</f>
        <v>6.1920000000000002</v>
      </c>
      <c r="D17" s="77">
        <f t="shared" si="0"/>
        <v>5.8769999999999998</v>
      </c>
      <c r="E17" s="77">
        <f t="shared" si="0"/>
        <v>5.8070000000000004</v>
      </c>
      <c r="F17" s="77">
        <f t="shared" si="0"/>
        <v>5.4470000000000001</v>
      </c>
      <c r="G17" s="77">
        <f t="shared" si="0"/>
        <v>5.3860000000000001</v>
      </c>
      <c r="H17" s="77">
        <f t="shared" si="0"/>
        <v>5.3860000000000001</v>
      </c>
      <c r="I17" s="77">
        <f t="shared" si="0"/>
        <v>5.351</v>
      </c>
      <c r="J17" s="77">
        <f t="shared" si="0"/>
        <v>5.0960000000000001</v>
      </c>
      <c r="K17" s="77">
        <f t="shared" si="0"/>
        <v>5</v>
      </c>
      <c r="L17" s="77">
        <f t="shared" si="0"/>
        <v>5</v>
      </c>
      <c r="M17" s="77">
        <f t="shared" si="0"/>
        <v>5</v>
      </c>
      <c r="N17" s="77">
        <f t="shared" si="0"/>
        <v>5</v>
      </c>
      <c r="O17" s="77">
        <f t="shared" si="0"/>
        <v>5</v>
      </c>
      <c r="P17" s="77">
        <f t="shared" si="0"/>
        <v>5</v>
      </c>
      <c r="Q17" s="77">
        <f t="shared" si="0"/>
        <v>5</v>
      </c>
      <c r="R17" s="77">
        <f t="shared" si="0"/>
        <v>5</v>
      </c>
      <c r="S17" s="77">
        <f t="shared" si="0"/>
        <v>5</v>
      </c>
      <c r="T17" s="77">
        <f t="shared" si="0"/>
        <v>5</v>
      </c>
      <c r="U17" s="77">
        <f t="shared" si="0"/>
        <v>5</v>
      </c>
      <c r="V17" s="77">
        <f t="shared" si="0"/>
        <v>5.1890000000000001</v>
      </c>
      <c r="W17" s="77">
        <f t="shared" si="0"/>
        <v>5</v>
      </c>
      <c r="X17" s="77">
        <f t="shared" si="0"/>
        <v>5</v>
      </c>
      <c r="Y17" s="77">
        <f t="shared" si="0"/>
        <v>5</v>
      </c>
      <c r="Z17" s="77">
        <f t="shared" si="0"/>
        <v>5.0590000000000002</v>
      </c>
      <c r="AA17" s="77">
        <f t="shared" si="0"/>
        <v>5.5540000000000003</v>
      </c>
      <c r="AB17" s="77">
        <f t="shared" si="0"/>
        <v>5.0259999999999998</v>
      </c>
      <c r="AC17" s="77">
        <f t="shared" si="0"/>
        <v>5.01</v>
      </c>
      <c r="AD17" s="77">
        <f t="shared" si="0"/>
        <v>5.2930000000000001</v>
      </c>
      <c r="AE17" s="77">
        <f t="shared" si="0"/>
        <v>6.2030000000000003</v>
      </c>
      <c r="AF17" s="77">
        <f t="shared" si="0"/>
        <v>14.175000000000001</v>
      </c>
      <c r="AG17" s="77">
        <f t="shared" si="0"/>
        <v>14.47</v>
      </c>
      <c r="AH17" s="77">
        <f t="shared" si="0"/>
        <v>18.586000000000002</v>
      </c>
      <c r="AI17" s="77">
        <f t="shared" si="0"/>
        <v>21.137</v>
      </c>
      <c r="AJ17" s="77">
        <f t="shared" si="0"/>
        <v>14.077999999999999</v>
      </c>
      <c r="AK17" s="77">
        <f t="shared" si="0"/>
        <v>18.84</v>
      </c>
      <c r="AL17" s="77">
        <f t="shared" si="0"/>
        <v>47.793999999999997</v>
      </c>
      <c r="AM17" s="77">
        <f t="shared" si="0"/>
        <v>66.073999999999998</v>
      </c>
      <c r="AN17" s="77">
        <f t="shared" si="0"/>
        <v>29.010999999999999</v>
      </c>
      <c r="AO17" s="77">
        <f t="shared" si="0"/>
        <v>30.6</v>
      </c>
      <c r="AP17" s="77">
        <f t="shared" si="0"/>
        <v>26.032</v>
      </c>
      <c r="AQ17" s="77">
        <f t="shared" si="0"/>
        <v>20.658000000000001</v>
      </c>
      <c r="AR17" s="77">
        <f t="shared" si="0"/>
        <v>23.227</v>
      </c>
      <c r="AS17" s="77">
        <f t="shared" si="0"/>
        <v>26.481000000000002</v>
      </c>
      <c r="AT17" s="77">
        <f t="shared" si="0"/>
        <v>23.884</v>
      </c>
      <c r="AU17" s="77">
        <f t="shared" si="0"/>
        <v>27.084</v>
      </c>
      <c r="AV17" s="77">
        <f t="shared" si="0"/>
        <v>28.001999999999999</v>
      </c>
      <c r="AW17" s="77">
        <f t="shared" si="0"/>
        <v>28.462</v>
      </c>
      <c r="AX17" s="77">
        <f t="shared" si="0"/>
        <v>24.983000000000001</v>
      </c>
      <c r="AY17" s="77">
        <f t="shared" si="0"/>
        <v>26.396999999999998</v>
      </c>
      <c r="AZ17" s="77">
        <f t="shared" si="0"/>
        <v>27.623999999999999</v>
      </c>
      <c r="BA17" s="77">
        <f t="shared" si="0"/>
        <v>25.216999999999999</v>
      </c>
      <c r="BB17" s="77">
        <f t="shared" si="0"/>
        <v>22.963000000000001</v>
      </c>
      <c r="BC17" s="77">
        <f t="shared" si="0"/>
        <v>27.623000000000001</v>
      </c>
      <c r="BD17" s="77">
        <f t="shared" si="0"/>
        <v>29.631</v>
      </c>
      <c r="BE17" s="77">
        <f t="shared" si="0"/>
        <v>28.420999999999999</v>
      </c>
      <c r="BF17" s="77">
        <f t="shared" si="0"/>
        <v>27.882999999999999</v>
      </c>
      <c r="BG17" s="77">
        <f t="shared" si="0"/>
        <v>25.143999999999998</v>
      </c>
      <c r="BH17" s="77">
        <f t="shared" si="0"/>
        <v>28.239000000000001</v>
      </c>
      <c r="BI17" s="77">
        <f t="shared" si="0"/>
        <v>16.987000000000002</v>
      </c>
      <c r="BJ17" s="77">
        <f t="shared" si="0"/>
        <v>32.039000000000001</v>
      </c>
      <c r="BK17" s="77">
        <f t="shared" si="0"/>
        <v>30.521999999999998</v>
      </c>
      <c r="BL17" s="77">
        <f t="shared" si="0"/>
        <v>24.05</v>
      </c>
      <c r="BM17" s="77">
        <f t="shared" si="0"/>
        <v>5.0990000000000002</v>
      </c>
      <c r="BN17" s="77">
        <f t="shared" si="0"/>
        <v>5.6470000000000002</v>
      </c>
      <c r="BO17" s="77">
        <f t="shared" ref="BO17:CW17" si="1">SUM(BO11:BO16)</f>
        <v>4.9889999999999999</v>
      </c>
      <c r="BP17" s="77">
        <f t="shared" si="1"/>
        <v>5.4329999999999998</v>
      </c>
      <c r="BQ17" s="77">
        <f t="shared" si="1"/>
        <v>5.0510000000000002</v>
      </c>
      <c r="BR17" s="77">
        <f t="shared" si="1"/>
        <v>5.08</v>
      </c>
      <c r="BS17" s="77">
        <f t="shared" si="1"/>
        <v>5.0880000000000001</v>
      </c>
      <c r="BT17" s="77">
        <f t="shared" si="1"/>
        <v>5.0940000000000003</v>
      </c>
      <c r="BU17" s="77">
        <f t="shared" si="1"/>
        <v>5.1029999999999998</v>
      </c>
      <c r="BV17" s="77">
        <f t="shared" si="1"/>
        <v>5.0010000000000003</v>
      </c>
      <c r="BW17" s="77">
        <f t="shared" si="1"/>
        <v>5.0010000000000003</v>
      </c>
      <c r="BX17" s="77">
        <f t="shared" si="1"/>
        <v>5.0019999999999998</v>
      </c>
      <c r="BY17" s="77">
        <f t="shared" si="1"/>
        <v>5.0010000000000003</v>
      </c>
      <c r="BZ17" s="77">
        <f t="shared" si="1"/>
        <v>5.0010000000000003</v>
      </c>
      <c r="CA17" s="77">
        <f t="shared" si="1"/>
        <v>5.0010000000000003</v>
      </c>
      <c r="CB17" s="77">
        <f t="shared" si="1"/>
        <v>5</v>
      </c>
      <c r="CC17" s="77">
        <f t="shared" si="1"/>
        <v>5.0010000000000003</v>
      </c>
      <c r="CD17" s="77">
        <f t="shared" si="1"/>
        <v>5</v>
      </c>
      <c r="CE17" s="77">
        <f t="shared" si="1"/>
        <v>5.0010000000000003</v>
      </c>
      <c r="CF17" s="77">
        <f t="shared" si="1"/>
        <v>5.0330000000000004</v>
      </c>
      <c r="CG17" s="77">
        <f t="shared" si="1"/>
        <v>6.0090000000000003</v>
      </c>
      <c r="CH17" s="77">
        <f t="shared" si="1"/>
        <v>0.95899999999999996</v>
      </c>
      <c r="CI17" s="77">
        <f t="shared" si="1"/>
        <v>4.819</v>
      </c>
      <c r="CJ17" s="77">
        <f t="shared" si="1"/>
        <v>0</v>
      </c>
      <c r="CK17" s="77">
        <f t="shared" si="1"/>
        <v>5</v>
      </c>
      <c r="CL17" s="77">
        <f t="shared" si="1"/>
        <v>5.0430000000000001</v>
      </c>
      <c r="CM17" s="77">
        <f t="shared" si="1"/>
        <v>5.101</v>
      </c>
      <c r="CN17" s="77">
        <f t="shared" si="1"/>
        <v>5.13</v>
      </c>
      <c r="CO17" s="77">
        <f t="shared" si="1"/>
        <v>5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5.4130000000000003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298.44399999999996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3.9</v>
      </c>
      <c r="BM20" s="88">
        <v>1.5</v>
      </c>
      <c r="BN20" s="88">
        <v>1.5</v>
      </c>
      <c r="BO20" s="88">
        <v>4.0999999999999996</v>
      </c>
      <c r="BP20" s="88">
        <v>4.0999999999999996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38.700000000000003</v>
      </c>
    </row>
    <row r="21" spans="1:102" ht="24.95" customHeight="1" x14ac:dyDescent="0.2">
      <c r="A21" s="92" t="s">
        <v>17</v>
      </c>
      <c r="B21" s="93">
        <v>71.459999999999994</v>
      </c>
      <c r="C21" s="94">
        <v>70.259999999999991</v>
      </c>
      <c r="D21" s="94">
        <v>69.408000000000001</v>
      </c>
      <c r="E21" s="94">
        <v>71.915999999999997</v>
      </c>
      <c r="F21" s="94">
        <v>68.152000000000001</v>
      </c>
      <c r="G21" s="94">
        <v>68.164000000000001</v>
      </c>
      <c r="H21" s="94">
        <v>68.976000000000013</v>
      </c>
      <c r="I21" s="94">
        <v>70.608000000000004</v>
      </c>
      <c r="J21" s="94">
        <v>64.492000000000004</v>
      </c>
      <c r="K21" s="94">
        <v>63.3</v>
      </c>
      <c r="L21" s="94">
        <v>55.691000000000003</v>
      </c>
      <c r="M21" s="94">
        <v>51.635000000000005</v>
      </c>
      <c r="N21" s="94">
        <v>32.18</v>
      </c>
      <c r="O21" s="94">
        <v>31.654</v>
      </c>
      <c r="P21" s="94">
        <v>33.548999999999999</v>
      </c>
      <c r="Q21" s="94">
        <v>31.177999999999997</v>
      </c>
      <c r="R21" s="94">
        <v>57.323999999999998</v>
      </c>
      <c r="S21" s="94">
        <v>56.548000000000002</v>
      </c>
      <c r="T21" s="94">
        <v>54.972000000000001</v>
      </c>
      <c r="U21" s="94">
        <v>50.244</v>
      </c>
      <c r="V21" s="94">
        <v>37.163999999999994</v>
      </c>
      <c r="W21" s="94">
        <v>21.756</v>
      </c>
      <c r="X21" s="94">
        <v>20.968</v>
      </c>
      <c r="Y21" s="94">
        <v>17.302000000000003</v>
      </c>
      <c r="Z21" s="94">
        <v>17.268999999999998</v>
      </c>
      <c r="AA21" s="94">
        <v>14.735999999999999</v>
      </c>
      <c r="AB21" s="94">
        <v>11.499000000000001</v>
      </c>
      <c r="AC21" s="94">
        <v>14.303999999999998</v>
      </c>
      <c r="AD21" s="94">
        <v>12.347999999999999</v>
      </c>
      <c r="AE21" s="94">
        <v>21.466000000000001</v>
      </c>
      <c r="AF21" s="94">
        <v>35.096000000000004</v>
      </c>
      <c r="AG21" s="94">
        <v>31.372</v>
      </c>
      <c r="AH21" s="94">
        <v>20.378</v>
      </c>
      <c r="AI21" s="94">
        <v>10.030999999999999</v>
      </c>
      <c r="AJ21" s="94">
        <v>28.71</v>
      </c>
      <c r="AK21" s="94">
        <v>28.71</v>
      </c>
      <c r="AL21" s="94">
        <v>40.39</v>
      </c>
      <c r="AM21" s="94">
        <v>37.81</v>
      </c>
      <c r="AN21" s="94">
        <v>14.042</v>
      </c>
      <c r="AO21" s="94">
        <v>17.637</v>
      </c>
      <c r="AP21" s="94">
        <v>5.88</v>
      </c>
      <c r="AQ21" s="94">
        <v>3.9299999999999997</v>
      </c>
      <c r="AR21" s="94">
        <v>0.03</v>
      </c>
      <c r="AS21" s="94">
        <v>2.23</v>
      </c>
      <c r="AT21" s="94">
        <v>6.2299999999999995</v>
      </c>
      <c r="AU21" s="94">
        <v>7.629999999999999</v>
      </c>
      <c r="AV21" s="94">
        <v>7.43</v>
      </c>
      <c r="AW21" s="94">
        <v>6.629999999999999</v>
      </c>
      <c r="AX21" s="94">
        <v>6.63</v>
      </c>
      <c r="AY21" s="94">
        <v>6.62</v>
      </c>
      <c r="AZ21" s="94">
        <v>6.2200000000000006</v>
      </c>
      <c r="BA21" s="94">
        <v>6.2200000000000006</v>
      </c>
      <c r="BB21" s="94">
        <v>3.02</v>
      </c>
      <c r="BC21" s="94">
        <v>5.01</v>
      </c>
      <c r="BD21" s="94">
        <v>4.6099999999999994</v>
      </c>
      <c r="BE21" s="94">
        <v>4.8099999999999996</v>
      </c>
      <c r="BF21" s="94">
        <v>17.614000000000001</v>
      </c>
      <c r="BG21" s="94">
        <v>18.302</v>
      </c>
      <c r="BH21" s="94">
        <v>17.637999999999998</v>
      </c>
      <c r="BI21" s="94">
        <v>16.954000000000001</v>
      </c>
      <c r="BJ21" s="94">
        <v>12.87</v>
      </c>
      <c r="BK21" s="94">
        <v>9.2360000000000007</v>
      </c>
      <c r="BL21" s="94">
        <v>11.98</v>
      </c>
      <c r="BM21" s="94">
        <v>13.759</v>
      </c>
      <c r="BN21" s="94">
        <v>24.38</v>
      </c>
      <c r="BO21" s="94">
        <v>8.4640000000000004</v>
      </c>
      <c r="BP21" s="94">
        <v>6.1890000000000001</v>
      </c>
      <c r="BQ21" s="94">
        <v>4.5</v>
      </c>
      <c r="BR21" s="94">
        <v>1.488</v>
      </c>
      <c r="BS21" s="94">
        <v>1.484</v>
      </c>
      <c r="BT21" s="94">
        <v>4.468</v>
      </c>
      <c r="BU21" s="94">
        <v>1.476</v>
      </c>
      <c r="BV21" s="94">
        <v>1.18</v>
      </c>
      <c r="BW21" s="94">
        <v>1.0640000000000001</v>
      </c>
      <c r="BX21" s="94">
        <v>1.028</v>
      </c>
      <c r="BY21" s="94">
        <v>0.97199999999999998</v>
      </c>
      <c r="BZ21" s="94">
        <v>1.016</v>
      </c>
      <c r="CA21" s="94">
        <v>0.95599999999999996</v>
      </c>
      <c r="CB21" s="94">
        <v>0.92</v>
      </c>
      <c r="CC21" s="94">
        <v>0.92400000000000004</v>
      </c>
      <c r="CD21" s="94">
        <v>3.9319999999999999</v>
      </c>
      <c r="CE21" s="94">
        <v>3.964</v>
      </c>
      <c r="CF21" s="94">
        <v>8.048</v>
      </c>
      <c r="CG21" s="94">
        <v>13.175999999999998</v>
      </c>
      <c r="CH21" s="94">
        <v>0.95599999999999996</v>
      </c>
      <c r="CI21" s="94">
        <v>1.008</v>
      </c>
      <c r="CJ21" s="94">
        <v>7.9860000000000007</v>
      </c>
      <c r="CK21" s="94">
        <v>6.72</v>
      </c>
      <c r="CL21" s="94">
        <v>10.136000000000001</v>
      </c>
      <c r="CM21" s="94">
        <v>7.2920000000000007</v>
      </c>
      <c r="CN21" s="94">
        <v>6.8280000000000003</v>
      </c>
      <c r="CO21" s="94">
        <v>0.80800000000000005</v>
      </c>
      <c r="CP21" s="94">
        <v>0.82799999999999996</v>
      </c>
      <c r="CQ21" s="94">
        <v>0.86399999999999999</v>
      </c>
      <c r="CR21" s="94">
        <v>0.8</v>
      </c>
      <c r="CS21" s="94">
        <v>6.4639999999999995</v>
      </c>
      <c r="CT21" s="95"/>
      <c r="CU21" s="95"/>
      <c r="CV21" s="95"/>
      <c r="CW21" s="96"/>
      <c r="CX21" s="97">
        <f t="array" ref="CX21">SUMPRODUCT(B21:CW21*0.25)</f>
        <v>484.12525000000005</v>
      </c>
    </row>
    <row r="22" spans="1:102" ht="24.95" customHeight="1" x14ac:dyDescent="0.2">
      <c r="A22" s="92" t="s">
        <v>18</v>
      </c>
      <c r="B22" s="98">
        <v>2.9239999999999999</v>
      </c>
      <c r="C22" s="99">
        <v>1.2890000000000001</v>
      </c>
      <c r="D22" s="99">
        <v>1.3</v>
      </c>
      <c r="E22" s="99">
        <v>2.8040000000000003</v>
      </c>
      <c r="F22" s="99">
        <v>2.1869999999999998</v>
      </c>
      <c r="G22" s="99">
        <v>1.9880000000000002</v>
      </c>
      <c r="H22" s="99">
        <v>2.617</v>
      </c>
      <c r="I22" s="99">
        <v>5.3170000000000011</v>
      </c>
      <c r="J22" s="99">
        <v>6.2960000000000003</v>
      </c>
      <c r="K22" s="99">
        <v>6.3079999999999998</v>
      </c>
      <c r="L22" s="99">
        <v>6.8070000000000004</v>
      </c>
      <c r="M22" s="99">
        <v>6.2230000000000008</v>
      </c>
      <c r="N22" s="99">
        <v>7.2460000000000004</v>
      </c>
      <c r="O22" s="99">
        <v>7.8650000000000002</v>
      </c>
      <c r="P22" s="99">
        <v>7.9329999999999998</v>
      </c>
      <c r="Q22" s="99">
        <v>7.5019999999999998</v>
      </c>
      <c r="R22" s="99">
        <v>3.0369999999999999</v>
      </c>
      <c r="S22" s="99">
        <v>2.609</v>
      </c>
      <c r="T22" s="99">
        <v>2.633</v>
      </c>
      <c r="U22" s="99">
        <v>1.9880000000000002</v>
      </c>
      <c r="V22" s="99">
        <v>3.2690000000000001</v>
      </c>
      <c r="W22" s="99">
        <v>9.8410000000000011</v>
      </c>
      <c r="X22" s="99">
        <v>12.088999999999999</v>
      </c>
      <c r="Y22" s="99">
        <v>6.7080000000000002</v>
      </c>
      <c r="Z22" s="99">
        <v>9.3979999999999997</v>
      </c>
      <c r="AA22" s="99">
        <v>11.494</v>
      </c>
      <c r="AB22" s="99">
        <v>15.33</v>
      </c>
      <c r="AC22" s="99">
        <v>21.767999999999997</v>
      </c>
      <c r="AD22" s="99">
        <v>16.923000000000002</v>
      </c>
      <c r="AE22" s="99">
        <v>30.641999999999996</v>
      </c>
      <c r="AF22" s="99">
        <v>7.7770000000000001</v>
      </c>
      <c r="AG22" s="99">
        <v>10.574</v>
      </c>
      <c r="AH22" s="99">
        <v>27.541</v>
      </c>
      <c r="AI22" s="99">
        <v>15.606999999999999</v>
      </c>
      <c r="AJ22" s="99">
        <v>4.2190000000000003</v>
      </c>
      <c r="AK22" s="99">
        <v>0.9</v>
      </c>
      <c r="AL22" s="99"/>
      <c r="AM22" s="99"/>
      <c r="AN22" s="99">
        <v>10.804</v>
      </c>
      <c r="AO22" s="99">
        <v>10.783999999999999</v>
      </c>
      <c r="AP22" s="99">
        <v>10.597000000000001</v>
      </c>
      <c r="AQ22" s="99">
        <v>8.4830000000000005</v>
      </c>
      <c r="AR22" s="99">
        <v>2.8410000000000002</v>
      </c>
      <c r="AS22" s="99">
        <v>0.2</v>
      </c>
      <c r="AT22" s="99">
        <v>9.6</v>
      </c>
      <c r="AU22" s="99">
        <v>6.5</v>
      </c>
      <c r="AV22" s="99">
        <v>4.8</v>
      </c>
      <c r="AW22" s="99">
        <v>4.8</v>
      </c>
      <c r="AX22" s="99"/>
      <c r="AY22" s="99"/>
      <c r="AZ22" s="99">
        <v>1.2330000000000001</v>
      </c>
      <c r="BA22" s="99">
        <v>4.1990000000000007</v>
      </c>
      <c r="BB22" s="99">
        <v>12.091000000000001</v>
      </c>
      <c r="BC22" s="99">
        <v>14.849</v>
      </c>
      <c r="BD22" s="99">
        <v>16.637</v>
      </c>
      <c r="BE22" s="99">
        <v>17.280999999999999</v>
      </c>
      <c r="BF22" s="99">
        <v>22.57</v>
      </c>
      <c r="BG22" s="99">
        <v>24.221</v>
      </c>
      <c r="BH22" s="99">
        <v>21.189999999999998</v>
      </c>
      <c r="BI22" s="99">
        <v>31.326000000000001</v>
      </c>
      <c r="BJ22" s="99">
        <v>14.759</v>
      </c>
      <c r="BK22" s="99">
        <v>11.498000000000001</v>
      </c>
      <c r="BL22" s="99">
        <v>17.274999999999999</v>
      </c>
      <c r="BM22" s="99">
        <v>36.136000000000003</v>
      </c>
      <c r="BN22" s="99">
        <v>8.2279999999999998</v>
      </c>
      <c r="BO22" s="99">
        <v>10.068</v>
      </c>
      <c r="BP22" s="99">
        <v>9.5890000000000004</v>
      </c>
      <c r="BQ22" s="99">
        <v>19.760000000000002</v>
      </c>
      <c r="BR22" s="99">
        <v>7.8689999999999998</v>
      </c>
      <c r="BS22" s="99">
        <v>10.245999999999999</v>
      </c>
      <c r="BT22" s="99">
        <v>23.406000000000002</v>
      </c>
      <c r="BU22" s="99">
        <v>9.4220000000000006</v>
      </c>
      <c r="BV22" s="99">
        <v>44.116</v>
      </c>
      <c r="BW22" s="99">
        <v>55.311</v>
      </c>
      <c r="BX22" s="99">
        <v>48.133000000000003</v>
      </c>
      <c r="BY22" s="99">
        <v>43.722999999999999</v>
      </c>
      <c r="BZ22" s="99">
        <v>20.922999999999998</v>
      </c>
      <c r="CA22" s="99">
        <v>15.593</v>
      </c>
      <c r="CB22" s="99">
        <v>9.9</v>
      </c>
      <c r="CC22" s="99">
        <v>9.2249999999999996</v>
      </c>
      <c r="CD22" s="99">
        <v>17.417999999999999</v>
      </c>
      <c r="CE22" s="99">
        <v>17.384999999999998</v>
      </c>
      <c r="CF22" s="99">
        <v>14.245999999999999</v>
      </c>
      <c r="CG22" s="99">
        <v>7.165</v>
      </c>
      <c r="CH22" s="99">
        <v>6.112000000000001</v>
      </c>
      <c r="CI22" s="99">
        <v>4.4039999999999999</v>
      </c>
      <c r="CJ22" s="99">
        <v>11.84</v>
      </c>
      <c r="CK22" s="99">
        <v>22.927</v>
      </c>
      <c r="CL22" s="99">
        <v>18.45</v>
      </c>
      <c r="CM22" s="99">
        <v>13.473000000000001</v>
      </c>
      <c r="CN22" s="99">
        <v>14.853000000000002</v>
      </c>
      <c r="CO22" s="99">
        <v>9.6370000000000005</v>
      </c>
      <c r="CP22" s="99">
        <v>4.532</v>
      </c>
      <c r="CQ22" s="99">
        <v>4.9969999999999999</v>
      </c>
      <c r="CR22" s="99">
        <v>5.2639999999999993</v>
      </c>
      <c r="CS22" s="99">
        <v>8.7050000000000001</v>
      </c>
      <c r="CT22" s="100"/>
      <c r="CU22" s="100"/>
      <c r="CV22" s="100"/>
      <c r="CW22" s="96"/>
      <c r="CX22" s="97">
        <f t="array" ref="CX22">SUMPRODUCT(B22:CW22*0.25)</f>
        <v>283.13674999999989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76.683999999999997</v>
      </c>
      <c r="C27" s="107">
        <f t="shared" ref="C27:BN27" si="2">SUM(C20:C26)</f>
        <v>73.84899999999999</v>
      </c>
      <c r="D27" s="107">
        <f t="shared" si="2"/>
        <v>73.007999999999996</v>
      </c>
      <c r="E27" s="107">
        <f t="shared" si="2"/>
        <v>77.02</v>
      </c>
      <c r="F27" s="107">
        <f t="shared" si="2"/>
        <v>71.838999999999999</v>
      </c>
      <c r="G27" s="107">
        <f t="shared" si="2"/>
        <v>71.652000000000001</v>
      </c>
      <c r="H27" s="107">
        <f t="shared" si="2"/>
        <v>73.093000000000018</v>
      </c>
      <c r="I27" s="107">
        <f t="shared" si="2"/>
        <v>77.425000000000011</v>
      </c>
      <c r="J27" s="107">
        <f t="shared" si="2"/>
        <v>72.288000000000011</v>
      </c>
      <c r="K27" s="107">
        <f t="shared" si="2"/>
        <v>71.108000000000004</v>
      </c>
      <c r="L27" s="107">
        <f t="shared" si="2"/>
        <v>63.998000000000005</v>
      </c>
      <c r="M27" s="107">
        <f t="shared" si="2"/>
        <v>59.358000000000004</v>
      </c>
      <c r="N27" s="107">
        <f t="shared" si="2"/>
        <v>40.926000000000002</v>
      </c>
      <c r="O27" s="107">
        <f t="shared" si="2"/>
        <v>41.018999999999998</v>
      </c>
      <c r="P27" s="107">
        <f t="shared" si="2"/>
        <v>42.981999999999999</v>
      </c>
      <c r="Q27" s="107">
        <f t="shared" si="2"/>
        <v>40.18</v>
      </c>
      <c r="R27" s="107">
        <f t="shared" si="2"/>
        <v>61.860999999999997</v>
      </c>
      <c r="S27" s="107">
        <f t="shared" si="2"/>
        <v>60.657000000000004</v>
      </c>
      <c r="T27" s="107">
        <f t="shared" si="2"/>
        <v>59.105000000000004</v>
      </c>
      <c r="U27" s="107">
        <f t="shared" si="2"/>
        <v>53.731999999999999</v>
      </c>
      <c r="V27" s="107">
        <f t="shared" si="2"/>
        <v>41.932999999999993</v>
      </c>
      <c r="W27" s="107">
        <f t="shared" si="2"/>
        <v>33.097000000000001</v>
      </c>
      <c r="X27" s="107">
        <f t="shared" si="2"/>
        <v>34.557000000000002</v>
      </c>
      <c r="Y27" s="107">
        <f t="shared" si="2"/>
        <v>25.510000000000005</v>
      </c>
      <c r="Z27" s="107">
        <f t="shared" si="2"/>
        <v>28.166999999999998</v>
      </c>
      <c r="AA27" s="107">
        <f t="shared" si="2"/>
        <v>27.729999999999997</v>
      </c>
      <c r="AB27" s="107">
        <f t="shared" si="2"/>
        <v>28.329000000000001</v>
      </c>
      <c r="AC27" s="107">
        <f t="shared" si="2"/>
        <v>37.571999999999996</v>
      </c>
      <c r="AD27" s="107">
        <f t="shared" si="2"/>
        <v>30.771000000000001</v>
      </c>
      <c r="AE27" s="107">
        <f t="shared" si="2"/>
        <v>53.607999999999997</v>
      </c>
      <c r="AF27" s="107">
        <f t="shared" si="2"/>
        <v>44.373000000000005</v>
      </c>
      <c r="AG27" s="107">
        <f t="shared" si="2"/>
        <v>43.445999999999998</v>
      </c>
      <c r="AH27" s="107">
        <f t="shared" si="2"/>
        <v>49.418999999999997</v>
      </c>
      <c r="AI27" s="107">
        <f t="shared" si="2"/>
        <v>27.137999999999998</v>
      </c>
      <c r="AJ27" s="107">
        <f t="shared" si="2"/>
        <v>34.429000000000002</v>
      </c>
      <c r="AK27" s="107">
        <f t="shared" si="2"/>
        <v>31.11</v>
      </c>
      <c r="AL27" s="107">
        <f t="shared" si="2"/>
        <v>41.89</v>
      </c>
      <c r="AM27" s="107">
        <f t="shared" si="2"/>
        <v>39.31</v>
      </c>
      <c r="AN27" s="107">
        <f t="shared" si="2"/>
        <v>26.346</v>
      </c>
      <c r="AO27" s="107">
        <f t="shared" si="2"/>
        <v>29.920999999999999</v>
      </c>
      <c r="AP27" s="107">
        <f t="shared" si="2"/>
        <v>17.977</v>
      </c>
      <c r="AQ27" s="107">
        <f t="shared" si="2"/>
        <v>13.913</v>
      </c>
      <c r="AR27" s="107">
        <f t="shared" si="2"/>
        <v>4.3710000000000004</v>
      </c>
      <c r="AS27" s="107">
        <f t="shared" si="2"/>
        <v>3.93</v>
      </c>
      <c r="AT27" s="107">
        <f t="shared" si="2"/>
        <v>17.329999999999998</v>
      </c>
      <c r="AU27" s="107">
        <f t="shared" si="2"/>
        <v>15.629999999999999</v>
      </c>
      <c r="AV27" s="107">
        <f t="shared" si="2"/>
        <v>13.73</v>
      </c>
      <c r="AW27" s="107">
        <f t="shared" si="2"/>
        <v>12.93</v>
      </c>
      <c r="AX27" s="107">
        <f t="shared" si="2"/>
        <v>8.129999999999999</v>
      </c>
      <c r="AY27" s="107">
        <f t="shared" si="2"/>
        <v>8.120000000000001</v>
      </c>
      <c r="AZ27" s="107">
        <f t="shared" si="2"/>
        <v>8.9530000000000012</v>
      </c>
      <c r="BA27" s="107">
        <f t="shared" si="2"/>
        <v>11.919</v>
      </c>
      <c r="BB27" s="107">
        <f t="shared" si="2"/>
        <v>16.611000000000001</v>
      </c>
      <c r="BC27" s="107">
        <f t="shared" si="2"/>
        <v>21.359000000000002</v>
      </c>
      <c r="BD27" s="107">
        <f t="shared" si="2"/>
        <v>22.747</v>
      </c>
      <c r="BE27" s="107">
        <f t="shared" si="2"/>
        <v>23.590999999999998</v>
      </c>
      <c r="BF27" s="107">
        <f t="shared" si="2"/>
        <v>41.683999999999997</v>
      </c>
      <c r="BG27" s="107">
        <f t="shared" si="2"/>
        <v>44.022999999999996</v>
      </c>
      <c r="BH27" s="107">
        <f t="shared" si="2"/>
        <v>40.327999999999996</v>
      </c>
      <c r="BI27" s="107">
        <f t="shared" si="2"/>
        <v>49.78</v>
      </c>
      <c r="BJ27" s="107">
        <f t="shared" si="2"/>
        <v>29.128999999999998</v>
      </c>
      <c r="BK27" s="107">
        <f t="shared" si="2"/>
        <v>22.234000000000002</v>
      </c>
      <c r="BL27" s="107">
        <f t="shared" si="2"/>
        <v>33.155000000000001</v>
      </c>
      <c r="BM27" s="107">
        <f t="shared" si="2"/>
        <v>51.395000000000003</v>
      </c>
      <c r="BN27" s="107">
        <f t="shared" si="2"/>
        <v>34.107999999999997</v>
      </c>
      <c r="BO27" s="107">
        <f t="shared" ref="BO27:CW27" si="3">SUM(BO20:BO26)</f>
        <v>22.631999999999998</v>
      </c>
      <c r="BP27" s="107">
        <f t="shared" si="3"/>
        <v>19.878</v>
      </c>
      <c r="BQ27" s="107">
        <f t="shared" si="3"/>
        <v>25.76</v>
      </c>
      <c r="BR27" s="107">
        <f t="shared" si="3"/>
        <v>10.856999999999999</v>
      </c>
      <c r="BS27" s="107">
        <f t="shared" si="3"/>
        <v>13.229999999999999</v>
      </c>
      <c r="BT27" s="107">
        <f t="shared" si="3"/>
        <v>29.374000000000002</v>
      </c>
      <c r="BU27" s="107">
        <f t="shared" si="3"/>
        <v>12.398</v>
      </c>
      <c r="BV27" s="107">
        <f t="shared" si="3"/>
        <v>46.795999999999999</v>
      </c>
      <c r="BW27" s="107">
        <f t="shared" si="3"/>
        <v>57.875</v>
      </c>
      <c r="BX27" s="107">
        <f t="shared" si="3"/>
        <v>50.661000000000001</v>
      </c>
      <c r="BY27" s="107">
        <f t="shared" si="3"/>
        <v>46.195</v>
      </c>
      <c r="BZ27" s="107">
        <f t="shared" si="3"/>
        <v>23.439</v>
      </c>
      <c r="CA27" s="107">
        <f t="shared" si="3"/>
        <v>18.048999999999999</v>
      </c>
      <c r="CB27" s="107">
        <f t="shared" si="3"/>
        <v>12.32</v>
      </c>
      <c r="CC27" s="107">
        <f t="shared" si="3"/>
        <v>11.648999999999999</v>
      </c>
      <c r="CD27" s="107">
        <f t="shared" si="3"/>
        <v>22.85</v>
      </c>
      <c r="CE27" s="107">
        <f t="shared" si="3"/>
        <v>22.848999999999997</v>
      </c>
      <c r="CF27" s="107">
        <f t="shared" si="3"/>
        <v>23.793999999999997</v>
      </c>
      <c r="CG27" s="107">
        <f t="shared" si="3"/>
        <v>21.840999999999998</v>
      </c>
      <c r="CH27" s="107">
        <f t="shared" si="3"/>
        <v>8.5680000000000014</v>
      </c>
      <c r="CI27" s="107">
        <f t="shared" si="3"/>
        <v>6.9119999999999999</v>
      </c>
      <c r="CJ27" s="107">
        <f t="shared" si="3"/>
        <v>21.326000000000001</v>
      </c>
      <c r="CK27" s="107">
        <f t="shared" si="3"/>
        <v>31.146999999999998</v>
      </c>
      <c r="CL27" s="107">
        <f t="shared" si="3"/>
        <v>30.085999999999999</v>
      </c>
      <c r="CM27" s="107">
        <f t="shared" si="3"/>
        <v>22.265000000000001</v>
      </c>
      <c r="CN27" s="107">
        <f t="shared" si="3"/>
        <v>23.181000000000001</v>
      </c>
      <c r="CO27" s="107">
        <f t="shared" si="3"/>
        <v>11.945</v>
      </c>
      <c r="CP27" s="107">
        <f t="shared" si="3"/>
        <v>6.8599999999999994</v>
      </c>
      <c r="CQ27" s="107">
        <f t="shared" si="3"/>
        <v>7.3609999999999998</v>
      </c>
      <c r="CR27" s="107">
        <f t="shared" si="3"/>
        <v>7.5639999999999992</v>
      </c>
      <c r="CS27" s="107">
        <f t="shared" si="3"/>
        <v>16.669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805.96199999999999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83.165999999999997</v>
      </c>
      <c r="C31" s="94">
        <v>80.040999999999997</v>
      </c>
      <c r="D31" s="94">
        <v>78.885000000000005</v>
      </c>
      <c r="E31" s="94">
        <v>82.826999999999998</v>
      </c>
      <c r="F31" s="94">
        <v>77.286000000000001</v>
      </c>
      <c r="G31" s="94">
        <v>77.037999999999997</v>
      </c>
      <c r="H31" s="94">
        <v>78.478999999999999</v>
      </c>
      <c r="I31" s="94">
        <v>82.775999999999996</v>
      </c>
      <c r="J31" s="94">
        <v>77.384</v>
      </c>
      <c r="K31" s="94">
        <v>76.108000000000004</v>
      </c>
      <c r="L31" s="94">
        <v>68.998000000000005</v>
      </c>
      <c r="M31" s="94">
        <v>64.358000000000004</v>
      </c>
      <c r="N31" s="94">
        <v>45.926000000000002</v>
      </c>
      <c r="O31" s="94">
        <v>46.018999999999998</v>
      </c>
      <c r="P31" s="94">
        <v>47.981999999999999</v>
      </c>
      <c r="Q31" s="94">
        <v>45.18</v>
      </c>
      <c r="R31" s="94">
        <v>66.861000000000004</v>
      </c>
      <c r="S31" s="94">
        <v>65.656999999999996</v>
      </c>
      <c r="T31" s="94">
        <v>64.105000000000004</v>
      </c>
      <c r="U31" s="94">
        <v>58.731999999999999</v>
      </c>
      <c r="V31" s="94">
        <v>47.122</v>
      </c>
      <c r="W31" s="94">
        <v>38.097000000000001</v>
      </c>
      <c r="X31" s="94">
        <v>39.557000000000002</v>
      </c>
      <c r="Y31" s="94">
        <v>30.51</v>
      </c>
      <c r="Z31" s="94">
        <v>33.225999999999999</v>
      </c>
      <c r="AA31" s="94">
        <v>33.283999999999999</v>
      </c>
      <c r="AB31" s="94">
        <v>33.354999999999997</v>
      </c>
      <c r="AC31" s="94">
        <v>42.582000000000001</v>
      </c>
      <c r="AD31" s="94">
        <v>36.064</v>
      </c>
      <c r="AE31" s="94">
        <v>59.811</v>
      </c>
      <c r="AF31" s="94">
        <v>58.548000000000002</v>
      </c>
      <c r="AG31" s="94">
        <v>57.915999999999997</v>
      </c>
      <c r="AH31" s="94">
        <v>68.004999999999995</v>
      </c>
      <c r="AI31" s="94">
        <v>48.274999999999999</v>
      </c>
      <c r="AJ31" s="94">
        <v>48.506999999999998</v>
      </c>
      <c r="AK31" s="94">
        <v>49.95</v>
      </c>
      <c r="AL31" s="94">
        <v>89.683999999999997</v>
      </c>
      <c r="AM31" s="94">
        <v>105.384</v>
      </c>
      <c r="AN31" s="94">
        <v>55.356999999999999</v>
      </c>
      <c r="AO31" s="94">
        <v>60.521000000000001</v>
      </c>
      <c r="AP31" s="94">
        <v>44.009</v>
      </c>
      <c r="AQ31" s="94">
        <v>34.570999999999998</v>
      </c>
      <c r="AR31" s="94">
        <v>27.597999999999999</v>
      </c>
      <c r="AS31" s="94">
        <v>30.411000000000001</v>
      </c>
      <c r="AT31" s="94">
        <v>41.213999999999999</v>
      </c>
      <c r="AU31" s="94">
        <v>42.713999999999999</v>
      </c>
      <c r="AV31" s="94">
        <v>41.731999999999999</v>
      </c>
      <c r="AW31" s="94">
        <v>41.392000000000003</v>
      </c>
      <c r="AX31" s="94">
        <v>33.113</v>
      </c>
      <c r="AY31" s="94">
        <v>34.517000000000003</v>
      </c>
      <c r="AZ31" s="94">
        <v>36.576999999999998</v>
      </c>
      <c r="BA31" s="94">
        <v>37.136000000000003</v>
      </c>
      <c r="BB31" s="94">
        <v>39.573999999999998</v>
      </c>
      <c r="BC31" s="94">
        <v>48.981999999999999</v>
      </c>
      <c r="BD31" s="94">
        <v>52.378</v>
      </c>
      <c r="BE31" s="94">
        <v>52.012</v>
      </c>
      <c r="BF31" s="94">
        <v>69.566999999999993</v>
      </c>
      <c r="BG31" s="94">
        <v>69.167000000000002</v>
      </c>
      <c r="BH31" s="94">
        <v>68.566999999999993</v>
      </c>
      <c r="BI31" s="94">
        <v>66.766999999999996</v>
      </c>
      <c r="BJ31" s="94">
        <v>61.167999999999999</v>
      </c>
      <c r="BK31" s="94">
        <v>52.756</v>
      </c>
      <c r="BL31" s="94">
        <v>57.204999999999998</v>
      </c>
      <c r="BM31" s="94">
        <v>56.494</v>
      </c>
      <c r="BN31" s="94">
        <v>39.755000000000003</v>
      </c>
      <c r="BO31" s="94">
        <v>27.620999999999999</v>
      </c>
      <c r="BP31" s="94">
        <v>25.311</v>
      </c>
      <c r="BQ31" s="94">
        <v>30.811</v>
      </c>
      <c r="BR31" s="94">
        <v>15.936999999999999</v>
      </c>
      <c r="BS31" s="94">
        <v>18.318000000000001</v>
      </c>
      <c r="BT31" s="94">
        <v>34.468000000000004</v>
      </c>
      <c r="BU31" s="94">
        <v>17.501000000000001</v>
      </c>
      <c r="BV31" s="94">
        <v>51.796999999999997</v>
      </c>
      <c r="BW31" s="94">
        <v>62.875999999999998</v>
      </c>
      <c r="BX31" s="94">
        <v>55.662999999999997</v>
      </c>
      <c r="BY31" s="94">
        <v>51.195999999999998</v>
      </c>
      <c r="BZ31" s="94">
        <v>28.44</v>
      </c>
      <c r="CA31" s="94">
        <v>23.05</v>
      </c>
      <c r="CB31" s="94">
        <v>17.32</v>
      </c>
      <c r="CC31" s="94">
        <v>16.649999999999999</v>
      </c>
      <c r="CD31" s="94">
        <v>27.85</v>
      </c>
      <c r="CE31" s="94">
        <v>27.85</v>
      </c>
      <c r="CF31" s="94">
        <v>28.827000000000002</v>
      </c>
      <c r="CG31" s="94">
        <v>27.85</v>
      </c>
      <c r="CH31" s="94">
        <v>9.5269999999999992</v>
      </c>
      <c r="CI31" s="94">
        <v>11.731</v>
      </c>
      <c r="CJ31" s="94">
        <v>21.326000000000001</v>
      </c>
      <c r="CK31" s="94">
        <v>36.146999999999998</v>
      </c>
      <c r="CL31" s="94">
        <v>35.128999999999998</v>
      </c>
      <c r="CM31" s="94">
        <v>27.366</v>
      </c>
      <c r="CN31" s="94">
        <v>28.311</v>
      </c>
      <c r="CO31" s="94">
        <v>16.945</v>
      </c>
      <c r="CP31" s="94">
        <v>11.86</v>
      </c>
      <c r="CQ31" s="94">
        <v>12.361000000000001</v>
      </c>
      <c r="CR31" s="94">
        <v>12.564</v>
      </c>
      <c r="CS31" s="94">
        <v>22.082000000000001</v>
      </c>
      <c r="CT31" s="95"/>
      <c r="CU31" s="95"/>
      <c r="CV31" s="95"/>
      <c r="CW31" s="96"/>
      <c r="CX31" s="97">
        <f t="array" ref="CX31">SUMPRODUCT(B31:CW31*0.25)</f>
        <v>1104.4060000000004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83.165999999999997</v>
      </c>
      <c r="C33" s="77">
        <f t="shared" ref="C33:BN33" si="4">SUM(C30:C32)</f>
        <v>80.040999999999997</v>
      </c>
      <c r="D33" s="77">
        <f t="shared" si="4"/>
        <v>78.885000000000005</v>
      </c>
      <c r="E33" s="77">
        <f t="shared" si="4"/>
        <v>82.826999999999998</v>
      </c>
      <c r="F33" s="77">
        <f t="shared" si="4"/>
        <v>77.286000000000001</v>
      </c>
      <c r="G33" s="77">
        <f t="shared" si="4"/>
        <v>77.037999999999997</v>
      </c>
      <c r="H33" s="77">
        <f t="shared" si="4"/>
        <v>78.478999999999999</v>
      </c>
      <c r="I33" s="77">
        <f t="shared" si="4"/>
        <v>82.775999999999996</v>
      </c>
      <c r="J33" s="77">
        <f t="shared" si="4"/>
        <v>77.384</v>
      </c>
      <c r="K33" s="77">
        <f t="shared" si="4"/>
        <v>76.108000000000004</v>
      </c>
      <c r="L33" s="77">
        <f t="shared" si="4"/>
        <v>68.998000000000005</v>
      </c>
      <c r="M33" s="77">
        <f t="shared" si="4"/>
        <v>64.358000000000004</v>
      </c>
      <c r="N33" s="77">
        <f t="shared" si="4"/>
        <v>45.926000000000002</v>
      </c>
      <c r="O33" s="77">
        <f t="shared" si="4"/>
        <v>46.018999999999998</v>
      </c>
      <c r="P33" s="77">
        <f t="shared" si="4"/>
        <v>47.981999999999999</v>
      </c>
      <c r="Q33" s="77">
        <f t="shared" si="4"/>
        <v>45.18</v>
      </c>
      <c r="R33" s="77">
        <f t="shared" si="4"/>
        <v>66.861000000000004</v>
      </c>
      <c r="S33" s="77">
        <f t="shared" si="4"/>
        <v>65.656999999999996</v>
      </c>
      <c r="T33" s="77">
        <f t="shared" si="4"/>
        <v>64.105000000000004</v>
      </c>
      <c r="U33" s="77">
        <f t="shared" si="4"/>
        <v>58.731999999999999</v>
      </c>
      <c r="V33" s="77">
        <f t="shared" si="4"/>
        <v>47.122</v>
      </c>
      <c r="W33" s="77">
        <f t="shared" si="4"/>
        <v>38.097000000000001</v>
      </c>
      <c r="X33" s="77">
        <f t="shared" si="4"/>
        <v>39.557000000000002</v>
      </c>
      <c r="Y33" s="77">
        <f t="shared" si="4"/>
        <v>30.51</v>
      </c>
      <c r="Z33" s="77">
        <f t="shared" si="4"/>
        <v>33.225999999999999</v>
      </c>
      <c r="AA33" s="77">
        <f t="shared" si="4"/>
        <v>33.283999999999999</v>
      </c>
      <c r="AB33" s="77">
        <f t="shared" si="4"/>
        <v>33.354999999999997</v>
      </c>
      <c r="AC33" s="77">
        <f t="shared" si="4"/>
        <v>42.582000000000001</v>
      </c>
      <c r="AD33" s="77">
        <f t="shared" si="4"/>
        <v>36.064</v>
      </c>
      <c r="AE33" s="77">
        <f t="shared" si="4"/>
        <v>59.811</v>
      </c>
      <c r="AF33" s="77">
        <f t="shared" si="4"/>
        <v>58.548000000000002</v>
      </c>
      <c r="AG33" s="77">
        <f t="shared" si="4"/>
        <v>57.915999999999997</v>
      </c>
      <c r="AH33" s="77">
        <f t="shared" si="4"/>
        <v>68.004999999999995</v>
      </c>
      <c r="AI33" s="77">
        <f t="shared" si="4"/>
        <v>48.274999999999999</v>
      </c>
      <c r="AJ33" s="77">
        <f t="shared" si="4"/>
        <v>48.506999999999998</v>
      </c>
      <c r="AK33" s="77">
        <f t="shared" si="4"/>
        <v>49.95</v>
      </c>
      <c r="AL33" s="77">
        <f t="shared" si="4"/>
        <v>89.683999999999997</v>
      </c>
      <c r="AM33" s="77">
        <f t="shared" si="4"/>
        <v>105.384</v>
      </c>
      <c r="AN33" s="77">
        <f t="shared" si="4"/>
        <v>55.356999999999999</v>
      </c>
      <c r="AO33" s="77">
        <f t="shared" si="4"/>
        <v>60.521000000000001</v>
      </c>
      <c r="AP33" s="77">
        <f t="shared" si="4"/>
        <v>44.009</v>
      </c>
      <c r="AQ33" s="77">
        <f t="shared" si="4"/>
        <v>34.570999999999998</v>
      </c>
      <c r="AR33" s="77">
        <f t="shared" si="4"/>
        <v>27.597999999999999</v>
      </c>
      <c r="AS33" s="77">
        <f t="shared" si="4"/>
        <v>30.411000000000001</v>
      </c>
      <c r="AT33" s="77">
        <f t="shared" si="4"/>
        <v>41.213999999999999</v>
      </c>
      <c r="AU33" s="77">
        <f t="shared" si="4"/>
        <v>42.713999999999999</v>
      </c>
      <c r="AV33" s="77">
        <f t="shared" si="4"/>
        <v>41.731999999999999</v>
      </c>
      <c r="AW33" s="77">
        <f t="shared" si="4"/>
        <v>41.392000000000003</v>
      </c>
      <c r="AX33" s="77">
        <f t="shared" si="4"/>
        <v>33.113</v>
      </c>
      <c r="AY33" s="77">
        <f t="shared" si="4"/>
        <v>34.517000000000003</v>
      </c>
      <c r="AZ33" s="77">
        <f t="shared" si="4"/>
        <v>36.576999999999998</v>
      </c>
      <c r="BA33" s="77">
        <f t="shared" si="4"/>
        <v>37.136000000000003</v>
      </c>
      <c r="BB33" s="77">
        <f t="shared" si="4"/>
        <v>39.573999999999998</v>
      </c>
      <c r="BC33" s="77">
        <f t="shared" si="4"/>
        <v>48.981999999999999</v>
      </c>
      <c r="BD33" s="77">
        <f t="shared" si="4"/>
        <v>52.378</v>
      </c>
      <c r="BE33" s="77">
        <f t="shared" si="4"/>
        <v>52.012</v>
      </c>
      <c r="BF33" s="77">
        <f t="shared" si="4"/>
        <v>69.566999999999993</v>
      </c>
      <c r="BG33" s="77">
        <f t="shared" si="4"/>
        <v>69.167000000000002</v>
      </c>
      <c r="BH33" s="77">
        <f t="shared" si="4"/>
        <v>68.566999999999993</v>
      </c>
      <c r="BI33" s="77">
        <f t="shared" si="4"/>
        <v>66.766999999999996</v>
      </c>
      <c r="BJ33" s="77">
        <f t="shared" si="4"/>
        <v>61.167999999999999</v>
      </c>
      <c r="BK33" s="77">
        <f t="shared" si="4"/>
        <v>52.756</v>
      </c>
      <c r="BL33" s="77">
        <f t="shared" si="4"/>
        <v>57.204999999999998</v>
      </c>
      <c r="BM33" s="77">
        <f t="shared" si="4"/>
        <v>56.494</v>
      </c>
      <c r="BN33" s="77">
        <f t="shared" si="4"/>
        <v>39.755000000000003</v>
      </c>
      <c r="BO33" s="77">
        <f t="shared" ref="BO33:CW33" si="5">SUM(BO30:BO32)</f>
        <v>27.620999999999999</v>
      </c>
      <c r="BP33" s="77">
        <f t="shared" si="5"/>
        <v>25.311</v>
      </c>
      <c r="BQ33" s="77">
        <f t="shared" si="5"/>
        <v>30.811</v>
      </c>
      <c r="BR33" s="77">
        <f t="shared" si="5"/>
        <v>15.936999999999999</v>
      </c>
      <c r="BS33" s="77">
        <f t="shared" si="5"/>
        <v>18.318000000000001</v>
      </c>
      <c r="BT33" s="77">
        <f t="shared" si="5"/>
        <v>34.468000000000004</v>
      </c>
      <c r="BU33" s="77">
        <f t="shared" si="5"/>
        <v>17.501000000000001</v>
      </c>
      <c r="BV33" s="77">
        <f t="shared" si="5"/>
        <v>51.796999999999997</v>
      </c>
      <c r="BW33" s="77">
        <f t="shared" si="5"/>
        <v>62.875999999999998</v>
      </c>
      <c r="BX33" s="77">
        <f t="shared" si="5"/>
        <v>55.662999999999997</v>
      </c>
      <c r="BY33" s="77">
        <f t="shared" si="5"/>
        <v>51.195999999999998</v>
      </c>
      <c r="BZ33" s="77">
        <f t="shared" si="5"/>
        <v>28.44</v>
      </c>
      <c r="CA33" s="77">
        <f t="shared" si="5"/>
        <v>23.05</v>
      </c>
      <c r="CB33" s="77">
        <f t="shared" si="5"/>
        <v>17.32</v>
      </c>
      <c r="CC33" s="77">
        <f t="shared" si="5"/>
        <v>16.649999999999999</v>
      </c>
      <c r="CD33" s="77">
        <f t="shared" si="5"/>
        <v>27.85</v>
      </c>
      <c r="CE33" s="77">
        <f t="shared" si="5"/>
        <v>27.85</v>
      </c>
      <c r="CF33" s="77">
        <f t="shared" si="5"/>
        <v>28.827000000000002</v>
      </c>
      <c r="CG33" s="77">
        <f t="shared" si="5"/>
        <v>27.85</v>
      </c>
      <c r="CH33" s="77">
        <f t="shared" si="5"/>
        <v>9.5269999999999992</v>
      </c>
      <c r="CI33" s="77">
        <f t="shared" si="5"/>
        <v>11.731</v>
      </c>
      <c r="CJ33" s="77">
        <f t="shared" si="5"/>
        <v>21.326000000000001</v>
      </c>
      <c r="CK33" s="77">
        <f t="shared" si="5"/>
        <v>36.146999999999998</v>
      </c>
      <c r="CL33" s="77">
        <f t="shared" si="5"/>
        <v>35.128999999999998</v>
      </c>
      <c r="CM33" s="77">
        <f t="shared" si="5"/>
        <v>27.366</v>
      </c>
      <c r="CN33" s="77">
        <f t="shared" si="5"/>
        <v>28.311</v>
      </c>
      <c r="CO33" s="77">
        <f t="shared" si="5"/>
        <v>16.945</v>
      </c>
      <c r="CP33" s="77">
        <f t="shared" si="5"/>
        <v>11.86</v>
      </c>
      <c r="CQ33" s="77">
        <f t="shared" si="5"/>
        <v>12.361000000000001</v>
      </c>
      <c r="CR33" s="77">
        <f t="shared" si="5"/>
        <v>12.564</v>
      </c>
      <c r="CS33" s="77">
        <f t="shared" si="5"/>
        <v>22.082000000000001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1104.4060000000004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28.5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46.6</v>
      </c>
      <c r="AO38" s="120">
        <v>40.5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1.3</v>
      </c>
      <c r="BQ38" s="120"/>
      <c r="BR38" s="120">
        <v>5</v>
      </c>
      <c r="BS38" s="120">
        <v>5</v>
      </c>
      <c r="BT38" s="120"/>
      <c r="BU38" s="120">
        <v>5.6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18.8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37.825000000000003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61.5</v>
      </c>
      <c r="AI40" s="120">
        <v>61.5</v>
      </c>
      <c r="AJ40" s="120">
        <v>61.5</v>
      </c>
      <c r="AK40" s="120">
        <v>61.5</v>
      </c>
      <c r="AL40" s="120"/>
      <c r="AM40" s="120"/>
      <c r="AN40" s="120"/>
      <c r="AO40" s="120"/>
      <c r="AP40" s="120">
        <v>78</v>
      </c>
      <c r="AQ40" s="120">
        <v>78</v>
      </c>
      <c r="AR40" s="120">
        <v>78</v>
      </c>
      <c r="AS40" s="120">
        <v>78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139.5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28.5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61.5</v>
      </c>
      <c r="AI41" s="107">
        <f t="shared" si="6"/>
        <v>61.5</v>
      </c>
      <c r="AJ41" s="107">
        <f t="shared" si="6"/>
        <v>61.5</v>
      </c>
      <c r="AK41" s="107">
        <f t="shared" si="6"/>
        <v>61.5</v>
      </c>
      <c r="AL41" s="107">
        <f t="shared" si="6"/>
        <v>0</v>
      </c>
      <c r="AM41" s="107">
        <f t="shared" si="6"/>
        <v>0</v>
      </c>
      <c r="AN41" s="107">
        <f t="shared" si="6"/>
        <v>46.6</v>
      </c>
      <c r="AO41" s="107">
        <f t="shared" si="6"/>
        <v>40.5</v>
      </c>
      <c r="AP41" s="107">
        <f t="shared" si="6"/>
        <v>78</v>
      </c>
      <c r="AQ41" s="107">
        <f t="shared" si="6"/>
        <v>78</v>
      </c>
      <c r="AR41" s="107">
        <f t="shared" si="6"/>
        <v>78</v>
      </c>
      <c r="AS41" s="107">
        <f t="shared" si="6"/>
        <v>78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1.3</v>
      </c>
      <c r="BQ41" s="107">
        <f t="shared" si="7"/>
        <v>0</v>
      </c>
      <c r="BR41" s="107">
        <f t="shared" si="7"/>
        <v>5</v>
      </c>
      <c r="BS41" s="107">
        <f t="shared" si="7"/>
        <v>5</v>
      </c>
      <c r="BT41" s="107">
        <f t="shared" si="7"/>
        <v>0</v>
      </c>
      <c r="BU41" s="107">
        <f t="shared" si="7"/>
        <v>5.6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18.8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177.32499999999999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28.5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46.6</v>
      </c>
      <c r="AO46" s="120">
        <v>40.5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1.3</v>
      </c>
      <c r="BQ46" s="120"/>
      <c r="BR46" s="120">
        <v>5</v>
      </c>
      <c r="BS46" s="120">
        <v>5</v>
      </c>
      <c r="BT46" s="120"/>
      <c r="BU46" s="120">
        <v>5.6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18.8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37.825000000000003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61.5</v>
      </c>
      <c r="AI48" s="120">
        <v>61.5</v>
      </c>
      <c r="AJ48" s="120">
        <v>61.5</v>
      </c>
      <c r="AK48" s="120">
        <v>61.5</v>
      </c>
      <c r="AL48" s="120"/>
      <c r="AM48" s="120"/>
      <c r="AN48" s="120"/>
      <c r="AO48" s="120"/>
      <c r="AP48" s="120">
        <v>78</v>
      </c>
      <c r="AQ48" s="120">
        <v>78</v>
      </c>
      <c r="AR48" s="120">
        <v>78</v>
      </c>
      <c r="AS48" s="120">
        <v>78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139.5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28.5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61.5</v>
      </c>
      <c r="AI50" s="107">
        <f t="shared" si="8"/>
        <v>61.5</v>
      </c>
      <c r="AJ50" s="107">
        <f t="shared" si="8"/>
        <v>61.5</v>
      </c>
      <c r="AK50" s="107">
        <f t="shared" si="8"/>
        <v>61.5</v>
      </c>
      <c r="AL50" s="107">
        <f t="shared" si="8"/>
        <v>0</v>
      </c>
      <c r="AM50" s="107">
        <f t="shared" si="8"/>
        <v>0</v>
      </c>
      <c r="AN50" s="107">
        <f t="shared" si="8"/>
        <v>46.6</v>
      </c>
      <c r="AO50" s="107">
        <f t="shared" si="8"/>
        <v>40.5</v>
      </c>
      <c r="AP50" s="107">
        <f t="shared" si="8"/>
        <v>78</v>
      </c>
      <c r="AQ50" s="107">
        <f t="shared" si="8"/>
        <v>78</v>
      </c>
      <c r="AR50" s="107">
        <f t="shared" si="8"/>
        <v>78</v>
      </c>
      <c r="AS50" s="107">
        <f t="shared" si="8"/>
        <v>78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1.3</v>
      </c>
      <c r="BQ50" s="107">
        <f t="shared" si="9"/>
        <v>0</v>
      </c>
      <c r="BR50" s="107">
        <f t="shared" si="9"/>
        <v>5</v>
      </c>
      <c r="BS50" s="107">
        <f t="shared" si="9"/>
        <v>5</v>
      </c>
      <c r="BT50" s="107">
        <f t="shared" si="9"/>
        <v>0</v>
      </c>
      <c r="BU50" s="107">
        <f t="shared" si="9"/>
        <v>5.6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18.8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177.32499999999999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83.165999999999997</v>
      </c>
      <c r="C53" s="107">
        <f t="shared" ref="C53:BN53" si="12">C17+C27+C41</f>
        <v>80.040999999999997</v>
      </c>
      <c r="D53" s="107">
        <f t="shared" si="12"/>
        <v>78.884999999999991</v>
      </c>
      <c r="E53" s="107">
        <f t="shared" si="12"/>
        <v>82.826999999999998</v>
      </c>
      <c r="F53" s="107">
        <f t="shared" si="12"/>
        <v>77.286000000000001</v>
      </c>
      <c r="G53" s="107">
        <f t="shared" si="12"/>
        <v>77.037999999999997</v>
      </c>
      <c r="H53" s="107">
        <f t="shared" si="12"/>
        <v>78.479000000000013</v>
      </c>
      <c r="I53" s="107">
        <f t="shared" si="12"/>
        <v>82.77600000000001</v>
      </c>
      <c r="J53" s="107">
        <f t="shared" si="12"/>
        <v>77.384000000000015</v>
      </c>
      <c r="K53" s="107">
        <f t="shared" si="12"/>
        <v>76.108000000000004</v>
      </c>
      <c r="L53" s="107">
        <f t="shared" si="12"/>
        <v>68.998000000000005</v>
      </c>
      <c r="M53" s="107">
        <f t="shared" si="12"/>
        <v>64.358000000000004</v>
      </c>
      <c r="N53" s="107">
        <f t="shared" si="12"/>
        <v>45.926000000000002</v>
      </c>
      <c r="O53" s="107">
        <f t="shared" si="12"/>
        <v>46.018999999999998</v>
      </c>
      <c r="P53" s="107">
        <f t="shared" si="12"/>
        <v>47.981999999999999</v>
      </c>
      <c r="Q53" s="107">
        <f t="shared" si="12"/>
        <v>45.18</v>
      </c>
      <c r="R53" s="107">
        <f t="shared" si="12"/>
        <v>66.86099999999999</v>
      </c>
      <c r="S53" s="107">
        <f t="shared" si="12"/>
        <v>65.657000000000011</v>
      </c>
      <c r="T53" s="107">
        <f t="shared" si="12"/>
        <v>64.105000000000004</v>
      </c>
      <c r="U53" s="107">
        <f t="shared" si="12"/>
        <v>58.731999999999999</v>
      </c>
      <c r="V53" s="107">
        <f t="shared" si="12"/>
        <v>47.121999999999993</v>
      </c>
      <c r="W53" s="107">
        <f t="shared" si="12"/>
        <v>38.097000000000001</v>
      </c>
      <c r="X53" s="107">
        <f t="shared" si="12"/>
        <v>39.557000000000002</v>
      </c>
      <c r="Y53" s="107">
        <f t="shared" si="12"/>
        <v>30.510000000000005</v>
      </c>
      <c r="Z53" s="107">
        <f t="shared" si="12"/>
        <v>33.225999999999999</v>
      </c>
      <c r="AA53" s="107">
        <f t="shared" si="12"/>
        <v>33.283999999999999</v>
      </c>
      <c r="AB53" s="107">
        <f t="shared" si="12"/>
        <v>33.355000000000004</v>
      </c>
      <c r="AC53" s="107">
        <f t="shared" si="12"/>
        <v>42.581999999999994</v>
      </c>
      <c r="AD53" s="107">
        <f t="shared" si="12"/>
        <v>64.563999999999993</v>
      </c>
      <c r="AE53" s="107">
        <f t="shared" si="12"/>
        <v>59.811</v>
      </c>
      <c r="AF53" s="107">
        <f t="shared" si="12"/>
        <v>58.548000000000002</v>
      </c>
      <c r="AG53" s="107">
        <f t="shared" si="12"/>
        <v>57.915999999999997</v>
      </c>
      <c r="AH53" s="107">
        <f t="shared" si="12"/>
        <v>129.505</v>
      </c>
      <c r="AI53" s="107">
        <f t="shared" si="12"/>
        <v>109.77500000000001</v>
      </c>
      <c r="AJ53" s="107">
        <f t="shared" si="12"/>
        <v>110.00700000000001</v>
      </c>
      <c r="AK53" s="107">
        <f t="shared" si="12"/>
        <v>111.45</v>
      </c>
      <c r="AL53" s="107">
        <f t="shared" si="12"/>
        <v>89.683999999999997</v>
      </c>
      <c r="AM53" s="107">
        <f t="shared" si="12"/>
        <v>105.384</v>
      </c>
      <c r="AN53" s="107">
        <f t="shared" si="12"/>
        <v>101.95699999999999</v>
      </c>
      <c r="AO53" s="107">
        <f t="shared" si="12"/>
        <v>101.021</v>
      </c>
      <c r="AP53" s="107">
        <f t="shared" si="12"/>
        <v>122.009</v>
      </c>
      <c r="AQ53" s="107">
        <f t="shared" si="12"/>
        <v>112.571</v>
      </c>
      <c r="AR53" s="107">
        <f t="shared" si="12"/>
        <v>105.598</v>
      </c>
      <c r="AS53" s="107">
        <f t="shared" si="12"/>
        <v>108.411</v>
      </c>
      <c r="AT53" s="107">
        <f t="shared" si="12"/>
        <v>41.213999999999999</v>
      </c>
      <c r="AU53" s="107">
        <f t="shared" si="12"/>
        <v>42.713999999999999</v>
      </c>
      <c r="AV53" s="107">
        <f t="shared" si="12"/>
        <v>41.731999999999999</v>
      </c>
      <c r="AW53" s="107">
        <f t="shared" si="12"/>
        <v>41.391999999999996</v>
      </c>
      <c r="AX53" s="107">
        <f t="shared" si="12"/>
        <v>33.113</v>
      </c>
      <c r="AY53" s="107">
        <f t="shared" si="12"/>
        <v>34.516999999999996</v>
      </c>
      <c r="AZ53" s="107">
        <f t="shared" si="12"/>
        <v>36.576999999999998</v>
      </c>
      <c r="BA53" s="107">
        <f t="shared" si="12"/>
        <v>37.135999999999996</v>
      </c>
      <c r="BB53" s="107">
        <f t="shared" si="12"/>
        <v>39.573999999999998</v>
      </c>
      <c r="BC53" s="107">
        <f t="shared" si="12"/>
        <v>48.981999999999999</v>
      </c>
      <c r="BD53" s="107">
        <f t="shared" si="12"/>
        <v>52.378</v>
      </c>
      <c r="BE53" s="107">
        <f t="shared" si="12"/>
        <v>52.012</v>
      </c>
      <c r="BF53" s="107">
        <f t="shared" si="12"/>
        <v>69.566999999999993</v>
      </c>
      <c r="BG53" s="107">
        <f t="shared" si="12"/>
        <v>69.167000000000002</v>
      </c>
      <c r="BH53" s="107">
        <f t="shared" si="12"/>
        <v>68.566999999999993</v>
      </c>
      <c r="BI53" s="107">
        <f t="shared" si="12"/>
        <v>66.766999999999996</v>
      </c>
      <c r="BJ53" s="107">
        <f t="shared" si="12"/>
        <v>61.167999999999999</v>
      </c>
      <c r="BK53" s="107">
        <f t="shared" si="12"/>
        <v>52.756</v>
      </c>
      <c r="BL53" s="107">
        <f t="shared" si="12"/>
        <v>57.204999999999998</v>
      </c>
      <c r="BM53" s="107">
        <f t="shared" si="12"/>
        <v>56.494</v>
      </c>
      <c r="BN53" s="107">
        <f t="shared" si="12"/>
        <v>39.754999999999995</v>
      </c>
      <c r="BO53" s="107">
        <f t="shared" ref="BO53:CX53" si="13">BO17+BO27+BO41</f>
        <v>27.620999999999999</v>
      </c>
      <c r="BP53" s="107">
        <f t="shared" si="13"/>
        <v>26.611000000000001</v>
      </c>
      <c r="BQ53" s="107">
        <f t="shared" si="13"/>
        <v>30.811</v>
      </c>
      <c r="BR53" s="107">
        <f t="shared" si="13"/>
        <v>20.936999999999998</v>
      </c>
      <c r="BS53" s="107">
        <f t="shared" si="13"/>
        <v>23.317999999999998</v>
      </c>
      <c r="BT53" s="107">
        <f t="shared" si="13"/>
        <v>34.468000000000004</v>
      </c>
      <c r="BU53" s="107">
        <f t="shared" si="13"/>
        <v>23.100999999999999</v>
      </c>
      <c r="BV53" s="107">
        <f t="shared" si="13"/>
        <v>51.796999999999997</v>
      </c>
      <c r="BW53" s="107">
        <f t="shared" si="13"/>
        <v>62.875999999999998</v>
      </c>
      <c r="BX53" s="107">
        <f t="shared" si="13"/>
        <v>55.663000000000004</v>
      </c>
      <c r="BY53" s="107">
        <f t="shared" si="13"/>
        <v>51.195999999999998</v>
      </c>
      <c r="BZ53" s="107">
        <f t="shared" si="13"/>
        <v>28.44</v>
      </c>
      <c r="CA53" s="107">
        <f t="shared" si="13"/>
        <v>23.05</v>
      </c>
      <c r="CB53" s="107">
        <f t="shared" si="13"/>
        <v>17.32</v>
      </c>
      <c r="CC53" s="107">
        <f t="shared" si="13"/>
        <v>16.649999999999999</v>
      </c>
      <c r="CD53" s="107">
        <f t="shared" si="13"/>
        <v>27.85</v>
      </c>
      <c r="CE53" s="107">
        <f t="shared" si="13"/>
        <v>27.849999999999998</v>
      </c>
      <c r="CF53" s="107">
        <f t="shared" si="13"/>
        <v>28.826999999999998</v>
      </c>
      <c r="CG53" s="107">
        <f t="shared" si="13"/>
        <v>27.849999999999998</v>
      </c>
      <c r="CH53" s="107">
        <f t="shared" si="13"/>
        <v>9.527000000000001</v>
      </c>
      <c r="CI53" s="107">
        <f t="shared" si="13"/>
        <v>11.731</v>
      </c>
      <c r="CJ53" s="107">
        <f t="shared" si="13"/>
        <v>21.326000000000001</v>
      </c>
      <c r="CK53" s="107">
        <f t="shared" si="13"/>
        <v>54.947000000000003</v>
      </c>
      <c r="CL53" s="107">
        <f t="shared" si="13"/>
        <v>35.128999999999998</v>
      </c>
      <c r="CM53" s="107">
        <f t="shared" si="13"/>
        <v>27.366</v>
      </c>
      <c r="CN53" s="107">
        <f t="shared" si="13"/>
        <v>28.311</v>
      </c>
      <c r="CO53" s="107">
        <f t="shared" si="13"/>
        <v>16.945</v>
      </c>
      <c r="CP53" s="107">
        <f t="shared" si="13"/>
        <v>11.86</v>
      </c>
      <c r="CQ53" s="107">
        <f t="shared" si="13"/>
        <v>12.361000000000001</v>
      </c>
      <c r="CR53" s="107">
        <f t="shared" si="13"/>
        <v>12.564</v>
      </c>
      <c r="CS53" s="107">
        <f t="shared" si="13"/>
        <v>22.082000000000001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1281.731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-29.3</v>
      </c>
      <c r="AA5" s="25">
        <v>-29.3</v>
      </c>
      <c r="AB5" s="25">
        <v>-29.3</v>
      </c>
      <c r="AC5" s="25">
        <v>-38.6</v>
      </c>
      <c r="AD5" s="25">
        <v>-25</v>
      </c>
      <c r="AE5" s="25">
        <v>-53.5</v>
      </c>
      <c r="AF5" s="25">
        <v>-53.5</v>
      </c>
      <c r="AG5" s="25">
        <v>-53.5</v>
      </c>
      <c r="AH5" s="25">
        <v>41.8</v>
      </c>
      <c r="AI5" s="25">
        <v>61.5</v>
      </c>
      <c r="AJ5" s="25">
        <v>61.5</v>
      </c>
      <c r="AK5" s="25">
        <v>61.5</v>
      </c>
      <c r="AL5" s="25">
        <v>-87.8</v>
      </c>
      <c r="AM5" s="25">
        <v>-87.8</v>
      </c>
      <c r="AN5" s="25">
        <v>-41.199999999999996</v>
      </c>
      <c r="AO5" s="25">
        <v>-47.3</v>
      </c>
      <c r="AP5" s="25">
        <v>78</v>
      </c>
      <c r="AQ5" s="25">
        <v>78</v>
      </c>
      <c r="AR5" s="25">
        <v>78</v>
      </c>
      <c r="AS5" s="25">
        <v>78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-57.6</v>
      </c>
      <c r="BG5" s="25">
        <v>-57.6</v>
      </c>
      <c r="BH5" s="25">
        <v>-57.6</v>
      </c>
      <c r="BI5" s="25">
        <v>-57.6</v>
      </c>
      <c r="BJ5" s="25">
        <v>-52.8</v>
      </c>
      <c r="BK5" s="25">
        <v>-52.8</v>
      </c>
      <c r="BL5" s="25">
        <v>-52.8</v>
      </c>
      <c r="BM5" s="25">
        <v>-52.8</v>
      </c>
      <c r="BN5" s="25">
        <v>-24.2</v>
      </c>
      <c r="BO5" s="25">
        <v>-24.2</v>
      </c>
      <c r="BP5" s="25">
        <v>-22.9</v>
      </c>
      <c r="BQ5" s="25">
        <v>-29.2</v>
      </c>
      <c r="BR5" s="25">
        <v>5</v>
      </c>
      <c r="BS5" s="25">
        <v>5</v>
      </c>
      <c r="BT5" s="25">
        <v>-16.100000000000001</v>
      </c>
      <c r="BU5" s="25">
        <v>5.6</v>
      </c>
      <c r="BV5" s="25">
        <v>-22.7</v>
      </c>
      <c r="BW5" s="25">
        <v>-34.299999999999997</v>
      </c>
      <c r="BX5" s="25">
        <v>-27.2</v>
      </c>
      <c r="BY5" s="25">
        <v>-23.2</v>
      </c>
      <c r="BZ5" s="25"/>
      <c r="CA5" s="25"/>
      <c r="CB5" s="25"/>
      <c r="CC5" s="25"/>
      <c r="CD5" s="25">
        <v>-27.9</v>
      </c>
      <c r="CE5" s="25">
        <v>-27.9</v>
      </c>
      <c r="CF5" s="25">
        <v>-27.9</v>
      </c>
      <c r="CG5" s="25">
        <v>-27.9</v>
      </c>
      <c r="CH5" s="25">
        <v>-1.4</v>
      </c>
      <c r="CI5" s="25">
        <v>-4</v>
      </c>
      <c r="CJ5" s="25">
        <v>-6.6</v>
      </c>
      <c r="CK5" s="25">
        <v>18.8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-198.15000000000003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80.02</v>
      </c>
      <c r="C8" s="138">
        <v>79.84</v>
      </c>
      <c r="D8" s="138">
        <v>79.540000000000006</v>
      </c>
      <c r="E8" s="138">
        <v>79.33</v>
      </c>
      <c r="F8" s="138">
        <v>79.67</v>
      </c>
      <c r="G8" s="138">
        <v>80.17</v>
      </c>
      <c r="H8" s="138">
        <v>80.459999999999994</v>
      </c>
      <c r="I8" s="138">
        <v>80.61</v>
      </c>
      <c r="J8" s="138">
        <v>82.44</v>
      </c>
      <c r="K8" s="138">
        <v>83.22</v>
      </c>
      <c r="L8" s="138">
        <v>84.6</v>
      </c>
      <c r="M8" s="138">
        <v>87.07</v>
      </c>
      <c r="N8" s="138">
        <v>88.14</v>
      </c>
      <c r="O8" s="138">
        <v>88.1</v>
      </c>
      <c r="P8" s="138">
        <v>87.94</v>
      </c>
      <c r="Q8" s="138">
        <v>97.18</v>
      </c>
      <c r="R8" s="138">
        <v>80.72</v>
      </c>
      <c r="S8" s="138">
        <v>82.05</v>
      </c>
      <c r="T8" s="138">
        <v>82.78</v>
      </c>
      <c r="U8" s="138">
        <v>81.78</v>
      </c>
      <c r="V8" s="138">
        <v>82.98</v>
      </c>
      <c r="W8" s="138">
        <v>96.49</v>
      </c>
      <c r="X8" s="138">
        <v>96.51</v>
      </c>
      <c r="Y8" s="138">
        <v>96.9</v>
      </c>
      <c r="Z8" s="138">
        <v>98.86</v>
      </c>
      <c r="AA8" s="138">
        <v>108.59</v>
      </c>
      <c r="AB8" s="138">
        <v>147.52000000000001</v>
      </c>
      <c r="AC8" s="138">
        <v>214.99</v>
      </c>
      <c r="AD8" s="138">
        <v>212.8</v>
      </c>
      <c r="AE8" s="138">
        <v>242</v>
      </c>
      <c r="AF8" s="138">
        <v>126.12</v>
      </c>
      <c r="AG8" s="138">
        <v>125.62</v>
      </c>
      <c r="AH8" s="138">
        <v>274.20999999999998</v>
      </c>
      <c r="AI8" s="138">
        <v>218.21</v>
      </c>
      <c r="AJ8" s="138">
        <v>134.03</v>
      </c>
      <c r="AK8" s="138">
        <v>122.53</v>
      </c>
      <c r="AL8" s="138">
        <v>121.16</v>
      </c>
      <c r="AM8" s="138">
        <v>119.59</v>
      </c>
      <c r="AN8" s="138">
        <v>197.99</v>
      </c>
      <c r="AO8" s="138">
        <v>177</v>
      </c>
      <c r="AP8" s="138">
        <v>170.9</v>
      </c>
      <c r="AQ8" s="138">
        <v>131.31</v>
      </c>
      <c r="AR8" s="138">
        <v>114.07</v>
      </c>
      <c r="AS8" s="138">
        <v>100.67</v>
      </c>
      <c r="AT8" s="138">
        <v>110.09</v>
      </c>
      <c r="AU8" s="138">
        <v>100.05</v>
      </c>
      <c r="AV8" s="138">
        <v>96.59</v>
      </c>
      <c r="AW8" s="138">
        <v>96.5</v>
      </c>
      <c r="AX8" s="138">
        <v>96.67</v>
      </c>
      <c r="AY8" s="138">
        <v>96.58</v>
      </c>
      <c r="AZ8" s="138">
        <v>96.39</v>
      </c>
      <c r="BA8" s="138">
        <v>95.43</v>
      </c>
      <c r="BB8" s="138">
        <v>93.7</v>
      </c>
      <c r="BC8" s="138">
        <v>93.8</v>
      </c>
      <c r="BD8" s="138">
        <v>95.49</v>
      </c>
      <c r="BE8" s="138">
        <v>96.5</v>
      </c>
      <c r="BF8" s="138">
        <v>90.45</v>
      </c>
      <c r="BG8" s="138">
        <v>90.07</v>
      </c>
      <c r="BH8" s="138">
        <v>116.95</v>
      </c>
      <c r="BI8" s="138">
        <v>142.84</v>
      </c>
      <c r="BJ8" s="138">
        <v>87.58</v>
      </c>
      <c r="BK8" s="138">
        <v>95.79</v>
      </c>
      <c r="BL8" s="138">
        <v>115.99</v>
      </c>
      <c r="BM8" s="138">
        <v>202.62</v>
      </c>
      <c r="BN8" s="138">
        <v>97.19</v>
      </c>
      <c r="BO8" s="138">
        <v>133.5</v>
      </c>
      <c r="BP8" s="138">
        <v>171.6</v>
      </c>
      <c r="BQ8" s="138">
        <v>256.64999999999998</v>
      </c>
      <c r="BR8" s="138">
        <v>177.6</v>
      </c>
      <c r="BS8" s="138">
        <v>201.14</v>
      </c>
      <c r="BT8" s="138">
        <v>269.85000000000002</v>
      </c>
      <c r="BU8" s="138">
        <v>242.8</v>
      </c>
      <c r="BV8" s="138">
        <v>262</v>
      </c>
      <c r="BW8" s="138">
        <v>268.01</v>
      </c>
      <c r="BX8" s="138">
        <v>263.33999999999997</v>
      </c>
      <c r="BY8" s="138">
        <v>247.44</v>
      </c>
      <c r="BZ8" s="138">
        <v>253.34</v>
      </c>
      <c r="CA8" s="138">
        <v>240.75</v>
      </c>
      <c r="CB8" s="138">
        <v>232.56</v>
      </c>
      <c r="CC8" s="138">
        <v>206.86</v>
      </c>
      <c r="CD8" s="138">
        <v>228.15</v>
      </c>
      <c r="CE8" s="138">
        <v>193.97</v>
      </c>
      <c r="CF8" s="138">
        <v>126.77</v>
      </c>
      <c r="CG8" s="138">
        <v>92.85</v>
      </c>
      <c r="CH8" s="138">
        <v>168.46</v>
      </c>
      <c r="CI8" s="138">
        <v>155.13999999999999</v>
      </c>
      <c r="CJ8" s="138">
        <v>147.19</v>
      </c>
      <c r="CK8" s="138">
        <v>118.87</v>
      </c>
      <c r="CL8" s="138">
        <v>100.06</v>
      </c>
      <c r="CM8" s="138">
        <v>98.18</v>
      </c>
      <c r="CN8" s="138">
        <v>98.51</v>
      </c>
      <c r="CO8" s="138">
        <v>101.65</v>
      </c>
      <c r="CP8" s="138">
        <v>86.34</v>
      </c>
      <c r="CQ8" s="138">
        <v>85.73</v>
      </c>
      <c r="CR8" s="138">
        <v>86.5</v>
      </c>
      <c r="CS8" s="138">
        <v>81.45</v>
      </c>
      <c r="CT8" s="139"/>
      <c r="CU8" s="139"/>
      <c r="CV8" s="139"/>
      <c r="CW8" s="140"/>
      <c r="CX8" s="141">
        <f>IF(SUM(B8:CW8)&lt;&gt;0,AVERAGEIF(B8:CW8,"&lt;&gt;"""),"")</f>
        <v>133.34625000000003</v>
      </c>
    </row>
    <row r="9" spans="1:102" ht="24.95" customHeight="1" thickBot="1" x14ac:dyDescent="0.25">
      <c r="A9" s="133" t="s">
        <v>6</v>
      </c>
      <c r="B9" s="42">
        <v>79.682500000000005</v>
      </c>
      <c r="C9" s="43">
        <v>79.682500000000005</v>
      </c>
      <c r="D9" s="43">
        <v>79.682500000000005</v>
      </c>
      <c r="E9" s="43">
        <v>79.682500000000005</v>
      </c>
      <c r="F9" s="43">
        <v>80.227500000000006</v>
      </c>
      <c r="G9" s="43">
        <v>80.227500000000006</v>
      </c>
      <c r="H9" s="43">
        <v>80.227500000000006</v>
      </c>
      <c r="I9" s="43">
        <v>80.227500000000006</v>
      </c>
      <c r="J9" s="43">
        <v>84.332499999999996</v>
      </c>
      <c r="K9" s="43">
        <v>84.332499999999996</v>
      </c>
      <c r="L9" s="43">
        <v>84.332499999999996</v>
      </c>
      <c r="M9" s="43">
        <v>84.332499999999996</v>
      </c>
      <c r="N9" s="43">
        <v>90.34</v>
      </c>
      <c r="O9" s="43">
        <v>90.34</v>
      </c>
      <c r="P9" s="43">
        <v>90.34</v>
      </c>
      <c r="Q9" s="43">
        <v>90.34</v>
      </c>
      <c r="R9" s="43">
        <v>81.832499999999996</v>
      </c>
      <c r="S9" s="43">
        <v>81.832499999999996</v>
      </c>
      <c r="T9" s="43">
        <v>81.832499999999996</v>
      </c>
      <c r="U9" s="43">
        <v>81.832499999999996</v>
      </c>
      <c r="V9" s="43">
        <v>93.22</v>
      </c>
      <c r="W9" s="43">
        <v>93.22</v>
      </c>
      <c r="X9" s="43">
        <v>93.22</v>
      </c>
      <c r="Y9" s="43">
        <v>93.22</v>
      </c>
      <c r="Z9" s="43">
        <v>142.49</v>
      </c>
      <c r="AA9" s="43">
        <v>142.49</v>
      </c>
      <c r="AB9" s="43">
        <v>142.49</v>
      </c>
      <c r="AC9" s="43">
        <v>142.49</v>
      </c>
      <c r="AD9" s="43">
        <v>176.63499999999999</v>
      </c>
      <c r="AE9" s="43">
        <v>176.63499999999999</v>
      </c>
      <c r="AF9" s="43">
        <v>176.63499999999999</v>
      </c>
      <c r="AG9" s="43">
        <v>176.63499999999999</v>
      </c>
      <c r="AH9" s="43">
        <v>187.245</v>
      </c>
      <c r="AI9" s="43">
        <v>187.245</v>
      </c>
      <c r="AJ9" s="43">
        <v>187.245</v>
      </c>
      <c r="AK9" s="43">
        <v>187.245</v>
      </c>
      <c r="AL9" s="43">
        <v>153.935</v>
      </c>
      <c r="AM9" s="43">
        <v>153.935</v>
      </c>
      <c r="AN9" s="43">
        <v>153.935</v>
      </c>
      <c r="AO9" s="43">
        <v>153.935</v>
      </c>
      <c r="AP9" s="43">
        <v>129.23750000000001</v>
      </c>
      <c r="AQ9" s="43">
        <v>129.23750000000001</v>
      </c>
      <c r="AR9" s="43">
        <v>129.23750000000001</v>
      </c>
      <c r="AS9" s="43">
        <v>129.23750000000001</v>
      </c>
      <c r="AT9" s="43">
        <v>100.8075</v>
      </c>
      <c r="AU9" s="43">
        <v>100.8075</v>
      </c>
      <c r="AV9" s="43">
        <v>100.8075</v>
      </c>
      <c r="AW9" s="43">
        <v>100.8075</v>
      </c>
      <c r="AX9" s="43">
        <v>96.267499999999998</v>
      </c>
      <c r="AY9" s="43">
        <v>96.267499999999998</v>
      </c>
      <c r="AZ9" s="43">
        <v>96.267499999999998</v>
      </c>
      <c r="BA9" s="43">
        <v>96.267499999999998</v>
      </c>
      <c r="BB9" s="43">
        <v>94.872500000000002</v>
      </c>
      <c r="BC9" s="43">
        <v>94.872500000000002</v>
      </c>
      <c r="BD9" s="43">
        <v>94.872500000000002</v>
      </c>
      <c r="BE9" s="43">
        <v>94.872500000000002</v>
      </c>
      <c r="BF9" s="43">
        <v>110.0775</v>
      </c>
      <c r="BG9" s="43">
        <v>110.0775</v>
      </c>
      <c r="BH9" s="43">
        <v>110.0775</v>
      </c>
      <c r="BI9" s="43">
        <v>110.0775</v>
      </c>
      <c r="BJ9" s="43">
        <v>125.495</v>
      </c>
      <c r="BK9" s="43">
        <v>125.495</v>
      </c>
      <c r="BL9" s="43">
        <v>125.495</v>
      </c>
      <c r="BM9" s="43">
        <v>125.495</v>
      </c>
      <c r="BN9" s="43">
        <v>164.73500000000001</v>
      </c>
      <c r="BO9" s="43">
        <v>164.73500000000001</v>
      </c>
      <c r="BP9" s="43">
        <v>164.73500000000001</v>
      </c>
      <c r="BQ9" s="43">
        <v>164.73500000000001</v>
      </c>
      <c r="BR9" s="43">
        <v>222.8475</v>
      </c>
      <c r="BS9" s="43">
        <v>222.8475</v>
      </c>
      <c r="BT9" s="43">
        <v>222.8475</v>
      </c>
      <c r="BU9" s="43">
        <v>222.8475</v>
      </c>
      <c r="BV9" s="43">
        <v>260.19749999999999</v>
      </c>
      <c r="BW9" s="43">
        <v>260.19749999999999</v>
      </c>
      <c r="BX9" s="43">
        <v>260.19749999999999</v>
      </c>
      <c r="BY9" s="43">
        <v>260.19749999999999</v>
      </c>
      <c r="BZ9" s="43">
        <v>233.3775</v>
      </c>
      <c r="CA9" s="43">
        <v>233.3775</v>
      </c>
      <c r="CB9" s="43">
        <v>233.3775</v>
      </c>
      <c r="CC9" s="43">
        <v>233.3775</v>
      </c>
      <c r="CD9" s="43">
        <v>160.435</v>
      </c>
      <c r="CE9" s="43">
        <v>160.435</v>
      </c>
      <c r="CF9" s="43">
        <v>160.435</v>
      </c>
      <c r="CG9" s="43">
        <v>160.435</v>
      </c>
      <c r="CH9" s="43">
        <v>147.41499999999999</v>
      </c>
      <c r="CI9" s="43">
        <v>147.41499999999999</v>
      </c>
      <c r="CJ9" s="43">
        <v>147.41499999999999</v>
      </c>
      <c r="CK9" s="43">
        <v>147.41499999999999</v>
      </c>
      <c r="CL9" s="43">
        <v>99.6</v>
      </c>
      <c r="CM9" s="43">
        <v>99.6</v>
      </c>
      <c r="CN9" s="43">
        <v>99.6</v>
      </c>
      <c r="CO9" s="43">
        <v>99.6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142">
        <f>IF(SUM(B9:CW9)&lt;&gt;0,AVERAGEIF(B9:CW9,"&lt;&gt;"""),"")</f>
        <v>133.34625000000005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9.3000000000000007</v>
      </c>
      <c r="AD14" s="149"/>
      <c r="AE14" s="149"/>
      <c r="AF14" s="149"/>
      <c r="AG14" s="149"/>
      <c r="AH14" s="149">
        <v>19.7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5</v>
      </c>
      <c r="BR14" s="149"/>
      <c r="BS14" s="149"/>
      <c r="BT14" s="149">
        <v>16.100000000000001</v>
      </c>
      <c r="BU14" s="149"/>
      <c r="BV14" s="149">
        <v>22.7</v>
      </c>
      <c r="BW14" s="149">
        <v>34.299999999999997</v>
      </c>
      <c r="BX14" s="149">
        <v>27.2</v>
      </c>
      <c r="BY14" s="149">
        <v>23.2</v>
      </c>
      <c r="BZ14" s="149"/>
      <c r="CA14" s="149"/>
      <c r="CB14" s="149"/>
      <c r="CC14" s="149"/>
      <c r="CD14" s="149"/>
      <c r="CE14" s="149"/>
      <c r="CF14" s="149"/>
      <c r="CG14" s="149"/>
      <c r="CH14" s="149">
        <v>1.4</v>
      </c>
      <c r="CI14" s="149">
        <v>4</v>
      </c>
      <c r="CJ14" s="149">
        <v>6.6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42.374999999999993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29.3</v>
      </c>
      <c r="AA16" s="155">
        <v>29.3</v>
      </c>
      <c r="AB16" s="155">
        <v>29.3</v>
      </c>
      <c r="AC16" s="155">
        <v>29.3</v>
      </c>
      <c r="AD16" s="155">
        <v>53.5</v>
      </c>
      <c r="AE16" s="155">
        <v>53.5</v>
      </c>
      <c r="AF16" s="155">
        <v>53.5</v>
      </c>
      <c r="AG16" s="155">
        <v>53.5</v>
      </c>
      <c r="AH16" s="155"/>
      <c r="AI16" s="155"/>
      <c r="AJ16" s="155"/>
      <c r="AK16" s="155"/>
      <c r="AL16" s="155">
        <v>87.8</v>
      </c>
      <c r="AM16" s="155">
        <v>87.8</v>
      </c>
      <c r="AN16" s="155">
        <v>87.8</v>
      </c>
      <c r="AO16" s="155">
        <v>87.8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57.6</v>
      </c>
      <c r="BG16" s="155">
        <v>57.6</v>
      </c>
      <c r="BH16" s="155">
        <v>57.6</v>
      </c>
      <c r="BI16" s="155">
        <v>57.6</v>
      </c>
      <c r="BJ16" s="155">
        <v>52.8</v>
      </c>
      <c r="BK16" s="155">
        <v>52.8</v>
      </c>
      <c r="BL16" s="155">
        <v>52.8</v>
      </c>
      <c r="BM16" s="155">
        <v>52.8</v>
      </c>
      <c r="BN16" s="155">
        <v>24.2</v>
      </c>
      <c r="BO16" s="155">
        <v>24.2</v>
      </c>
      <c r="BP16" s="155">
        <v>24.2</v>
      </c>
      <c r="BQ16" s="155">
        <v>24.2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27.9</v>
      </c>
      <c r="CE16" s="155">
        <v>27.9</v>
      </c>
      <c r="CF16" s="155">
        <v>27.9</v>
      </c>
      <c r="CG16" s="155">
        <v>27.9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333.10000000000014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29.3</v>
      </c>
      <c r="AA17" s="160">
        <f t="shared" si="0"/>
        <v>29.3</v>
      </c>
      <c r="AB17" s="160">
        <f t="shared" si="0"/>
        <v>29.3</v>
      </c>
      <c r="AC17" s="160">
        <f t="shared" si="0"/>
        <v>38.6</v>
      </c>
      <c r="AD17" s="160">
        <f t="shared" si="0"/>
        <v>53.5</v>
      </c>
      <c r="AE17" s="160">
        <f t="shared" si="0"/>
        <v>53.5</v>
      </c>
      <c r="AF17" s="160">
        <f t="shared" si="0"/>
        <v>53.5</v>
      </c>
      <c r="AG17" s="160">
        <f t="shared" si="0"/>
        <v>53.5</v>
      </c>
      <c r="AH17" s="160">
        <f t="shared" si="0"/>
        <v>19.7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87.8</v>
      </c>
      <c r="AM17" s="160">
        <f t="shared" si="0"/>
        <v>87.8</v>
      </c>
      <c r="AN17" s="160">
        <f t="shared" si="0"/>
        <v>87.8</v>
      </c>
      <c r="AO17" s="160">
        <f t="shared" si="0"/>
        <v>87.8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57.6</v>
      </c>
      <c r="BG17" s="160">
        <f t="shared" si="0"/>
        <v>57.6</v>
      </c>
      <c r="BH17" s="160">
        <f t="shared" si="0"/>
        <v>57.6</v>
      </c>
      <c r="BI17" s="160">
        <f t="shared" si="0"/>
        <v>57.6</v>
      </c>
      <c r="BJ17" s="160">
        <f t="shared" si="0"/>
        <v>52.8</v>
      </c>
      <c r="BK17" s="160">
        <f t="shared" si="0"/>
        <v>52.8</v>
      </c>
      <c r="BL17" s="160">
        <f t="shared" si="0"/>
        <v>52.8</v>
      </c>
      <c r="BM17" s="160">
        <f t="shared" si="0"/>
        <v>52.8</v>
      </c>
      <c r="BN17" s="160">
        <f t="shared" si="0"/>
        <v>24.2</v>
      </c>
      <c r="BO17" s="160">
        <f t="shared" ref="BO17:CW17" si="1">SUM(BO12:BO16)</f>
        <v>24.2</v>
      </c>
      <c r="BP17" s="160">
        <f t="shared" si="1"/>
        <v>24.2</v>
      </c>
      <c r="BQ17" s="160">
        <f t="shared" si="1"/>
        <v>29.2</v>
      </c>
      <c r="BR17" s="160">
        <f t="shared" si="1"/>
        <v>0</v>
      </c>
      <c r="BS17" s="160">
        <f t="shared" si="1"/>
        <v>0</v>
      </c>
      <c r="BT17" s="160">
        <f t="shared" si="1"/>
        <v>16.100000000000001</v>
      </c>
      <c r="BU17" s="160">
        <f t="shared" si="1"/>
        <v>0</v>
      </c>
      <c r="BV17" s="160">
        <f t="shared" si="1"/>
        <v>22.7</v>
      </c>
      <c r="BW17" s="160">
        <f t="shared" si="1"/>
        <v>34.299999999999997</v>
      </c>
      <c r="BX17" s="160">
        <f t="shared" si="1"/>
        <v>27.2</v>
      </c>
      <c r="BY17" s="160">
        <f t="shared" si="1"/>
        <v>23.2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27.9</v>
      </c>
      <c r="CE17" s="160">
        <f t="shared" si="1"/>
        <v>27.9</v>
      </c>
      <c r="CF17" s="160">
        <f t="shared" si="1"/>
        <v>27.9</v>
      </c>
      <c r="CG17" s="160">
        <f t="shared" si="1"/>
        <v>27.9</v>
      </c>
      <c r="CH17" s="160">
        <f t="shared" si="1"/>
        <v>1.4</v>
      </c>
      <c r="CI17" s="160">
        <f t="shared" si="1"/>
        <v>4</v>
      </c>
      <c r="CJ17" s="160">
        <f t="shared" si="1"/>
        <v>6.6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375.47500000000014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28.5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>
        <v>46.6</v>
      </c>
      <c r="AO22" s="149">
        <v>40.5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1.3</v>
      </c>
      <c r="BQ22" s="149"/>
      <c r="BR22" s="149">
        <v>5</v>
      </c>
      <c r="BS22" s="149">
        <v>5</v>
      </c>
      <c r="BT22" s="149"/>
      <c r="BU22" s="149">
        <v>5.6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18.8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37.825000000000003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61.5</v>
      </c>
      <c r="AI24" s="155">
        <v>61.5</v>
      </c>
      <c r="AJ24" s="155">
        <v>61.5</v>
      </c>
      <c r="AK24" s="155">
        <v>61.5</v>
      </c>
      <c r="AL24" s="155"/>
      <c r="AM24" s="155"/>
      <c r="AN24" s="155"/>
      <c r="AO24" s="155"/>
      <c r="AP24" s="155">
        <v>78</v>
      </c>
      <c r="AQ24" s="155">
        <v>78</v>
      </c>
      <c r="AR24" s="155">
        <v>78</v>
      </c>
      <c r="AS24" s="155">
        <v>78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139.5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28.5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61.5</v>
      </c>
      <c r="AI25" s="160">
        <f t="shared" si="2"/>
        <v>61.5</v>
      </c>
      <c r="AJ25" s="160">
        <f t="shared" si="2"/>
        <v>61.5</v>
      </c>
      <c r="AK25" s="160">
        <f t="shared" si="2"/>
        <v>61.5</v>
      </c>
      <c r="AL25" s="160">
        <f t="shared" si="2"/>
        <v>0</v>
      </c>
      <c r="AM25" s="160">
        <f t="shared" si="2"/>
        <v>0</v>
      </c>
      <c r="AN25" s="160">
        <f t="shared" si="2"/>
        <v>46.6</v>
      </c>
      <c r="AO25" s="160">
        <f t="shared" si="2"/>
        <v>40.5</v>
      </c>
      <c r="AP25" s="160">
        <f t="shared" si="2"/>
        <v>78</v>
      </c>
      <c r="AQ25" s="160">
        <f t="shared" si="2"/>
        <v>78</v>
      </c>
      <c r="AR25" s="160">
        <f t="shared" si="2"/>
        <v>78</v>
      </c>
      <c r="AS25" s="160">
        <f t="shared" si="2"/>
        <v>78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1.3</v>
      </c>
      <c r="BQ25" s="160">
        <f t="shared" si="3"/>
        <v>0</v>
      </c>
      <c r="BR25" s="160">
        <f t="shared" si="3"/>
        <v>5</v>
      </c>
      <c r="BS25" s="160">
        <f t="shared" si="3"/>
        <v>5</v>
      </c>
      <c r="BT25" s="160">
        <f t="shared" si="3"/>
        <v>0</v>
      </c>
      <c r="BU25" s="160">
        <f t="shared" si="3"/>
        <v>5.6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18.8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177.32499999999999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2026-01-26T14:22:31Z</dcterms:created>
  <dcterms:modified xsi:type="dcterms:W3CDTF">2026-01-26T14:22:34Z</dcterms:modified>
</cp:coreProperties>
</file>