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<sst xmlns="http://schemas.openxmlformats.org/spreadsheetml/2006/main" count="124" uniqueCount="57">
  <si>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20/10/2026 14:04:08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</si>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</sst>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736-4A5D-99D3-A85F12F0ADA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736-4A5D-99D3-A85F12F0ADA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7736-4A5D-99D3-A85F12F0ADA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7736-4A5D-99D3-A85F12F0ADA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736-4A5D-99D3-A85F12F0ADA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736-4A5D-99D3-A85F12F0ADA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736-4A5D-99D3-A85F12F0ADA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555</c:v>
                </c:pt>
                <c:pt idx="36">
                  <c:v>555</c:v>
                </c:pt>
                <c:pt idx="37">
                  <c:v>555</c:v>
                </c:pt>
                <c:pt idx="38">
                  <c:v>555</c:v>
                </c:pt>
                <c:pt idx="39">
                  <c:v>487.22199999999998</c:v>
                </c:pt>
                <c:pt idx="40">
                  <c:v>555</c:v>
                </c:pt>
                <c:pt idx="41">
                  <c:v>325.68799999999999</c:v>
                </c:pt>
                <c:pt idx="42">
                  <c:v>390.416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506.96600000000001</c:v>
                </c:pt>
                <c:pt idx="49">
                  <c:v>492.69200000000001</c:v>
                </c:pt>
                <c:pt idx="50">
                  <c:v>493.072</c:v>
                </c:pt>
                <c:pt idx="51">
                  <c:v>522.13499999999999</c:v>
                </c:pt>
                <c:pt idx="52">
                  <c:v>302</c:v>
                </c:pt>
                <c:pt idx="53">
                  <c:v>383.70400000000001</c:v>
                </c:pt>
                <c:pt idx="54">
                  <c:v>486.096</c:v>
                </c:pt>
                <c:pt idx="55">
                  <c:v>302</c:v>
                </c:pt>
                <c:pt idx="56">
                  <c:v>302</c:v>
                </c:pt>
                <c:pt idx="57">
                  <c:v>469.75099999999998</c:v>
                </c:pt>
                <c:pt idx="58">
                  <c:v>358.11200000000002</c:v>
                </c:pt>
                <c:pt idx="59">
                  <c:v>487.03800000000001</c:v>
                </c:pt>
                <c:pt idx="60">
                  <c:v>471.904</c:v>
                </c:pt>
                <c:pt idx="61">
                  <c:v>504.39800000000002</c:v>
                </c:pt>
                <c:pt idx="62">
                  <c:v>555</c:v>
                </c:pt>
                <c:pt idx="63">
                  <c:v>555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736-4A5D-99D3-A85F12F0ADA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736-4A5D-99D3-A85F12F0ADA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3398.6800000000003</c:v>
                </c:pt>
                <c:pt idx="1">
                  <c:v>3398.5940000000001</c:v>
                </c:pt>
                <c:pt idx="2">
                  <c:v>3398.3050000000003</c:v>
                </c:pt>
                <c:pt idx="3">
                  <c:v>3403.578</c:v>
                </c:pt>
                <c:pt idx="4">
                  <c:v>3404.2860000000001</c:v>
                </c:pt>
                <c:pt idx="5">
                  <c:v>3404.4090000000001</c:v>
                </c:pt>
                <c:pt idx="6">
                  <c:v>3404.692</c:v>
                </c:pt>
                <c:pt idx="7">
                  <c:v>3404.6730000000002</c:v>
                </c:pt>
                <c:pt idx="8">
                  <c:v>3404.3180000000002</c:v>
                </c:pt>
                <c:pt idx="9">
                  <c:v>3404.6310000000003</c:v>
                </c:pt>
                <c:pt idx="10">
                  <c:v>3404.55</c:v>
                </c:pt>
                <c:pt idx="11">
                  <c:v>3404.5880000000002</c:v>
                </c:pt>
                <c:pt idx="12">
                  <c:v>3407.9160000000002</c:v>
                </c:pt>
                <c:pt idx="13">
                  <c:v>3407.6860000000001</c:v>
                </c:pt>
                <c:pt idx="14">
                  <c:v>3412.2269999999999</c:v>
                </c:pt>
                <c:pt idx="15">
                  <c:v>3412.2449999999999</c:v>
                </c:pt>
                <c:pt idx="16">
                  <c:v>3412.7110000000002</c:v>
                </c:pt>
                <c:pt idx="17">
                  <c:v>3412.5680000000002</c:v>
                </c:pt>
                <c:pt idx="18">
                  <c:v>3412.3020000000001</c:v>
                </c:pt>
                <c:pt idx="19">
                  <c:v>3412.502</c:v>
                </c:pt>
                <c:pt idx="20">
                  <c:v>3278.4180000000001</c:v>
                </c:pt>
                <c:pt idx="21">
                  <c:v>3279.098</c:v>
                </c:pt>
                <c:pt idx="22">
                  <c:v>3246.8690000000001</c:v>
                </c:pt>
                <c:pt idx="23">
                  <c:v>3278.7430000000004</c:v>
                </c:pt>
                <c:pt idx="24">
                  <c:v>3464.09</c:v>
                </c:pt>
                <c:pt idx="25">
                  <c:v>3465.2060000000001</c:v>
                </c:pt>
                <c:pt idx="26">
                  <c:v>3465.0280000000002</c:v>
                </c:pt>
                <c:pt idx="27">
                  <c:v>3465.0410000000002</c:v>
                </c:pt>
                <c:pt idx="28">
                  <c:v>3395.741</c:v>
                </c:pt>
                <c:pt idx="29">
                  <c:v>3395.1289999999999</c:v>
                </c:pt>
                <c:pt idx="30">
                  <c:v>3395.8879999999999</c:v>
                </c:pt>
                <c:pt idx="31">
                  <c:v>3388.9760000000001</c:v>
                </c:pt>
                <c:pt idx="32">
                  <c:v>3440.018</c:v>
                </c:pt>
                <c:pt idx="33">
                  <c:v>3433.067</c:v>
                </c:pt>
                <c:pt idx="34">
                  <c:v>2941.6819999999998</c:v>
                </c:pt>
                <c:pt idx="35">
                  <c:v>2769.471</c:v>
                </c:pt>
                <c:pt idx="36">
                  <c:v>2535.174</c:v>
                </c:pt>
                <c:pt idx="37">
                  <c:v>2489.3020000000001</c:v>
                </c:pt>
                <c:pt idx="38">
                  <c:v>2180.2489999999998</c:v>
                </c:pt>
                <c:pt idx="39">
                  <c:v>1942.2760000000001</c:v>
                </c:pt>
                <c:pt idx="40">
                  <c:v>1569.9</c:v>
                </c:pt>
                <c:pt idx="41">
                  <c:v>1569.9</c:v>
                </c:pt>
                <c:pt idx="42">
                  <c:v>1448.9</c:v>
                </c:pt>
                <c:pt idx="43">
                  <c:v>1448.9</c:v>
                </c:pt>
                <c:pt idx="44">
                  <c:v>1448.9</c:v>
                </c:pt>
                <c:pt idx="45">
                  <c:v>1448.9</c:v>
                </c:pt>
                <c:pt idx="46">
                  <c:v>1448.9</c:v>
                </c:pt>
                <c:pt idx="47">
                  <c:v>1448.9</c:v>
                </c:pt>
                <c:pt idx="48">
                  <c:v>1448.9</c:v>
                </c:pt>
                <c:pt idx="49">
                  <c:v>1448.9</c:v>
                </c:pt>
                <c:pt idx="50">
                  <c:v>1448.9</c:v>
                </c:pt>
                <c:pt idx="51">
                  <c:v>1448.9</c:v>
                </c:pt>
                <c:pt idx="52">
                  <c:v>1448.9</c:v>
                </c:pt>
                <c:pt idx="53">
                  <c:v>1448.9</c:v>
                </c:pt>
                <c:pt idx="54">
                  <c:v>1448.9</c:v>
                </c:pt>
                <c:pt idx="55">
                  <c:v>1448.9</c:v>
                </c:pt>
                <c:pt idx="56">
                  <c:v>1448.9</c:v>
                </c:pt>
                <c:pt idx="57">
                  <c:v>1472.3510000000001</c:v>
                </c:pt>
                <c:pt idx="58">
                  <c:v>1838.9</c:v>
                </c:pt>
                <c:pt idx="59">
                  <c:v>2025.7830000000001</c:v>
                </c:pt>
                <c:pt idx="60">
                  <c:v>1993.9549999999999</c:v>
                </c:pt>
                <c:pt idx="61">
                  <c:v>2341.13</c:v>
                </c:pt>
                <c:pt idx="62">
                  <c:v>2575.9</c:v>
                </c:pt>
                <c:pt idx="63">
                  <c:v>2725.9</c:v>
                </c:pt>
                <c:pt idx="64">
                  <c:v>3041.9</c:v>
                </c:pt>
                <c:pt idx="65">
                  <c:v>3235.9</c:v>
                </c:pt>
                <c:pt idx="66">
                  <c:v>3235.9</c:v>
                </c:pt>
                <c:pt idx="67">
                  <c:v>3235.9</c:v>
                </c:pt>
                <c:pt idx="68">
                  <c:v>3280.15</c:v>
                </c:pt>
                <c:pt idx="69">
                  <c:v>3285.125</c:v>
                </c:pt>
                <c:pt idx="70">
                  <c:v>3295.05</c:v>
                </c:pt>
                <c:pt idx="71">
                  <c:v>3305.0420000000004</c:v>
                </c:pt>
                <c:pt idx="72">
                  <c:v>3318.7570000000001</c:v>
                </c:pt>
                <c:pt idx="73">
                  <c:v>3323.6010000000001</c:v>
                </c:pt>
                <c:pt idx="74">
                  <c:v>3328.9110000000001</c:v>
                </c:pt>
                <c:pt idx="75">
                  <c:v>3328.5889999999999</c:v>
                </c:pt>
                <c:pt idx="76">
                  <c:v>3329.6800000000003</c:v>
                </c:pt>
                <c:pt idx="77">
                  <c:v>3335.0240000000003</c:v>
                </c:pt>
                <c:pt idx="78">
                  <c:v>3341.4180000000001</c:v>
                </c:pt>
                <c:pt idx="79">
                  <c:v>3341.5060000000003</c:v>
                </c:pt>
                <c:pt idx="80">
                  <c:v>3348.9540000000002</c:v>
                </c:pt>
                <c:pt idx="81">
                  <c:v>3355.835</c:v>
                </c:pt>
                <c:pt idx="82">
                  <c:v>3365.5340000000001</c:v>
                </c:pt>
                <c:pt idx="83">
                  <c:v>3364.6379999999999</c:v>
                </c:pt>
                <c:pt idx="84">
                  <c:v>3366.8560000000002</c:v>
                </c:pt>
                <c:pt idx="85">
                  <c:v>3366.4750000000004</c:v>
                </c:pt>
                <c:pt idx="86">
                  <c:v>3364.8810000000003</c:v>
                </c:pt>
                <c:pt idx="87">
                  <c:v>3363.9560000000001</c:v>
                </c:pt>
                <c:pt idx="88">
                  <c:v>3370.665</c:v>
                </c:pt>
                <c:pt idx="89">
                  <c:v>3369.9189999999999</c:v>
                </c:pt>
                <c:pt idx="90">
                  <c:v>3370.7690000000002</c:v>
                </c:pt>
                <c:pt idx="91">
                  <c:v>3367.9340000000002</c:v>
                </c:pt>
                <c:pt idx="92">
                  <c:v>3150.5839999999998</c:v>
                </c:pt>
                <c:pt idx="93">
                  <c:v>3149.413</c:v>
                </c:pt>
                <c:pt idx="94">
                  <c:v>3140.8009999999999</c:v>
                </c:pt>
                <c:pt idx="95">
                  <c:v>3096.2809999999999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736-4A5D-99D3-A85F12F0ADA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748</c:v>
                </c:pt>
                <c:pt idx="1">
                  <c:v>748</c:v>
                </c:pt>
                <c:pt idx="2">
                  <c:v>748</c:v>
                </c:pt>
                <c:pt idx="3">
                  <c:v>748</c:v>
                </c:pt>
                <c:pt idx="4">
                  <c:v>807</c:v>
                </c:pt>
                <c:pt idx="5">
                  <c:v>807</c:v>
                </c:pt>
                <c:pt idx="6">
                  <c:v>807</c:v>
                </c:pt>
                <c:pt idx="7">
                  <c:v>807</c:v>
                </c:pt>
                <c:pt idx="8">
                  <c:v>838</c:v>
                </c:pt>
                <c:pt idx="9">
                  <c:v>838</c:v>
                </c:pt>
                <c:pt idx="10">
                  <c:v>838</c:v>
                </c:pt>
                <c:pt idx="11">
                  <c:v>838</c:v>
                </c:pt>
                <c:pt idx="12">
                  <c:v>839</c:v>
                </c:pt>
                <c:pt idx="13">
                  <c:v>839</c:v>
                </c:pt>
                <c:pt idx="14">
                  <c:v>839</c:v>
                </c:pt>
                <c:pt idx="15">
                  <c:v>839</c:v>
                </c:pt>
                <c:pt idx="16">
                  <c:v>811</c:v>
                </c:pt>
                <c:pt idx="17">
                  <c:v>811</c:v>
                </c:pt>
                <c:pt idx="18">
                  <c:v>811</c:v>
                </c:pt>
                <c:pt idx="19">
                  <c:v>811</c:v>
                </c:pt>
                <c:pt idx="20">
                  <c:v>778</c:v>
                </c:pt>
                <c:pt idx="21">
                  <c:v>778</c:v>
                </c:pt>
                <c:pt idx="22">
                  <c:v>836</c:v>
                </c:pt>
                <c:pt idx="23">
                  <c:v>888.9</c:v>
                </c:pt>
                <c:pt idx="24">
                  <c:v>814</c:v>
                </c:pt>
                <c:pt idx="25">
                  <c:v>839.9</c:v>
                </c:pt>
                <c:pt idx="26">
                  <c:v>914</c:v>
                </c:pt>
                <c:pt idx="27">
                  <c:v>814</c:v>
                </c:pt>
                <c:pt idx="28">
                  <c:v>1059.0999999999999</c:v>
                </c:pt>
                <c:pt idx="29">
                  <c:v>899.4</c:v>
                </c:pt>
                <c:pt idx="30">
                  <c:v>623</c:v>
                </c:pt>
                <c:pt idx="31">
                  <c:v>281.60000000000002</c:v>
                </c:pt>
                <c:pt idx="32">
                  <c:v>610.29999999999995</c:v>
                </c:pt>
                <c:pt idx="33">
                  <c:v>173</c:v>
                </c:pt>
                <c:pt idx="34">
                  <c:v>160.30000000000001</c:v>
                </c:pt>
                <c:pt idx="35">
                  <c:v>69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55</c:v>
                </c:pt>
                <c:pt idx="48">
                  <c:v>55</c:v>
                </c:pt>
                <c:pt idx="49">
                  <c:v>55</c:v>
                </c:pt>
                <c:pt idx="50">
                  <c:v>55</c:v>
                </c:pt>
                <c:pt idx="51">
                  <c:v>55</c:v>
                </c:pt>
                <c:pt idx="52">
                  <c:v>55</c:v>
                </c:pt>
                <c:pt idx="53">
                  <c:v>55</c:v>
                </c:pt>
                <c:pt idx="54">
                  <c:v>55</c:v>
                </c:pt>
                <c:pt idx="55">
                  <c:v>55</c:v>
                </c:pt>
                <c:pt idx="56">
                  <c:v>201.9</c:v>
                </c:pt>
                <c:pt idx="57">
                  <c:v>201.9</c:v>
                </c:pt>
                <c:pt idx="58">
                  <c:v>201.9</c:v>
                </c:pt>
                <c:pt idx="59">
                  <c:v>201.9</c:v>
                </c:pt>
                <c:pt idx="60">
                  <c:v>555</c:v>
                </c:pt>
                <c:pt idx="61">
                  <c:v>555</c:v>
                </c:pt>
                <c:pt idx="62">
                  <c:v>555</c:v>
                </c:pt>
                <c:pt idx="63">
                  <c:v>555</c:v>
                </c:pt>
                <c:pt idx="64">
                  <c:v>561</c:v>
                </c:pt>
                <c:pt idx="65">
                  <c:v>561</c:v>
                </c:pt>
                <c:pt idx="66">
                  <c:v>561</c:v>
                </c:pt>
                <c:pt idx="67">
                  <c:v>647.9</c:v>
                </c:pt>
                <c:pt idx="68">
                  <c:v>1288.5</c:v>
                </c:pt>
                <c:pt idx="69">
                  <c:v>1447.1</c:v>
                </c:pt>
                <c:pt idx="70">
                  <c:v>940.1</c:v>
                </c:pt>
                <c:pt idx="71">
                  <c:v>1115.8</c:v>
                </c:pt>
                <c:pt idx="72">
                  <c:v>1261.9000000000001</c:v>
                </c:pt>
                <c:pt idx="73">
                  <c:v>1292.8</c:v>
                </c:pt>
                <c:pt idx="74">
                  <c:v>1305.8</c:v>
                </c:pt>
                <c:pt idx="75">
                  <c:v>1283</c:v>
                </c:pt>
                <c:pt idx="76">
                  <c:v>1223.3</c:v>
                </c:pt>
                <c:pt idx="77">
                  <c:v>1239.3</c:v>
                </c:pt>
                <c:pt idx="78">
                  <c:v>1167.5</c:v>
                </c:pt>
                <c:pt idx="79">
                  <c:v>1078.8</c:v>
                </c:pt>
                <c:pt idx="80">
                  <c:v>519.79999999999995</c:v>
                </c:pt>
                <c:pt idx="81">
                  <c:v>567</c:v>
                </c:pt>
                <c:pt idx="82">
                  <c:v>682</c:v>
                </c:pt>
                <c:pt idx="83">
                  <c:v>595.90000000000009</c:v>
                </c:pt>
                <c:pt idx="84">
                  <c:v>773</c:v>
                </c:pt>
                <c:pt idx="85">
                  <c:v>773</c:v>
                </c:pt>
                <c:pt idx="86">
                  <c:v>773</c:v>
                </c:pt>
                <c:pt idx="87">
                  <c:v>773</c:v>
                </c:pt>
                <c:pt idx="88">
                  <c:v>781</c:v>
                </c:pt>
                <c:pt idx="89">
                  <c:v>781</c:v>
                </c:pt>
                <c:pt idx="90">
                  <c:v>781</c:v>
                </c:pt>
                <c:pt idx="91">
                  <c:v>781</c:v>
                </c:pt>
                <c:pt idx="92">
                  <c:v>712</c:v>
                </c:pt>
                <c:pt idx="93">
                  <c:v>712</c:v>
                </c:pt>
                <c:pt idx="94">
                  <c:v>712</c:v>
                </c:pt>
                <c:pt idx="95">
                  <c:v>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736-4A5D-99D3-A85F12F0ADA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32.200000000000003</c:v>
                </c:pt>
                <c:pt idx="24">
                  <c:v>146.1</c:v>
                </c:pt>
                <c:pt idx="25">
                  <c:v>154</c:v>
                </c:pt>
                <c:pt idx="26">
                  <c:v>174</c:v>
                </c:pt>
                <c:pt idx="27">
                  <c:v>174</c:v>
                </c:pt>
                <c:pt idx="28">
                  <c:v>189</c:v>
                </c:pt>
                <c:pt idx="29">
                  <c:v>189</c:v>
                </c:pt>
                <c:pt idx="30">
                  <c:v>124</c:v>
                </c:pt>
                <c:pt idx="31">
                  <c:v>115</c:v>
                </c:pt>
                <c:pt idx="32">
                  <c:v>49.9</c:v>
                </c:pt>
                <c:pt idx="33">
                  <c:v>20.5</c:v>
                </c:pt>
                <c:pt idx="34">
                  <c:v>15</c:v>
                </c:pt>
                <c:pt idx="35">
                  <c:v>15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30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192.9</c:v>
                </c:pt>
                <c:pt idx="68">
                  <c:v>194.5</c:v>
                </c:pt>
                <c:pt idx="69">
                  <c:v>340.1</c:v>
                </c:pt>
                <c:pt idx="70">
                  <c:v>435.75</c:v>
                </c:pt>
                <c:pt idx="71">
                  <c:v>439.7</c:v>
                </c:pt>
                <c:pt idx="72">
                  <c:v>375.7</c:v>
                </c:pt>
                <c:pt idx="73">
                  <c:v>375.7</c:v>
                </c:pt>
                <c:pt idx="74">
                  <c:v>375.7</c:v>
                </c:pt>
                <c:pt idx="75">
                  <c:v>375.7</c:v>
                </c:pt>
                <c:pt idx="76">
                  <c:v>395.7</c:v>
                </c:pt>
                <c:pt idx="77">
                  <c:v>328.1</c:v>
                </c:pt>
                <c:pt idx="78">
                  <c:v>317.10000000000002</c:v>
                </c:pt>
                <c:pt idx="79">
                  <c:v>308.3</c:v>
                </c:pt>
                <c:pt idx="80">
                  <c:v>313.5</c:v>
                </c:pt>
                <c:pt idx="81">
                  <c:v>238.3</c:v>
                </c:pt>
                <c:pt idx="82">
                  <c:v>238.3</c:v>
                </c:pt>
                <c:pt idx="83">
                  <c:v>189.3</c:v>
                </c:pt>
                <c:pt idx="84">
                  <c:v>173.7</c:v>
                </c:pt>
                <c:pt idx="85">
                  <c:v>173.7</c:v>
                </c:pt>
                <c:pt idx="86">
                  <c:v>166.7</c:v>
                </c:pt>
                <c:pt idx="87">
                  <c:v>142</c:v>
                </c:pt>
                <c:pt idx="88">
                  <c:v>27.632000000000001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736-4A5D-99D3-A85F12F0ADA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793.3180000000001</c:v>
                </c:pt>
                <c:pt idx="1">
                  <c:v>787.51799999999992</c:v>
                </c:pt>
                <c:pt idx="2">
                  <c:v>785.02699999999993</c:v>
                </c:pt>
                <c:pt idx="3">
                  <c:v>782.95500000000004</c:v>
                </c:pt>
                <c:pt idx="4">
                  <c:v>791.84</c:v>
                </c:pt>
                <c:pt idx="5">
                  <c:v>791.47200000000009</c:v>
                </c:pt>
                <c:pt idx="6">
                  <c:v>791.68900000000008</c:v>
                </c:pt>
                <c:pt idx="7">
                  <c:v>792.26299999999992</c:v>
                </c:pt>
                <c:pt idx="8">
                  <c:v>795.81299999999999</c:v>
                </c:pt>
                <c:pt idx="9">
                  <c:v>795.76</c:v>
                </c:pt>
                <c:pt idx="10">
                  <c:v>786.68399999999997</c:v>
                </c:pt>
                <c:pt idx="11">
                  <c:v>789.07499999999993</c:v>
                </c:pt>
                <c:pt idx="12">
                  <c:v>795.56499999999994</c:v>
                </c:pt>
                <c:pt idx="13">
                  <c:v>791.86299999999994</c:v>
                </c:pt>
                <c:pt idx="14">
                  <c:v>789.01599999999996</c:v>
                </c:pt>
                <c:pt idx="15">
                  <c:v>786.49400000000003</c:v>
                </c:pt>
                <c:pt idx="16">
                  <c:v>792.39099999999996</c:v>
                </c:pt>
                <c:pt idx="17">
                  <c:v>788.87400000000002</c:v>
                </c:pt>
                <c:pt idx="18">
                  <c:v>785.31500000000005</c:v>
                </c:pt>
                <c:pt idx="19">
                  <c:v>782.97800000000007</c:v>
                </c:pt>
                <c:pt idx="20">
                  <c:v>781.827</c:v>
                </c:pt>
                <c:pt idx="21">
                  <c:v>777.75300000000004</c:v>
                </c:pt>
                <c:pt idx="22">
                  <c:v>777.50600000000009</c:v>
                </c:pt>
                <c:pt idx="23">
                  <c:v>781.91399999999999</c:v>
                </c:pt>
                <c:pt idx="24">
                  <c:v>781.96199999999999</c:v>
                </c:pt>
                <c:pt idx="25">
                  <c:v>782.66700000000003</c:v>
                </c:pt>
                <c:pt idx="26">
                  <c:v>788.57900000000006</c:v>
                </c:pt>
                <c:pt idx="27">
                  <c:v>822.21499999999992</c:v>
                </c:pt>
                <c:pt idx="28">
                  <c:v>906.05100000000004</c:v>
                </c:pt>
                <c:pt idx="29">
                  <c:v>1168.7349999999999</c:v>
                </c:pt>
                <c:pt idx="30">
                  <c:v>1549.7009999999998</c:v>
                </c:pt>
                <c:pt idx="31">
                  <c:v>1998.885</c:v>
                </c:pt>
                <c:pt idx="32">
                  <c:v>2619.0009999999997</c:v>
                </c:pt>
                <c:pt idx="33">
                  <c:v>3164.498</c:v>
                </c:pt>
                <c:pt idx="34">
                  <c:v>3709.672</c:v>
                </c:pt>
                <c:pt idx="35">
                  <c:v>4233.1099999999997</c:v>
                </c:pt>
                <c:pt idx="36">
                  <c:v>4723.6889999999994</c:v>
                </c:pt>
                <c:pt idx="37">
                  <c:v>5150.3270000000002</c:v>
                </c:pt>
                <c:pt idx="38">
                  <c:v>5541.924</c:v>
                </c:pt>
                <c:pt idx="39">
                  <c:v>5875.884</c:v>
                </c:pt>
                <c:pt idx="40">
                  <c:v>6033.2730000000001</c:v>
                </c:pt>
                <c:pt idx="41">
                  <c:v>6291.2709999999997</c:v>
                </c:pt>
                <c:pt idx="42">
                  <c:v>6540.9560000000001</c:v>
                </c:pt>
                <c:pt idx="43">
                  <c:v>6723.12</c:v>
                </c:pt>
                <c:pt idx="44">
                  <c:v>6867.4389999999994</c:v>
                </c:pt>
                <c:pt idx="45">
                  <c:v>6971.9949999999999</c:v>
                </c:pt>
                <c:pt idx="46">
                  <c:v>7047.5640000000003</c:v>
                </c:pt>
                <c:pt idx="47">
                  <c:v>7085.7139999999999</c:v>
                </c:pt>
                <c:pt idx="48">
                  <c:v>7085.0790000000006</c:v>
                </c:pt>
                <c:pt idx="49">
                  <c:v>7071.759</c:v>
                </c:pt>
                <c:pt idx="50">
                  <c:v>7020.0079999999998</c:v>
                </c:pt>
                <c:pt idx="51">
                  <c:v>6958.59</c:v>
                </c:pt>
                <c:pt idx="52">
                  <c:v>6903.3469999999998</c:v>
                </c:pt>
                <c:pt idx="53">
                  <c:v>6763.0999999999995</c:v>
                </c:pt>
                <c:pt idx="54">
                  <c:v>6572.86</c:v>
                </c:pt>
                <c:pt idx="55">
                  <c:v>6368.1509999999998</c:v>
                </c:pt>
                <c:pt idx="56">
                  <c:v>6147.2420000000002</c:v>
                </c:pt>
                <c:pt idx="57">
                  <c:v>5855.2390000000005</c:v>
                </c:pt>
                <c:pt idx="58">
                  <c:v>5547.6299999999992</c:v>
                </c:pt>
                <c:pt idx="59">
                  <c:v>5201.0990000000002</c:v>
                </c:pt>
                <c:pt idx="60">
                  <c:v>4891.0679999999993</c:v>
                </c:pt>
                <c:pt idx="61">
                  <c:v>4492.16</c:v>
                </c:pt>
                <c:pt idx="62">
                  <c:v>4080.0820000000003</c:v>
                </c:pt>
                <c:pt idx="63">
                  <c:v>3645.0160000000001</c:v>
                </c:pt>
                <c:pt idx="64">
                  <c:v>3188.837</c:v>
                </c:pt>
                <c:pt idx="65">
                  <c:v>2737.6029999999996</c:v>
                </c:pt>
                <c:pt idx="66">
                  <c:v>2313.5880000000002</c:v>
                </c:pt>
                <c:pt idx="67">
                  <c:v>1941.672</c:v>
                </c:pt>
                <c:pt idx="68">
                  <c:v>1608.4730000000002</c:v>
                </c:pt>
                <c:pt idx="69">
                  <c:v>1390.7439999999999</c:v>
                </c:pt>
                <c:pt idx="70">
                  <c:v>1315.4630000000002</c:v>
                </c:pt>
                <c:pt idx="71">
                  <c:v>1298.57</c:v>
                </c:pt>
                <c:pt idx="72">
                  <c:v>1341.3899999999999</c:v>
                </c:pt>
                <c:pt idx="73">
                  <c:v>1356.7570000000001</c:v>
                </c:pt>
                <c:pt idx="74">
                  <c:v>1390.932</c:v>
                </c:pt>
                <c:pt idx="75">
                  <c:v>1448.539</c:v>
                </c:pt>
                <c:pt idx="76">
                  <c:v>1468.6680000000001</c:v>
                </c:pt>
                <c:pt idx="77">
                  <c:v>1496.4780000000001</c:v>
                </c:pt>
                <c:pt idx="78">
                  <c:v>1537.2539999999999</c:v>
                </c:pt>
                <c:pt idx="79">
                  <c:v>1562.0839999999998</c:v>
                </c:pt>
                <c:pt idx="80">
                  <c:v>1586.2749999999999</c:v>
                </c:pt>
                <c:pt idx="81">
                  <c:v>1600.0050000000001</c:v>
                </c:pt>
                <c:pt idx="82">
                  <c:v>1594.9680000000001</c:v>
                </c:pt>
                <c:pt idx="83">
                  <c:v>1612.395</c:v>
                </c:pt>
                <c:pt idx="84">
                  <c:v>1618.8939999999998</c:v>
                </c:pt>
                <c:pt idx="85">
                  <c:v>1609.645</c:v>
                </c:pt>
                <c:pt idx="86">
                  <c:v>1622.048</c:v>
                </c:pt>
                <c:pt idx="87">
                  <c:v>1627.788</c:v>
                </c:pt>
                <c:pt idx="88">
                  <c:v>1644.2139999999999</c:v>
                </c:pt>
                <c:pt idx="89">
                  <c:v>1648.8150000000001</c:v>
                </c:pt>
                <c:pt idx="90">
                  <c:v>1663.7489999999998</c:v>
                </c:pt>
                <c:pt idx="91">
                  <c:v>1679.1690000000001</c:v>
                </c:pt>
                <c:pt idx="92">
                  <c:v>1680.7850000000001</c:v>
                </c:pt>
                <c:pt idx="93">
                  <c:v>1700.307</c:v>
                </c:pt>
                <c:pt idx="94">
                  <c:v>1705.3920000000001</c:v>
                </c:pt>
                <c:pt idx="95">
                  <c:v>1722.4750000000001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736-4A5D-99D3-A85F12F0ADA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11</c:v>
                </c:pt>
                <c:pt idx="21">
                  <c:v>11</c:v>
                </c:pt>
                <c:pt idx="22">
                  <c:v>11</c:v>
                </c:pt>
                <c:pt idx="23">
                  <c:v>11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37</c:v>
                </c:pt>
                <c:pt idx="33">
                  <c:v>37</c:v>
                </c:pt>
                <c:pt idx="34">
                  <c:v>37</c:v>
                </c:pt>
                <c:pt idx="35">
                  <c:v>37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61</c:v>
                </c:pt>
                <c:pt idx="41">
                  <c:v>61</c:v>
                </c:pt>
                <c:pt idx="42">
                  <c:v>61</c:v>
                </c:pt>
                <c:pt idx="43">
                  <c:v>61</c:v>
                </c:pt>
                <c:pt idx="44">
                  <c:v>67</c:v>
                </c:pt>
                <c:pt idx="45">
                  <c:v>67</c:v>
                </c:pt>
                <c:pt idx="46">
                  <c:v>67</c:v>
                </c:pt>
                <c:pt idx="47">
                  <c:v>67</c:v>
                </c:pt>
                <c:pt idx="48">
                  <c:v>66</c:v>
                </c:pt>
                <c:pt idx="49">
                  <c:v>66</c:v>
                </c:pt>
                <c:pt idx="50">
                  <c:v>66</c:v>
                </c:pt>
                <c:pt idx="51">
                  <c:v>66</c:v>
                </c:pt>
                <c:pt idx="52">
                  <c:v>61</c:v>
                </c:pt>
                <c:pt idx="53">
                  <c:v>61</c:v>
                </c:pt>
                <c:pt idx="54">
                  <c:v>61</c:v>
                </c:pt>
                <c:pt idx="55">
                  <c:v>61</c:v>
                </c:pt>
                <c:pt idx="56">
                  <c:v>52</c:v>
                </c:pt>
                <c:pt idx="57">
                  <c:v>52</c:v>
                </c:pt>
                <c:pt idx="58">
                  <c:v>52</c:v>
                </c:pt>
                <c:pt idx="59">
                  <c:v>52</c:v>
                </c:pt>
                <c:pt idx="60">
                  <c:v>36</c:v>
                </c:pt>
                <c:pt idx="61">
                  <c:v>36</c:v>
                </c:pt>
                <c:pt idx="62">
                  <c:v>36</c:v>
                </c:pt>
                <c:pt idx="63">
                  <c:v>36</c:v>
                </c:pt>
                <c:pt idx="64">
                  <c:v>15</c:v>
                </c:pt>
                <c:pt idx="65">
                  <c:v>15</c:v>
                </c:pt>
                <c:pt idx="66">
                  <c:v>15</c:v>
                </c:pt>
                <c:pt idx="67">
                  <c:v>15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736-4A5D-99D3-A85F12F0ADA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121</c:v>
                </c:pt>
                <c:pt idx="25">
                  <c:v>136</c:v>
                </c:pt>
                <c:pt idx="26">
                  <c:v>151</c:v>
                </c:pt>
                <c:pt idx="27">
                  <c:v>361</c:v>
                </c:pt>
                <c:pt idx="28">
                  <c:v>376</c:v>
                </c:pt>
                <c:pt idx="29">
                  <c:v>376</c:v>
                </c:pt>
                <c:pt idx="30">
                  <c:v>376</c:v>
                </c:pt>
                <c:pt idx="31">
                  <c:v>376</c:v>
                </c:pt>
                <c:pt idx="32">
                  <c:v>63</c:v>
                </c:pt>
                <c:pt idx="33">
                  <c:v>63</c:v>
                </c:pt>
                <c:pt idx="34">
                  <c:v>33</c:v>
                </c:pt>
                <c:pt idx="35">
                  <c:v>33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4.0019999999999998</c:v>
                </c:pt>
                <c:pt idx="63">
                  <c:v>327.00200000000001</c:v>
                </c:pt>
                <c:pt idx="64">
                  <c:v>2E-3</c:v>
                </c:pt>
                <c:pt idx="65">
                  <c:v>2E-3</c:v>
                </c:pt>
                <c:pt idx="66">
                  <c:v>2E-3</c:v>
                </c:pt>
                <c:pt idx="67">
                  <c:v>2E-3</c:v>
                </c:pt>
                <c:pt idx="68">
                  <c:v>26</c:v>
                </c:pt>
                <c:pt idx="69">
                  <c:v>26</c:v>
                </c:pt>
                <c:pt idx="70">
                  <c:v>618</c:v>
                </c:pt>
                <c:pt idx="71">
                  <c:v>585</c:v>
                </c:pt>
                <c:pt idx="72">
                  <c:v>651</c:v>
                </c:pt>
                <c:pt idx="73">
                  <c:v>718</c:v>
                </c:pt>
                <c:pt idx="74">
                  <c:v>718</c:v>
                </c:pt>
                <c:pt idx="75">
                  <c:v>717</c:v>
                </c:pt>
                <c:pt idx="76">
                  <c:v>657</c:v>
                </c:pt>
                <c:pt idx="77">
                  <c:v>657</c:v>
                </c:pt>
                <c:pt idx="78">
                  <c:v>649</c:v>
                </c:pt>
                <c:pt idx="79">
                  <c:v>649</c:v>
                </c:pt>
                <c:pt idx="80">
                  <c:v>648</c:v>
                </c:pt>
                <c:pt idx="81">
                  <c:v>456</c:v>
                </c:pt>
                <c:pt idx="82">
                  <c:v>220</c:v>
                </c:pt>
                <c:pt idx="83">
                  <c:v>220</c:v>
                </c:pt>
                <c:pt idx="84">
                  <c:v>181</c:v>
                </c:pt>
                <c:pt idx="85">
                  <c:v>181</c:v>
                </c:pt>
                <c:pt idx="86">
                  <c:v>181</c:v>
                </c:pt>
                <c:pt idx="87">
                  <c:v>181</c:v>
                </c:pt>
                <c:pt idx="88">
                  <c:v>110</c:v>
                </c:pt>
                <c:pt idx="89">
                  <c:v>110</c:v>
                </c:pt>
                <c:pt idx="90">
                  <c:v>110</c:v>
                </c:pt>
                <c:pt idx="91">
                  <c:v>110</c:v>
                </c:pt>
                <c:pt idx="92">
                  <c:v>110</c:v>
                </c:pt>
                <c:pt idx="93">
                  <c:v>110</c:v>
                </c:pt>
                <c:pt idx="94">
                  <c:v>110</c:v>
                </c:pt>
                <c:pt idx="95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736-4A5D-99D3-A85F12F0A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246.14</c:v>
                </c:pt>
                <c:pt idx="1">
                  <c:v>243.47</c:v>
                </c:pt>
                <c:pt idx="2">
                  <c:v>234.53</c:v>
                </c:pt>
                <c:pt idx="3">
                  <c:v>242.99</c:v>
                </c:pt>
                <c:pt idx="4">
                  <c:v>233.94</c:v>
                </c:pt>
                <c:pt idx="5">
                  <c:v>237.75</c:v>
                </c:pt>
                <c:pt idx="6">
                  <c:v>246.52</c:v>
                </c:pt>
                <c:pt idx="7">
                  <c:v>245.94</c:v>
                </c:pt>
                <c:pt idx="8">
                  <c:v>234.92</c:v>
                </c:pt>
                <c:pt idx="9">
                  <c:v>244.63</c:v>
                </c:pt>
                <c:pt idx="10">
                  <c:v>242.12</c:v>
                </c:pt>
                <c:pt idx="11">
                  <c:v>243.29</c:v>
                </c:pt>
                <c:pt idx="12">
                  <c:v>253.46</c:v>
                </c:pt>
                <c:pt idx="13">
                  <c:v>246.35</c:v>
                </c:pt>
                <c:pt idx="14">
                  <c:v>232.11</c:v>
                </c:pt>
                <c:pt idx="15">
                  <c:v>232.66</c:v>
                </c:pt>
                <c:pt idx="16">
                  <c:v>247.12</c:v>
                </c:pt>
                <c:pt idx="17">
                  <c:v>242.66</c:v>
                </c:pt>
                <c:pt idx="18">
                  <c:v>234.42</c:v>
                </c:pt>
                <c:pt idx="19">
                  <c:v>240.62</c:v>
                </c:pt>
                <c:pt idx="20">
                  <c:v>238.03</c:v>
                </c:pt>
                <c:pt idx="21">
                  <c:v>259.13</c:v>
                </c:pt>
                <c:pt idx="22">
                  <c:v>223.13</c:v>
                </c:pt>
                <c:pt idx="23">
                  <c:v>248.11</c:v>
                </c:pt>
                <c:pt idx="24">
                  <c:v>242.76</c:v>
                </c:pt>
                <c:pt idx="25">
                  <c:v>279.64999999999998</c:v>
                </c:pt>
                <c:pt idx="26">
                  <c:v>273.79000000000002</c:v>
                </c:pt>
                <c:pt idx="27">
                  <c:v>274.2</c:v>
                </c:pt>
                <c:pt idx="28">
                  <c:v>330.45</c:v>
                </c:pt>
                <c:pt idx="29">
                  <c:v>310.18</c:v>
                </c:pt>
                <c:pt idx="30">
                  <c:v>335.3</c:v>
                </c:pt>
                <c:pt idx="31">
                  <c:v>272.07</c:v>
                </c:pt>
                <c:pt idx="32">
                  <c:v>300.01</c:v>
                </c:pt>
                <c:pt idx="33">
                  <c:v>270.49</c:v>
                </c:pt>
                <c:pt idx="34">
                  <c:v>264.66000000000003</c:v>
                </c:pt>
                <c:pt idx="35">
                  <c:v>246.32</c:v>
                </c:pt>
                <c:pt idx="36">
                  <c:v>273.62</c:v>
                </c:pt>
                <c:pt idx="37">
                  <c:v>248.63</c:v>
                </c:pt>
                <c:pt idx="38">
                  <c:v>213.63</c:v>
                </c:pt>
                <c:pt idx="39">
                  <c:v>189.61</c:v>
                </c:pt>
                <c:pt idx="40">
                  <c:v>220.31</c:v>
                </c:pt>
                <c:pt idx="41">
                  <c:v>175.84</c:v>
                </c:pt>
                <c:pt idx="42">
                  <c:v>178</c:v>
                </c:pt>
                <c:pt idx="43">
                  <c:v>166.37</c:v>
                </c:pt>
                <c:pt idx="44">
                  <c:v>152.57</c:v>
                </c:pt>
                <c:pt idx="45">
                  <c:v>149.78</c:v>
                </c:pt>
                <c:pt idx="46">
                  <c:v>154.30000000000001</c:v>
                </c:pt>
                <c:pt idx="47">
                  <c:v>169.67</c:v>
                </c:pt>
                <c:pt idx="48">
                  <c:v>194.4</c:v>
                </c:pt>
                <c:pt idx="49">
                  <c:v>190.94</c:v>
                </c:pt>
                <c:pt idx="50">
                  <c:v>191.03</c:v>
                </c:pt>
                <c:pt idx="51">
                  <c:v>198.08</c:v>
                </c:pt>
                <c:pt idx="52">
                  <c:v>121.44</c:v>
                </c:pt>
                <c:pt idx="53">
                  <c:v>177.77</c:v>
                </c:pt>
                <c:pt idx="54">
                  <c:v>189.34</c:v>
                </c:pt>
                <c:pt idx="55">
                  <c:v>165.64</c:v>
                </c:pt>
                <c:pt idx="56">
                  <c:v>172.73</c:v>
                </c:pt>
                <c:pt idx="57">
                  <c:v>185.37</c:v>
                </c:pt>
                <c:pt idx="58">
                  <c:v>176.92</c:v>
                </c:pt>
                <c:pt idx="59">
                  <c:v>189.56</c:v>
                </c:pt>
                <c:pt idx="60">
                  <c:v>185.89</c:v>
                </c:pt>
                <c:pt idx="61">
                  <c:v>193.78</c:v>
                </c:pt>
                <c:pt idx="62">
                  <c:v>269.56</c:v>
                </c:pt>
                <c:pt idx="63">
                  <c:v>284.68</c:v>
                </c:pt>
                <c:pt idx="64">
                  <c:v>254.54</c:v>
                </c:pt>
                <c:pt idx="65">
                  <c:v>280.67</c:v>
                </c:pt>
                <c:pt idx="66">
                  <c:v>290</c:v>
                </c:pt>
                <c:pt idx="67">
                  <c:v>293.43</c:v>
                </c:pt>
                <c:pt idx="68">
                  <c:v>289.77999999999997</c:v>
                </c:pt>
                <c:pt idx="69">
                  <c:v>282.22000000000003</c:v>
                </c:pt>
                <c:pt idx="70">
                  <c:v>260.38</c:v>
                </c:pt>
                <c:pt idx="71">
                  <c:v>257.95999999999998</c:v>
                </c:pt>
                <c:pt idx="72">
                  <c:v>270.49</c:v>
                </c:pt>
                <c:pt idx="73">
                  <c:v>265.26</c:v>
                </c:pt>
                <c:pt idx="74">
                  <c:v>275.63</c:v>
                </c:pt>
                <c:pt idx="75">
                  <c:v>264.83999999999997</c:v>
                </c:pt>
                <c:pt idx="76">
                  <c:v>244</c:v>
                </c:pt>
                <c:pt idx="77">
                  <c:v>250.93</c:v>
                </c:pt>
                <c:pt idx="78">
                  <c:v>279</c:v>
                </c:pt>
                <c:pt idx="79">
                  <c:v>280.76</c:v>
                </c:pt>
                <c:pt idx="80">
                  <c:v>261.39999999999998</c:v>
                </c:pt>
                <c:pt idx="81">
                  <c:v>286.08</c:v>
                </c:pt>
                <c:pt idx="82">
                  <c:v>282.14</c:v>
                </c:pt>
                <c:pt idx="83">
                  <c:v>270.37</c:v>
                </c:pt>
                <c:pt idx="84">
                  <c:v>286.37</c:v>
                </c:pt>
                <c:pt idx="85">
                  <c:v>281.36</c:v>
                </c:pt>
                <c:pt idx="86">
                  <c:v>260.44</c:v>
                </c:pt>
                <c:pt idx="87">
                  <c:v>248.29</c:v>
                </c:pt>
                <c:pt idx="88">
                  <c:v>270.73</c:v>
                </c:pt>
                <c:pt idx="89">
                  <c:v>260.94</c:v>
                </c:pt>
                <c:pt idx="90">
                  <c:v>272.08999999999997</c:v>
                </c:pt>
                <c:pt idx="91">
                  <c:v>234.88</c:v>
                </c:pt>
                <c:pt idx="92">
                  <c:v>269.66000000000003</c:v>
                </c:pt>
                <c:pt idx="93">
                  <c:v>254.3</c:v>
                </c:pt>
                <c:pt idx="94">
                  <c:v>228.02</c:v>
                </c:pt>
                <c:pt idx="95">
                  <c:v>213.18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736-4A5D-99D3-A85F12F0A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103</c:v>
                </c:pt>
                <c:pt idx="2">
                  <c:v>101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99</c:v>
                </c:pt>
                <c:pt idx="7">
                  <c:v>99</c:v>
                </c:pt>
                <c:pt idx="8">
                  <c:v>98</c:v>
                </c:pt>
                <c:pt idx="9">
                  <c:v>98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98</c:v>
                </c:pt>
                <c:pt idx="16">
                  <c:v>99</c:v>
                </c:pt>
                <c:pt idx="17">
                  <c:v>100</c:v>
                </c:pt>
                <c:pt idx="18">
                  <c:v>101</c:v>
                </c:pt>
                <c:pt idx="19">
                  <c:v>103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125</c:v>
                </c:pt>
                <c:pt idx="30">
                  <c:v>123</c:v>
                </c:pt>
                <c:pt idx="31">
                  <c:v>119</c:v>
                </c:pt>
                <c:pt idx="32">
                  <c:v>114</c:v>
                </c:pt>
                <c:pt idx="33">
                  <c:v>108</c:v>
                </c:pt>
                <c:pt idx="34">
                  <c:v>103</c:v>
                </c:pt>
                <c:pt idx="35">
                  <c:v>97</c:v>
                </c:pt>
                <c:pt idx="36">
                  <c:v>92</c:v>
                </c:pt>
                <c:pt idx="37">
                  <c:v>87</c:v>
                </c:pt>
                <c:pt idx="38">
                  <c:v>83</c:v>
                </c:pt>
                <c:pt idx="39">
                  <c:v>80</c:v>
                </c:pt>
                <c:pt idx="40">
                  <c:v>78</c:v>
                </c:pt>
                <c:pt idx="41">
                  <c:v>76</c:v>
                </c:pt>
                <c:pt idx="42">
                  <c:v>74</c:v>
                </c:pt>
                <c:pt idx="43">
                  <c:v>73</c:v>
                </c:pt>
                <c:pt idx="44">
                  <c:v>73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72</c:v>
                </c:pt>
                <c:pt idx="53">
                  <c:v>72</c:v>
                </c:pt>
                <c:pt idx="54">
                  <c:v>72</c:v>
                </c:pt>
                <c:pt idx="55">
                  <c:v>73</c:v>
                </c:pt>
                <c:pt idx="56">
                  <c:v>73</c:v>
                </c:pt>
                <c:pt idx="57">
                  <c:v>74</c:v>
                </c:pt>
                <c:pt idx="58">
                  <c:v>76</c:v>
                </c:pt>
                <c:pt idx="59">
                  <c:v>78</c:v>
                </c:pt>
                <c:pt idx="60">
                  <c:v>80</c:v>
                </c:pt>
                <c:pt idx="61">
                  <c:v>84</c:v>
                </c:pt>
                <c:pt idx="62">
                  <c:v>89</c:v>
                </c:pt>
                <c:pt idx="63">
                  <c:v>95</c:v>
                </c:pt>
                <c:pt idx="64">
                  <c:v>102</c:v>
                </c:pt>
                <c:pt idx="65">
                  <c:v>109</c:v>
                </c:pt>
                <c:pt idx="66">
                  <c:v>115</c:v>
                </c:pt>
                <c:pt idx="67">
                  <c:v>121</c:v>
                </c:pt>
                <c:pt idx="68">
                  <c:v>126</c:v>
                </c:pt>
                <c:pt idx="69">
                  <c:v>131</c:v>
                </c:pt>
                <c:pt idx="70">
                  <c:v>136</c:v>
                </c:pt>
                <c:pt idx="71">
                  <c:v>140</c:v>
                </c:pt>
                <c:pt idx="72">
                  <c:v>144</c:v>
                </c:pt>
                <c:pt idx="73">
                  <c:v>147</c:v>
                </c:pt>
                <c:pt idx="74">
                  <c:v>149</c:v>
                </c:pt>
                <c:pt idx="75">
                  <c:v>149</c:v>
                </c:pt>
                <c:pt idx="76">
                  <c:v>149</c:v>
                </c:pt>
                <c:pt idx="77">
                  <c:v>148</c:v>
                </c:pt>
                <c:pt idx="78">
                  <c:v>146</c:v>
                </c:pt>
                <c:pt idx="79">
                  <c:v>144</c:v>
                </c:pt>
                <c:pt idx="80">
                  <c:v>142</c:v>
                </c:pt>
                <c:pt idx="81">
                  <c:v>139</c:v>
                </c:pt>
                <c:pt idx="82">
                  <c:v>136</c:v>
                </c:pt>
                <c:pt idx="83">
                  <c:v>133</c:v>
                </c:pt>
                <c:pt idx="84">
                  <c:v>130</c:v>
                </c:pt>
                <c:pt idx="85">
                  <c:v>127</c:v>
                </c:pt>
                <c:pt idx="86">
                  <c:v>124</c:v>
                </c:pt>
                <c:pt idx="87">
                  <c:v>122</c:v>
                </c:pt>
                <c:pt idx="88">
                  <c:v>120</c:v>
                </c:pt>
                <c:pt idx="89">
                  <c:v>117</c:v>
                </c:pt>
                <c:pt idx="90">
                  <c:v>115</c:v>
                </c:pt>
                <c:pt idx="91">
                  <c:v>112</c:v>
                </c:pt>
                <c:pt idx="92">
                  <c:v>110</c:v>
                </c:pt>
                <c:pt idx="93">
                  <c:v>108</c:v>
                </c:pt>
                <c:pt idx="94">
                  <c:v>106</c:v>
                </c:pt>
                <c:pt idx="95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F-4605-A8E4-C5C64774B20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793.69600000000003</c:v>
                </c:pt>
                <c:pt idx="1">
                  <c:v>793.70799999999997</c:v>
                </c:pt>
                <c:pt idx="2">
                  <c:v>793.76599999999996</c:v>
                </c:pt>
                <c:pt idx="3">
                  <c:v>793.952</c:v>
                </c:pt>
                <c:pt idx="4">
                  <c:v>814.91899999999998</c:v>
                </c:pt>
                <c:pt idx="5">
                  <c:v>814.91899999999998</c:v>
                </c:pt>
                <c:pt idx="6">
                  <c:v>814.82799999999997</c:v>
                </c:pt>
                <c:pt idx="7">
                  <c:v>814.70299999999997</c:v>
                </c:pt>
                <c:pt idx="8">
                  <c:v>819.44600000000003</c:v>
                </c:pt>
                <c:pt idx="9">
                  <c:v>819.02700000000004</c:v>
                </c:pt>
                <c:pt idx="10">
                  <c:v>818.57100000000003</c:v>
                </c:pt>
                <c:pt idx="11">
                  <c:v>818.20799999999997</c:v>
                </c:pt>
                <c:pt idx="12">
                  <c:v>822.07</c:v>
                </c:pt>
                <c:pt idx="13">
                  <c:v>821.846</c:v>
                </c:pt>
                <c:pt idx="14">
                  <c:v>821.38</c:v>
                </c:pt>
                <c:pt idx="15">
                  <c:v>821.10299999999995</c:v>
                </c:pt>
                <c:pt idx="16">
                  <c:v>824.06200000000001</c:v>
                </c:pt>
                <c:pt idx="17">
                  <c:v>823.66</c:v>
                </c:pt>
                <c:pt idx="18">
                  <c:v>823.21100000000001</c:v>
                </c:pt>
                <c:pt idx="19">
                  <c:v>822.79100000000005</c:v>
                </c:pt>
                <c:pt idx="20">
                  <c:v>823.18799999999999</c:v>
                </c:pt>
                <c:pt idx="21">
                  <c:v>822.91399999999999</c:v>
                </c:pt>
                <c:pt idx="22">
                  <c:v>823.25900000000001</c:v>
                </c:pt>
                <c:pt idx="23">
                  <c:v>823.93200000000002</c:v>
                </c:pt>
                <c:pt idx="24">
                  <c:v>827.25900000000001</c:v>
                </c:pt>
                <c:pt idx="25">
                  <c:v>827.77800000000002</c:v>
                </c:pt>
                <c:pt idx="26">
                  <c:v>827.84799999999996</c:v>
                </c:pt>
                <c:pt idx="27">
                  <c:v>827.46299999999997</c:v>
                </c:pt>
                <c:pt idx="28">
                  <c:v>828.54899999999998</c:v>
                </c:pt>
                <c:pt idx="29">
                  <c:v>828.43600000000004</c:v>
                </c:pt>
                <c:pt idx="30">
                  <c:v>827.53399999999999</c:v>
                </c:pt>
                <c:pt idx="31">
                  <c:v>827.26300000000003</c:v>
                </c:pt>
                <c:pt idx="32">
                  <c:v>828.00800000000004</c:v>
                </c:pt>
                <c:pt idx="33">
                  <c:v>827.97400000000005</c:v>
                </c:pt>
                <c:pt idx="34">
                  <c:v>827.58500000000004</c:v>
                </c:pt>
                <c:pt idx="35">
                  <c:v>827.78399999999999</c:v>
                </c:pt>
                <c:pt idx="36">
                  <c:v>828.11300000000006</c:v>
                </c:pt>
                <c:pt idx="37">
                  <c:v>828.64599999999996</c:v>
                </c:pt>
                <c:pt idx="38">
                  <c:v>828.15099999999995</c:v>
                </c:pt>
                <c:pt idx="39">
                  <c:v>828.29100000000005</c:v>
                </c:pt>
                <c:pt idx="40">
                  <c:v>827.803</c:v>
                </c:pt>
                <c:pt idx="41">
                  <c:v>827.08399999999995</c:v>
                </c:pt>
                <c:pt idx="42">
                  <c:v>826.26199999999994</c:v>
                </c:pt>
                <c:pt idx="43">
                  <c:v>825.31600000000003</c:v>
                </c:pt>
                <c:pt idx="44">
                  <c:v>811.66600000000005</c:v>
                </c:pt>
                <c:pt idx="45">
                  <c:v>811.52099999999996</c:v>
                </c:pt>
                <c:pt idx="46">
                  <c:v>810.78499999999997</c:v>
                </c:pt>
                <c:pt idx="47">
                  <c:v>810.65099999999995</c:v>
                </c:pt>
                <c:pt idx="48">
                  <c:v>809.904</c:v>
                </c:pt>
                <c:pt idx="49">
                  <c:v>810.15700000000004</c:v>
                </c:pt>
                <c:pt idx="50">
                  <c:v>810.02099999999996</c:v>
                </c:pt>
                <c:pt idx="51">
                  <c:v>809.83799999999997</c:v>
                </c:pt>
                <c:pt idx="52">
                  <c:v>813.20899999999995</c:v>
                </c:pt>
                <c:pt idx="53">
                  <c:v>813.12199999999996</c:v>
                </c:pt>
                <c:pt idx="54">
                  <c:v>813.36699999999996</c:v>
                </c:pt>
                <c:pt idx="55">
                  <c:v>813.40599999999995</c:v>
                </c:pt>
                <c:pt idx="56">
                  <c:v>826.38099999999997</c:v>
                </c:pt>
                <c:pt idx="57">
                  <c:v>826.64400000000001</c:v>
                </c:pt>
                <c:pt idx="58">
                  <c:v>827.81700000000001</c:v>
                </c:pt>
                <c:pt idx="59">
                  <c:v>829.00099999999998</c:v>
                </c:pt>
                <c:pt idx="60">
                  <c:v>831.10900000000004</c:v>
                </c:pt>
                <c:pt idx="61">
                  <c:v>831.97500000000002</c:v>
                </c:pt>
                <c:pt idx="62">
                  <c:v>833.54</c:v>
                </c:pt>
                <c:pt idx="63">
                  <c:v>834.33799999999997</c:v>
                </c:pt>
                <c:pt idx="64">
                  <c:v>765.62400000000002</c:v>
                </c:pt>
                <c:pt idx="65">
                  <c:v>766.62</c:v>
                </c:pt>
                <c:pt idx="66">
                  <c:v>767.62599999999998</c:v>
                </c:pt>
                <c:pt idx="67">
                  <c:v>767.846</c:v>
                </c:pt>
                <c:pt idx="68">
                  <c:v>712.24400000000003</c:v>
                </c:pt>
                <c:pt idx="69">
                  <c:v>712.66600000000005</c:v>
                </c:pt>
                <c:pt idx="70">
                  <c:v>713.73900000000003</c:v>
                </c:pt>
                <c:pt idx="71">
                  <c:v>714.14200000000005</c:v>
                </c:pt>
                <c:pt idx="72">
                  <c:v>677.12800000000004</c:v>
                </c:pt>
                <c:pt idx="73">
                  <c:v>677.20699999999999</c:v>
                </c:pt>
                <c:pt idx="74">
                  <c:v>677.17200000000003</c:v>
                </c:pt>
                <c:pt idx="75">
                  <c:v>678.3</c:v>
                </c:pt>
                <c:pt idx="76">
                  <c:v>681.54</c:v>
                </c:pt>
                <c:pt idx="77">
                  <c:v>681.19100000000003</c:v>
                </c:pt>
                <c:pt idx="78">
                  <c:v>681.11199999999997</c:v>
                </c:pt>
                <c:pt idx="79">
                  <c:v>681.43200000000002</c:v>
                </c:pt>
                <c:pt idx="80">
                  <c:v>680.45100000000002</c:v>
                </c:pt>
                <c:pt idx="81">
                  <c:v>680.07</c:v>
                </c:pt>
                <c:pt idx="82">
                  <c:v>679.95299999999997</c:v>
                </c:pt>
                <c:pt idx="83">
                  <c:v>679.65200000000004</c:v>
                </c:pt>
                <c:pt idx="84">
                  <c:v>681.51800000000003</c:v>
                </c:pt>
                <c:pt idx="85">
                  <c:v>680.94799999999998</c:v>
                </c:pt>
                <c:pt idx="86">
                  <c:v>680.20299999999997</c:v>
                </c:pt>
                <c:pt idx="87">
                  <c:v>679.197</c:v>
                </c:pt>
                <c:pt idx="88">
                  <c:v>812.92600000000004</c:v>
                </c:pt>
                <c:pt idx="89">
                  <c:v>812.178</c:v>
                </c:pt>
                <c:pt idx="90">
                  <c:v>811.90700000000004</c:v>
                </c:pt>
                <c:pt idx="91">
                  <c:v>812.04899999999998</c:v>
                </c:pt>
                <c:pt idx="92">
                  <c:v>807.79399999999998</c:v>
                </c:pt>
                <c:pt idx="93">
                  <c:v>808.28099999999995</c:v>
                </c:pt>
                <c:pt idx="94">
                  <c:v>808.66899999999998</c:v>
                </c:pt>
                <c:pt idx="95">
                  <c:v>809.07899999999995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F-4605-A8E4-C5C64774B20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1150.422</c:v>
                </c:pt>
                <c:pt idx="1">
                  <c:v>1147.1379999999999</c:v>
                </c:pt>
                <c:pt idx="2">
                  <c:v>1143.7380000000001</c:v>
                </c:pt>
                <c:pt idx="3">
                  <c:v>1140.722</c:v>
                </c:pt>
                <c:pt idx="4">
                  <c:v>1124.1859999999999</c:v>
                </c:pt>
                <c:pt idx="5">
                  <c:v>1122.8689999999999</c:v>
                </c:pt>
                <c:pt idx="6">
                  <c:v>1121.479</c:v>
                </c:pt>
                <c:pt idx="7">
                  <c:v>1119.6669999999999</c:v>
                </c:pt>
                <c:pt idx="8">
                  <c:v>1113.0609999999999</c:v>
                </c:pt>
                <c:pt idx="9">
                  <c:v>1112.607</c:v>
                </c:pt>
                <c:pt idx="10">
                  <c:v>1111.288</c:v>
                </c:pt>
                <c:pt idx="11">
                  <c:v>1110.876</c:v>
                </c:pt>
                <c:pt idx="12">
                  <c:v>1115.848</c:v>
                </c:pt>
                <c:pt idx="13">
                  <c:v>1118.9860000000001</c:v>
                </c:pt>
                <c:pt idx="14">
                  <c:v>1121.6079999999999</c:v>
                </c:pt>
                <c:pt idx="15">
                  <c:v>1124.9090000000001</c:v>
                </c:pt>
                <c:pt idx="16">
                  <c:v>1149.508</c:v>
                </c:pt>
                <c:pt idx="17">
                  <c:v>1156.4369999999999</c:v>
                </c:pt>
                <c:pt idx="18">
                  <c:v>1165.3900000000001</c:v>
                </c:pt>
                <c:pt idx="19">
                  <c:v>1183.059</c:v>
                </c:pt>
                <c:pt idx="20">
                  <c:v>1264.018</c:v>
                </c:pt>
                <c:pt idx="21">
                  <c:v>1295.46</c:v>
                </c:pt>
                <c:pt idx="22">
                  <c:v>1332.915</c:v>
                </c:pt>
                <c:pt idx="23">
                  <c:v>1349.54</c:v>
                </c:pt>
                <c:pt idx="24">
                  <c:v>1473.5530000000001</c:v>
                </c:pt>
                <c:pt idx="25">
                  <c:v>1500.952</c:v>
                </c:pt>
                <c:pt idx="26">
                  <c:v>1529.415</c:v>
                </c:pt>
                <c:pt idx="27">
                  <c:v>1552.6990000000001</c:v>
                </c:pt>
                <c:pt idx="28">
                  <c:v>1601.53</c:v>
                </c:pt>
                <c:pt idx="29">
                  <c:v>1614.9459999999999</c:v>
                </c:pt>
                <c:pt idx="30">
                  <c:v>1624.25</c:v>
                </c:pt>
                <c:pt idx="31">
                  <c:v>1631.5139999999999</c:v>
                </c:pt>
                <c:pt idx="32">
                  <c:v>1651.499</c:v>
                </c:pt>
                <c:pt idx="33">
                  <c:v>1654.472</c:v>
                </c:pt>
                <c:pt idx="34">
                  <c:v>1637.038</c:v>
                </c:pt>
                <c:pt idx="35">
                  <c:v>1635.5</c:v>
                </c:pt>
                <c:pt idx="36">
                  <c:v>1627.098</c:v>
                </c:pt>
                <c:pt idx="37">
                  <c:v>1637.981</c:v>
                </c:pt>
                <c:pt idx="38">
                  <c:v>1619.682</c:v>
                </c:pt>
                <c:pt idx="39">
                  <c:v>1623.431</c:v>
                </c:pt>
                <c:pt idx="40">
                  <c:v>1577.19</c:v>
                </c:pt>
                <c:pt idx="41">
                  <c:v>1598.0930000000001</c:v>
                </c:pt>
                <c:pt idx="42">
                  <c:v>1578.173</c:v>
                </c:pt>
                <c:pt idx="43">
                  <c:v>1572.154</c:v>
                </c:pt>
                <c:pt idx="44">
                  <c:v>1545.5309999999999</c:v>
                </c:pt>
                <c:pt idx="45">
                  <c:v>1555.595</c:v>
                </c:pt>
                <c:pt idx="46">
                  <c:v>1541.162</c:v>
                </c:pt>
                <c:pt idx="47">
                  <c:v>1541.19</c:v>
                </c:pt>
                <c:pt idx="48">
                  <c:v>1530.838</c:v>
                </c:pt>
                <c:pt idx="49">
                  <c:v>1527.6559999999999</c:v>
                </c:pt>
                <c:pt idx="50">
                  <c:v>1526.1610000000001</c:v>
                </c:pt>
                <c:pt idx="51">
                  <c:v>1520.77</c:v>
                </c:pt>
                <c:pt idx="52">
                  <c:v>1514.335</c:v>
                </c:pt>
                <c:pt idx="53">
                  <c:v>1501.6579999999999</c:v>
                </c:pt>
                <c:pt idx="54">
                  <c:v>1493.182</c:v>
                </c:pt>
                <c:pt idx="55">
                  <c:v>1490.549</c:v>
                </c:pt>
                <c:pt idx="56">
                  <c:v>1473.0650000000001</c:v>
                </c:pt>
                <c:pt idx="57">
                  <c:v>1467.018</c:v>
                </c:pt>
                <c:pt idx="58">
                  <c:v>1462.539</c:v>
                </c:pt>
                <c:pt idx="59">
                  <c:v>1467.4349999999999</c:v>
                </c:pt>
                <c:pt idx="60">
                  <c:v>1459.673</c:v>
                </c:pt>
                <c:pt idx="61">
                  <c:v>1473.9290000000001</c:v>
                </c:pt>
                <c:pt idx="62">
                  <c:v>1437.3530000000001</c:v>
                </c:pt>
                <c:pt idx="63">
                  <c:v>1442.9690000000001</c:v>
                </c:pt>
                <c:pt idx="64">
                  <c:v>1451.309</c:v>
                </c:pt>
                <c:pt idx="65">
                  <c:v>1451.577</c:v>
                </c:pt>
                <c:pt idx="66">
                  <c:v>1482.5730000000001</c:v>
                </c:pt>
                <c:pt idx="67">
                  <c:v>1482.0229999999999</c:v>
                </c:pt>
                <c:pt idx="68">
                  <c:v>1482.3810000000001</c:v>
                </c:pt>
                <c:pt idx="69">
                  <c:v>1480.3219999999999</c:v>
                </c:pt>
                <c:pt idx="70">
                  <c:v>1493.08</c:v>
                </c:pt>
                <c:pt idx="71">
                  <c:v>1493.9</c:v>
                </c:pt>
                <c:pt idx="72">
                  <c:v>1479.877</c:v>
                </c:pt>
                <c:pt idx="73">
                  <c:v>1482.1780000000001</c:v>
                </c:pt>
                <c:pt idx="74">
                  <c:v>1475.9829999999999</c:v>
                </c:pt>
                <c:pt idx="75">
                  <c:v>1481.8119999999999</c:v>
                </c:pt>
                <c:pt idx="76">
                  <c:v>1460.8150000000001</c:v>
                </c:pt>
                <c:pt idx="77">
                  <c:v>1454.4190000000001</c:v>
                </c:pt>
                <c:pt idx="78">
                  <c:v>1440.0619999999999</c:v>
                </c:pt>
                <c:pt idx="79">
                  <c:v>1430.837</c:v>
                </c:pt>
                <c:pt idx="80">
                  <c:v>1392.376</c:v>
                </c:pt>
                <c:pt idx="81">
                  <c:v>1370.61</c:v>
                </c:pt>
                <c:pt idx="82">
                  <c:v>1347.9829999999999</c:v>
                </c:pt>
                <c:pt idx="83">
                  <c:v>1323.357</c:v>
                </c:pt>
                <c:pt idx="84">
                  <c:v>1261.375</c:v>
                </c:pt>
                <c:pt idx="85">
                  <c:v>1265.982</c:v>
                </c:pt>
                <c:pt idx="86">
                  <c:v>1255.3789999999999</c:v>
                </c:pt>
                <c:pt idx="87">
                  <c:v>1244.106</c:v>
                </c:pt>
                <c:pt idx="88">
                  <c:v>1211.53</c:v>
                </c:pt>
                <c:pt idx="89">
                  <c:v>1204.2860000000001</c:v>
                </c:pt>
                <c:pt idx="90">
                  <c:v>1192.807</c:v>
                </c:pt>
                <c:pt idx="91">
                  <c:v>1189.328</c:v>
                </c:pt>
                <c:pt idx="92">
                  <c:v>1145.846</c:v>
                </c:pt>
                <c:pt idx="93">
                  <c:v>1146.3440000000001</c:v>
                </c:pt>
                <c:pt idx="94">
                  <c:v>1150.95</c:v>
                </c:pt>
                <c:pt idx="95">
                  <c:v>1139.97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7F-4605-A8E4-C5C64774B20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2271.3510000000001</c:v>
                </c:pt>
                <c:pt idx="1">
                  <c:v>2218.9899999999998</c:v>
                </c:pt>
                <c:pt idx="2">
                  <c:v>2184.1260000000002</c:v>
                </c:pt>
                <c:pt idx="3">
                  <c:v>2134.7849999999999</c:v>
                </c:pt>
                <c:pt idx="4">
                  <c:v>2121.9279999999999</c:v>
                </c:pt>
                <c:pt idx="5">
                  <c:v>2106.0650000000001</c:v>
                </c:pt>
                <c:pt idx="6">
                  <c:v>2073.3789999999999</c:v>
                </c:pt>
                <c:pt idx="7">
                  <c:v>2052.59</c:v>
                </c:pt>
                <c:pt idx="8">
                  <c:v>2051.415</c:v>
                </c:pt>
                <c:pt idx="9">
                  <c:v>2026.2940000000001</c:v>
                </c:pt>
                <c:pt idx="10">
                  <c:v>2001.23</c:v>
                </c:pt>
                <c:pt idx="11">
                  <c:v>1995.374</c:v>
                </c:pt>
                <c:pt idx="12">
                  <c:v>1989.249</c:v>
                </c:pt>
                <c:pt idx="13">
                  <c:v>2003.3320000000001</c:v>
                </c:pt>
                <c:pt idx="14">
                  <c:v>2025.845</c:v>
                </c:pt>
                <c:pt idx="15">
                  <c:v>2037.5719999999999</c:v>
                </c:pt>
                <c:pt idx="16">
                  <c:v>2015.694</c:v>
                </c:pt>
                <c:pt idx="17">
                  <c:v>2046.336</c:v>
                </c:pt>
                <c:pt idx="18">
                  <c:v>2097.8319999999999</c:v>
                </c:pt>
                <c:pt idx="19">
                  <c:v>2155.3829999999998</c:v>
                </c:pt>
                <c:pt idx="20">
                  <c:v>2194.306</c:v>
                </c:pt>
                <c:pt idx="21">
                  <c:v>2291.4409999999998</c:v>
                </c:pt>
                <c:pt idx="22">
                  <c:v>2398.1889999999999</c:v>
                </c:pt>
                <c:pt idx="23">
                  <c:v>2498.3029999999999</c:v>
                </c:pt>
                <c:pt idx="24">
                  <c:v>2563.9960000000001</c:v>
                </c:pt>
                <c:pt idx="25">
                  <c:v>2654.0129999999999</c:v>
                </c:pt>
                <c:pt idx="26">
                  <c:v>2737.319</c:v>
                </c:pt>
                <c:pt idx="27">
                  <c:v>2828.1010000000001</c:v>
                </c:pt>
                <c:pt idx="28">
                  <c:v>2838.4549999999999</c:v>
                </c:pt>
                <c:pt idx="29">
                  <c:v>2933.2359999999999</c:v>
                </c:pt>
                <c:pt idx="30">
                  <c:v>2972.7579999999998</c:v>
                </c:pt>
                <c:pt idx="31">
                  <c:v>3067.8150000000001</c:v>
                </c:pt>
                <c:pt idx="32">
                  <c:v>3077.7370000000001</c:v>
                </c:pt>
                <c:pt idx="33">
                  <c:v>3152.57</c:v>
                </c:pt>
                <c:pt idx="34">
                  <c:v>3181.0340000000001</c:v>
                </c:pt>
                <c:pt idx="35">
                  <c:v>3207.587</c:v>
                </c:pt>
                <c:pt idx="36">
                  <c:v>3183.3319999999999</c:v>
                </c:pt>
                <c:pt idx="37">
                  <c:v>3217.8879999999999</c:v>
                </c:pt>
                <c:pt idx="38">
                  <c:v>3215.34</c:v>
                </c:pt>
                <c:pt idx="39">
                  <c:v>3236.26</c:v>
                </c:pt>
                <c:pt idx="40">
                  <c:v>3251.5349999999999</c:v>
                </c:pt>
                <c:pt idx="41">
                  <c:v>3279.4290000000001</c:v>
                </c:pt>
                <c:pt idx="42">
                  <c:v>3286.337</c:v>
                </c:pt>
                <c:pt idx="43">
                  <c:v>3277.3989999999999</c:v>
                </c:pt>
                <c:pt idx="44">
                  <c:v>3240.7040000000002</c:v>
                </c:pt>
                <c:pt idx="45">
                  <c:v>3235.81</c:v>
                </c:pt>
                <c:pt idx="46">
                  <c:v>3225.846</c:v>
                </c:pt>
                <c:pt idx="47">
                  <c:v>3226.6</c:v>
                </c:pt>
                <c:pt idx="48">
                  <c:v>3227.1439999999998</c:v>
                </c:pt>
                <c:pt idx="49">
                  <c:v>3218.9090000000001</c:v>
                </c:pt>
                <c:pt idx="50">
                  <c:v>3201.5970000000002</c:v>
                </c:pt>
                <c:pt idx="51">
                  <c:v>3173.346</c:v>
                </c:pt>
                <c:pt idx="52">
                  <c:v>3142.1030000000001</c:v>
                </c:pt>
                <c:pt idx="53">
                  <c:v>3096.3240000000001</c:v>
                </c:pt>
                <c:pt idx="54">
                  <c:v>3053.4749999999999</c:v>
                </c:pt>
                <c:pt idx="55">
                  <c:v>3017.777</c:v>
                </c:pt>
                <c:pt idx="56">
                  <c:v>2987.0810000000001</c:v>
                </c:pt>
                <c:pt idx="57">
                  <c:v>2938.2249999999999</c:v>
                </c:pt>
                <c:pt idx="58">
                  <c:v>2897.991</c:v>
                </c:pt>
                <c:pt idx="59">
                  <c:v>2889.3890000000001</c:v>
                </c:pt>
                <c:pt idx="60">
                  <c:v>2883.145</c:v>
                </c:pt>
                <c:pt idx="61">
                  <c:v>2904.7840000000001</c:v>
                </c:pt>
                <c:pt idx="62">
                  <c:v>2897.652</c:v>
                </c:pt>
                <c:pt idx="63">
                  <c:v>2924.1370000000002</c:v>
                </c:pt>
                <c:pt idx="64">
                  <c:v>2988.9569999999999</c:v>
                </c:pt>
                <c:pt idx="65">
                  <c:v>2988.7020000000002</c:v>
                </c:pt>
                <c:pt idx="66">
                  <c:v>3038.201</c:v>
                </c:pt>
                <c:pt idx="67">
                  <c:v>3118.1149999999998</c:v>
                </c:pt>
                <c:pt idx="68">
                  <c:v>3187.0439999999999</c:v>
                </c:pt>
                <c:pt idx="69">
                  <c:v>3272.8020000000001</c:v>
                </c:pt>
                <c:pt idx="70">
                  <c:v>3367.82</c:v>
                </c:pt>
                <c:pt idx="71">
                  <c:v>3502.107</c:v>
                </c:pt>
                <c:pt idx="72">
                  <c:v>3653.7660000000001</c:v>
                </c:pt>
                <c:pt idx="73">
                  <c:v>3766.4290000000001</c:v>
                </c:pt>
                <c:pt idx="74">
                  <c:v>3823.183</c:v>
                </c:pt>
                <c:pt idx="75">
                  <c:v>3849.6779999999999</c:v>
                </c:pt>
                <c:pt idx="76">
                  <c:v>3863.9879999999998</c:v>
                </c:pt>
                <c:pt idx="77">
                  <c:v>3853.2950000000001</c:v>
                </c:pt>
                <c:pt idx="78">
                  <c:v>3826.1129999999998</c:v>
                </c:pt>
                <c:pt idx="79">
                  <c:v>3764.4290000000001</c:v>
                </c:pt>
                <c:pt idx="80">
                  <c:v>3707.7919999999999</c:v>
                </c:pt>
                <c:pt idx="81">
                  <c:v>3617.4070000000002</c:v>
                </c:pt>
                <c:pt idx="82">
                  <c:v>3526.8490000000002</c:v>
                </c:pt>
                <c:pt idx="83">
                  <c:v>3436.203</c:v>
                </c:pt>
                <c:pt idx="84">
                  <c:v>3328.7060000000001</c:v>
                </c:pt>
                <c:pt idx="85">
                  <c:v>3243.7550000000001</c:v>
                </c:pt>
                <c:pt idx="86">
                  <c:v>3144.797</c:v>
                </c:pt>
                <c:pt idx="87">
                  <c:v>3045.806</c:v>
                </c:pt>
                <c:pt idx="88">
                  <c:v>2919.1350000000002</c:v>
                </c:pt>
                <c:pt idx="89">
                  <c:v>2829.098</c:v>
                </c:pt>
                <c:pt idx="90">
                  <c:v>2713.0070000000001</c:v>
                </c:pt>
                <c:pt idx="91">
                  <c:v>2640.4279999999999</c:v>
                </c:pt>
                <c:pt idx="92">
                  <c:v>2542.6849999999999</c:v>
                </c:pt>
                <c:pt idx="93">
                  <c:v>2467.627</c:v>
                </c:pt>
                <c:pt idx="94">
                  <c:v>2434.17</c:v>
                </c:pt>
                <c:pt idx="95">
                  <c:v>2363.8319999999999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7F-4605-A8E4-C5C64774B20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272</c:v>
                </c:pt>
                <c:pt idx="1">
                  <c:v>272</c:v>
                </c:pt>
                <c:pt idx="2">
                  <c:v>272</c:v>
                </c:pt>
                <c:pt idx="3">
                  <c:v>272</c:v>
                </c:pt>
                <c:pt idx="4">
                  <c:v>261</c:v>
                </c:pt>
                <c:pt idx="5">
                  <c:v>261</c:v>
                </c:pt>
                <c:pt idx="6">
                  <c:v>261</c:v>
                </c:pt>
                <c:pt idx="7">
                  <c:v>261</c:v>
                </c:pt>
                <c:pt idx="8">
                  <c:v>256</c:v>
                </c:pt>
                <c:pt idx="9">
                  <c:v>256</c:v>
                </c:pt>
                <c:pt idx="10">
                  <c:v>256</c:v>
                </c:pt>
                <c:pt idx="11">
                  <c:v>256</c:v>
                </c:pt>
                <c:pt idx="12">
                  <c:v>253</c:v>
                </c:pt>
                <c:pt idx="13">
                  <c:v>253</c:v>
                </c:pt>
                <c:pt idx="14">
                  <c:v>253</c:v>
                </c:pt>
                <c:pt idx="15">
                  <c:v>253</c:v>
                </c:pt>
                <c:pt idx="16">
                  <c:v>263</c:v>
                </c:pt>
                <c:pt idx="17">
                  <c:v>263</c:v>
                </c:pt>
                <c:pt idx="18">
                  <c:v>263</c:v>
                </c:pt>
                <c:pt idx="19">
                  <c:v>263</c:v>
                </c:pt>
                <c:pt idx="20">
                  <c:v>298</c:v>
                </c:pt>
                <c:pt idx="21">
                  <c:v>298</c:v>
                </c:pt>
                <c:pt idx="22">
                  <c:v>298</c:v>
                </c:pt>
                <c:pt idx="23">
                  <c:v>298</c:v>
                </c:pt>
                <c:pt idx="24">
                  <c:v>351</c:v>
                </c:pt>
                <c:pt idx="25">
                  <c:v>351</c:v>
                </c:pt>
                <c:pt idx="26">
                  <c:v>351</c:v>
                </c:pt>
                <c:pt idx="27">
                  <c:v>351</c:v>
                </c:pt>
                <c:pt idx="28">
                  <c:v>383</c:v>
                </c:pt>
                <c:pt idx="29">
                  <c:v>383</c:v>
                </c:pt>
                <c:pt idx="30">
                  <c:v>383</c:v>
                </c:pt>
                <c:pt idx="31">
                  <c:v>383</c:v>
                </c:pt>
                <c:pt idx="32">
                  <c:v>399</c:v>
                </c:pt>
                <c:pt idx="33">
                  <c:v>399</c:v>
                </c:pt>
                <c:pt idx="34">
                  <c:v>399</c:v>
                </c:pt>
                <c:pt idx="35">
                  <c:v>399</c:v>
                </c:pt>
                <c:pt idx="36">
                  <c:v>402</c:v>
                </c:pt>
                <c:pt idx="37">
                  <c:v>402</c:v>
                </c:pt>
                <c:pt idx="38">
                  <c:v>402</c:v>
                </c:pt>
                <c:pt idx="39">
                  <c:v>402</c:v>
                </c:pt>
                <c:pt idx="40">
                  <c:v>383</c:v>
                </c:pt>
                <c:pt idx="41">
                  <c:v>383</c:v>
                </c:pt>
                <c:pt idx="42">
                  <c:v>383</c:v>
                </c:pt>
                <c:pt idx="43">
                  <c:v>383</c:v>
                </c:pt>
                <c:pt idx="44">
                  <c:v>395</c:v>
                </c:pt>
                <c:pt idx="45">
                  <c:v>395</c:v>
                </c:pt>
                <c:pt idx="46">
                  <c:v>395</c:v>
                </c:pt>
                <c:pt idx="47">
                  <c:v>395</c:v>
                </c:pt>
                <c:pt idx="48">
                  <c:v>384</c:v>
                </c:pt>
                <c:pt idx="49">
                  <c:v>384</c:v>
                </c:pt>
                <c:pt idx="50">
                  <c:v>384</c:v>
                </c:pt>
                <c:pt idx="51">
                  <c:v>384</c:v>
                </c:pt>
                <c:pt idx="52">
                  <c:v>383</c:v>
                </c:pt>
                <c:pt idx="53">
                  <c:v>383</c:v>
                </c:pt>
                <c:pt idx="54">
                  <c:v>383</c:v>
                </c:pt>
                <c:pt idx="55">
                  <c:v>383</c:v>
                </c:pt>
                <c:pt idx="56">
                  <c:v>379</c:v>
                </c:pt>
                <c:pt idx="57">
                  <c:v>379</c:v>
                </c:pt>
                <c:pt idx="58">
                  <c:v>379</c:v>
                </c:pt>
                <c:pt idx="59">
                  <c:v>379</c:v>
                </c:pt>
                <c:pt idx="60">
                  <c:v>387</c:v>
                </c:pt>
                <c:pt idx="61">
                  <c:v>387</c:v>
                </c:pt>
                <c:pt idx="62">
                  <c:v>387</c:v>
                </c:pt>
                <c:pt idx="63">
                  <c:v>387</c:v>
                </c:pt>
                <c:pt idx="64">
                  <c:v>410</c:v>
                </c:pt>
                <c:pt idx="65">
                  <c:v>410</c:v>
                </c:pt>
                <c:pt idx="66">
                  <c:v>410</c:v>
                </c:pt>
                <c:pt idx="67">
                  <c:v>410</c:v>
                </c:pt>
                <c:pt idx="68">
                  <c:v>437</c:v>
                </c:pt>
                <c:pt idx="69">
                  <c:v>437</c:v>
                </c:pt>
                <c:pt idx="70">
                  <c:v>437</c:v>
                </c:pt>
                <c:pt idx="71">
                  <c:v>437</c:v>
                </c:pt>
                <c:pt idx="72">
                  <c:v>461</c:v>
                </c:pt>
                <c:pt idx="73">
                  <c:v>461</c:v>
                </c:pt>
                <c:pt idx="74">
                  <c:v>461</c:v>
                </c:pt>
                <c:pt idx="75">
                  <c:v>461</c:v>
                </c:pt>
                <c:pt idx="76">
                  <c:v>457</c:v>
                </c:pt>
                <c:pt idx="77">
                  <c:v>457</c:v>
                </c:pt>
                <c:pt idx="78">
                  <c:v>457</c:v>
                </c:pt>
                <c:pt idx="79">
                  <c:v>457</c:v>
                </c:pt>
                <c:pt idx="80">
                  <c:v>420</c:v>
                </c:pt>
                <c:pt idx="81">
                  <c:v>420</c:v>
                </c:pt>
                <c:pt idx="82">
                  <c:v>420</c:v>
                </c:pt>
                <c:pt idx="83">
                  <c:v>420</c:v>
                </c:pt>
                <c:pt idx="84">
                  <c:v>372</c:v>
                </c:pt>
                <c:pt idx="85">
                  <c:v>372</c:v>
                </c:pt>
                <c:pt idx="86">
                  <c:v>372</c:v>
                </c:pt>
                <c:pt idx="87">
                  <c:v>372</c:v>
                </c:pt>
                <c:pt idx="88">
                  <c:v>331</c:v>
                </c:pt>
                <c:pt idx="89">
                  <c:v>331</c:v>
                </c:pt>
                <c:pt idx="90">
                  <c:v>331</c:v>
                </c:pt>
                <c:pt idx="91">
                  <c:v>331</c:v>
                </c:pt>
                <c:pt idx="92">
                  <c:v>294</c:v>
                </c:pt>
                <c:pt idx="93">
                  <c:v>294</c:v>
                </c:pt>
                <c:pt idx="94">
                  <c:v>294</c:v>
                </c:pt>
                <c:pt idx="95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7F-4605-A8E4-C5C64774B20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E7F-4605-A8E4-C5C64774B20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14.6</c:v>
                </c:pt>
                <c:pt idx="5">
                  <c:v>20</c:v>
                </c:pt>
                <c:pt idx="6">
                  <c:v>20</c:v>
                </c:pt>
                <c:pt idx="7">
                  <c:v>69.2</c:v>
                </c:pt>
                <c:pt idx="8">
                  <c:v>69.900000000000006</c:v>
                </c:pt>
                <c:pt idx="9">
                  <c:v>100.3</c:v>
                </c:pt>
                <c:pt idx="10">
                  <c:v>98.9</c:v>
                </c:pt>
                <c:pt idx="11">
                  <c:v>114</c:v>
                </c:pt>
                <c:pt idx="12">
                  <c:v>148.1</c:v>
                </c:pt>
                <c:pt idx="13">
                  <c:v>148.1</c:v>
                </c:pt>
                <c:pt idx="14">
                  <c:v>148.1</c:v>
                </c:pt>
                <c:pt idx="15">
                  <c:v>148.1</c:v>
                </c:pt>
                <c:pt idx="16">
                  <c:v>148.1</c:v>
                </c:pt>
                <c:pt idx="17">
                  <c:v>49.9</c:v>
                </c:pt>
                <c:pt idx="18">
                  <c:v>65.2</c:v>
                </c:pt>
                <c:pt idx="37">
                  <c:v>65</c:v>
                </c:pt>
                <c:pt idx="38">
                  <c:v>125</c:v>
                </c:pt>
                <c:pt idx="39">
                  <c:v>131.4</c:v>
                </c:pt>
                <c:pt idx="40">
                  <c:v>125</c:v>
                </c:pt>
                <c:pt idx="41">
                  <c:v>225</c:v>
                </c:pt>
                <c:pt idx="42">
                  <c:v>315.8</c:v>
                </c:pt>
                <c:pt idx="43">
                  <c:v>365.8</c:v>
                </c:pt>
                <c:pt idx="44">
                  <c:v>477.8</c:v>
                </c:pt>
                <c:pt idx="45">
                  <c:v>553.6</c:v>
                </c:pt>
                <c:pt idx="46">
                  <c:v>553.6</c:v>
                </c:pt>
                <c:pt idx="47">
                  <c:v>553.6</c:v>
                </c:pt>
                <c:pt idx="48">
                  <c:v>553.6</c:v>
                </c:pt>
                <c:pt idx="49">
                  <c:v>503.6</c:v>
                </c:pt>
                <c:pt idx="50">
                  <c:v>503.6</c:v>
                </c:pt>
                <c:pt idx="51">
                  <c:v>503.6</c:v>
                </c:pt>
                <c:pt idx="52">
                  <c:v>454.6</c:v>
                </c:pt>
                <c:pt idx="53">
                  <c:v>454.6</c:v>
                </c:pt>
                <c:pt idx="54">
                  <c:v>425.8</c:v>
                </c:pt>
                <c:pt idx="55">
                  <c:v>241.4</c:v>
                </c:pt>
                <c:pt idx="56">
                  <c:v>228.52</c:v>
                </c:pt>
                <c:pt idx="57">
                  <c:v>181.36</c:v>
                </c:pt>
                <c:pt idx="58">
                  <c:v>170.2</c:v>
                </c:pt>
                <c:pt idx="59">
                  <c:v>140</c:v>
                </c:pt>
                <c:pt idx="60">
                  <c:v>125</c:v>
                </c:pt>
                <c:pt idx="6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E7F-4605-A8E4-C5C64774B20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E7F-4605-A8E4-C5C64774B20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E7F-4605-A8E4-C5C64774B20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E7F-4605-A8E4-C5C64774B20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9E7F-4605-A8E4-C5C64774B20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873.9</c:v>
                </c:pt>
                <c:pt idx="1">
                  <c:v>939.3</c:v>
                </c:pt>
                <c:pt idx="2">
                  <c:v>976.7</c:v>
                </c:pt>
                <c:pt idx="3">
                  <c:v>1032.0999999999999</c:v>
                </c:pt>
                <c:pt idx="4">
                  <c:v>1120.0999999999999</c:v>
                </c:pt>
                <c:pt idx="5">
                  <c:v>1117</c:v>
                </c:pt>
                <c:pt idx="6">
                  <c:v>1152.7</c:v>
                </c:pt>
                <c:pt idx="7">
                  <c:v>1126.8</c:v>
                </c:pt>
                <c:pt idx="8">
                  <c:v>1169.3</c:v>
                </c:pt>
                <c:pt idx="9">
                  <c:v>1165.2</c:v>
                </c:pt>
                <c:pt idx="10">
                  <c:v>1185.2</c:v>
                </c:pt>
                <c:pt idx="11">
                  <c:v>1179.2</c:v>
                </c:pt>
                <c:pt idx="12">
                  <c:v>1157.2</c:v>
                </c:pt>
                <c:pt idx="13">
                  <c:v>1136.3</c:v>
                </c:pt>
                <c:pt idx="14">
                  <c:v>1112.3</c:v>
                </c:pt>
                <c:pt idx="15">
                  <c:v>1095.0999999999999</c:v>
                </c:pt>
                <c:pt idx="16">
                  <c:v>1057.7</c:v>
                </c:pt>
                <c:pt idx="17">
                  <c:v>1114.0999999999999</c:v>
                </c:pt>
                <c:pt idx="18">
                  <c:v>1034</c:v>
                </c:pt>
                <c:pt idx="19">
                  <c:v>1020.2</c:v>
                </c:pt>
                <c:pt idx="20">
                  <c:v>769.7</c:v>
                </c:pt>
                <c:pt idx="21">
                  <c:v>635</c:v>
                </c:pt>
                <c:pt idx="22">
                  <c:v>513</c:v>
                </c:pt>
                <c:pt idx="23">
                  <c:v>513</c:v>
                </c:pt>
                <c:pt idx="24">
                  <c:v>533.29999999999995</c:v>
                </c:pt>
                <c:pt idx="25">
                  <c:v>463</c:v>
                </c:pt>
                <c:pt idx="26">
                  <c:v>463</c:v>
                </c:pt>
                <c:pt idx="27">
                  <c:v>495.1</c:v>
                </c:pt>
                <c:pt idx="28">
                  <c:v>704.9</c:v>
                </c:pt>
                <c:pt idx="29">
                  <c:v>704.9</c:v>
                </c:pt>
                <c:pt idx="30">
                  <c:v>704.9</c:v>
                </c:pt>
                <c:pt idx="31">
                  <c:v>704.9</c:v>
                </c:pt>
                <c:pt idx="32">
                  <c:v>1304</c:v>
                </c:pt>
                <c:pt idx="33">
                  <c:v>1304</c:v>
                </c:pt>
                <c:pt idx="34">
                  <c:v>1304</c:v>
                </c:pt>
                <c:pt idx="35">
                  <c:v>1544.7</c:v>
                </c:pt>
                <c:pt idx="36">
                  <c:v>1832.3</c:v>
                </c:pt>
                <c:pt idx="37">
                  <c:v>2107.1</c:v>
                </c:pt>
                <c:pt idx="38">
                  <c:v>2155</c:v>
                </c:pt>
                <c:pt idx="39">
                  <c:v>2155</c:v>
                </c:pt>
                <c:pt idx="40">
                  <c:v>2075.6</c:v>
                </c:pt>
                <c:pt idx="41">
                  <c:v>1958.3</c:v>
                </c:pt>
                <c:pt idx="42">
                  <c:v>2076.6999999999998</c:v>
                </c:pt>
                <c:pt idx="43">
                  <c:v>2137.4</c:v>
                </c:pt>
                <c:pt idx="44">
                  <c:v>2227.6</c:v>
                </c:pt>
                <c:pt idx="45">
                  <c:v>2252.4</c:v>
                </c:pt>
                <c:pt idx="46">
                  <c:v>2353.1</c:v>
                </c:pt>
                <c:pt idx="47">
                  <c:v>2390.6</c:v>
                </c:pt>
                <c:pt idx="48">
                  <c:v>2615.4</c:v>
                </c:pt>
                <c:pt idx="49">
                  <c:v>2649</c:v>
                </c:pt>
                <c:pt idx="50">
                  <c:v>2616.6</c:v>
                </c:pt>
                <c:pt idx="51">
                  <c:v>2618</c:v>
                </c:pt>
                <c:pt idx="52">
                  <c:v>2422</c:v>
                </c:pt>
                <c:pt idx="53">
                  <c:v>2422</c:v>
                </c:pt>
                <c:pt idx="54">
                  <c:v>2414</c:v>
                </c:pt>
                <c:pt idx="55">
                  <c:v>2246.9</c:v>
                </c:pt>
                <c:pt idx="56">
                  <c:v>2216</c:v>
                </c:pt>
                <c:pt idx="57">
                  <c:v>2216</c:v>
                </c:pt>
                <c:pt idx="58">
                  <c:v>2216</c:v>
                </c:pt>
                <c:pt idx="59">
                  <c:v>2216</c:v>
                </c:pt>
                <c:pt idx="60">
                  <c:v>2216</c:v>
                </c:pt>
                <c:pt idx="61">
                  <c:v>2216</c:v>
                </c:pt>
                <c:pt idx="62">
                  <c:v>2191.4</c:v>
                </c:pt>
                <c:pt idx="63">
                  <c:v>2190.5</c:v>
                </c:pt>
                <c:pt idx="64">
                  <c:v>1690.9</c:v>
                </c:pt>
                <c:pt idx="65">
                  <c:v>1420.3</c:v>
                </c:pt>
                <c:pt idx="66">
                  <c:v>904.5</c:v>
                </c:pt>
                <c:pt idx="67">
                  <c:v>673</c:v>
                </c:pt>
                <c:pt idx="68">
                  <c:v>991</c:v>
                </c:pt>
                <c:pt idx="69">
                  <c:v>991</c:v>
                </c:pt>
                <c:pt idx="70">
                  <c:v>991</c:v>
                </c:pt>
                <c:pt idx="71">
                  <c:v>991</c:v>
                </c:pt>
                <c:pt idx="72">
                  <c:v>1066</c:v>
                </c:pt>
                <c:pt idx="73">
                  <c:v>1066</c:v>
                </c:pt>
                <c:pt idx="74">
                  <c:v>1066</c:v>
                </c:pt>
                <c:pt idx="75">
                  <c:v>1066</c:v>
                </c:pt>
                <c:pt idx="76">
                  <c:v>996</c:v>
                </c:pt>
                <c:pt idx="77">
                  <c:v>996</c:v>
                </c:pt>
                <c:pt idx="78">
                  <c:v>996</c:v>
                </c:pt>
                <c:pt idx="79">
                  <c:v>996</c:v>
                </c:pt>
                <c:pt idx="80">
                  <c:v>608.9</c:v>
                </c:pt>
                <c:pt idx="81">
                  <c:v>525</c:v>
                </c:pt>
                <c:pt idx="82">
                  <c:v>525</c:v>
                </c:pt>
                <c:pt idx="83">
                  <c:v>525</c:v>
                </c:pt>
                <c:pt idx="84">
                  <c:v>875.9</c:v>
                </c:pt>
                <c:pt idx="85">
                  <c:v>950.1</c:v>
                </c:pt>
                <c:pt idx="86">
                  <c:v>1067.3</c:v>
                </c:pt>
                <c:pt idx="87">
                  <c:v>1160.5999999999999</c:v>
                </c:pt>
                <c:pt idx="88">
                  <c:v>1075.9000000000001</c:v>
                </c:pt>
                <c:pt idx="89">
                  <c:v>1153.2</c:v>
                </c:pt>
                <c:pt idx="90">
                  <c:v>1298.8</c:v>
                </c:pt>
                <c:pt idx="91">
                  <c:v>1390.3</c:v>
                </c:pt>
                <c:pt idx="92">
                  <c:v>1290</c:v>
                </c:pt>
                <c:pt idx="93">
                  <c:v>1384.5</c:v>
                </c:pt>
                <c:pt idx="94">
                  <c:v>1411.4</c:v>
                </c:pt>
                <c:pt idx="95">
                  <c:v>1466.9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7F-4605-A8E4-C5C64774B20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21.844000000000001</c:v>
                </c:pt>
                <c:pt idx="28">
                  <c:v>18.384</c:v>
                </c:pt>
                <c:pt idx="29">
                  <c:v>13.696</c:v>
                </c:pt>
                <c:pt idx="30">
                  <c:v>8.1240000000000006</c:v>
                </c:pt>
                <c:pt idx="31">
                  <c:v>1.8879999999999999</c:v>
                </c:pt>
                <c:pt idx="64">
                  <c:v>2.944</c:v>
                </c:pt>
                <c:pt idx="65">
                  <c:v>8.2799999999999994</c:v>
                </c:pt>
                <c:pt idx="66">
                  <c:v>12.584</c:v>
                </c:pt>
                <c:pt idx="67">
                  <c:v>16.436</c:v>
                </c:pt>
                <c:pt idx="68">
                  <c:v>19.920000000000002</c:v>
                </c:pt>
                <c:pt idx="69">
                  <c:v>22.3</c:v>
                </c:pt>
                <c:pt idx="70">
                  <c:v>23.763999999999999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7F-4605-A8E4-C5C64774B20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E7F-4605-A8E4-C5C64774B20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9E7F-4605-A8E4-C5C64774B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246.14</c:v>
                </c:pt>
                <c:pt idx="1">
                  <c:v>243.47</c:v>
                </c:pt>
                <c:pt idx="2">
                  <c:v>234.53</c:v>
                </c:pt>
                <c:pt idx="3">
                  <c:v>242.99</c:v>
                </c:pt>
                <c:pt idx="4">
                  <c:v>233.94</c:v>
                </c:pt>
                <c:pt idx="5">
                  <c:v>237.75</c:v>
                </c:pt>
                <c:pt idx="6">
                  <c:v>246.52</c:v>
                </c:pt>
                <c:pt idx="7">
                  <c:v>245.94</c:v>
                </c:pt>
                <c:pt idx="8">
                  <c:v>234.92</c:v>
                </c:pt>
                <c:pt idx="9">
                  <c:v>244.63</c:v>
                </c:pt>
                <c:pt idx="10">
                  <c:v>242.12</c:v>
                </c:pt>
                <c:pt idx="11">
                  <c:v>243.29</c:v>
                </c:pt>
                <c:pt idx="12">
                  <c:v>253.46</c:v>
                </c:pt>
                <c:pt idx="13">
                  <c:v>246.35</c:v>
                </c:pt>
                <c:pt idx="14">
                  <c:v>232.11</c:v>
                </c:pt>
                <c:pt idx="15">
                  <c:v>232.66</c:v>
                </c:pt>
                <c:pt idx="16">
                  <c:v>247.12</c:v>
                </c:pt>
                <c:pt idx="17">
                  <c:v>242.66</c:v>
                </c:pt>
                <c:pt idx="18">
                  <c:v>234.42</c:v>
                </c:pt>
                <c:pt idx="19">
                  <c:v>240.62</c:v>
                </c:pt>
                <c:pt idx="20">
                  <c:v>238.03</c:v>
                </c:pt>
                <c:pt idx="21">
                  <c:v>259.13</c:v>
                </c:pt>
                <c:pt idx="22">
                  <c:v>223.13</c:v>
                </c:pt>
                <c:pt idx="23">
                  <c:v>248.11</c:v>
                </c:pt>
                <c:pt idx="24">
                  <c:v>242.76</c:v>
                </c:pt>
                <c:pt idx="25">
                  <c:v>279.64999999999998</c:v>
                </c:pt>
                <c:pt idx="26">
                  <c:v>273.79000000000002</c:v>
                </c:pt>
                <c:pt idx="27">
                  <c:v>274.2</c:v>
                </c:pt>
                <c:pt idx="28">
                  <c:v>330.45</c:v>
                </c:pt>
                <c:pt idx="29">
                  <c:v>310.18</c:v>
                </c:pt>
                <c:pt idx="30">
                  <c:v>335.3</c:v>
                </c:pt>
                <c:pt idx="31">
                  <c:v>272.07</c:v>
                </c:pt>
                <c:pt idx="32">
                  <c:v>300.01</c:v>
                </c:pt>
                <c:pt idx="33">
                  <c:v>270.49</c:v>
                </c:pt>
                <c:pt idx="34">
                  <c:v>264.66000000000003</c:v>
                </c:pt>
                <c:pt idx="35">
                  <c:v>246.32</c:v>
                </c:pt>
                <c:pt idx="36">
                  <c:v>273.62</c:v>
                </c:pt>
                <c:pt idx="37">
                  <c:v>248.63</c:v>
                </c:pt>
                <c:pt idx="38">
                  <c:v>213.63</c:v>
                </c:pt>
                <c:pt idx="39">
                  <c:v>189.61</c:v>
                </c:pt>
                <c:pt idx="40">
                  <c:v>220.31</c:v>
                </c:pt>
                <c:pt idx="41">
                  <c:v>175.84</c:v>
                </c:pt>
                <c:pt idx="42">
                  <c:v>178</c:v>
                </c:pt>
                <c:pt idx="43">
                  <c:v>166.37</c:v>
                </c:pt>
                <c:pt idx="44">
                  <c:v>152.57</c:v>
                </c:pt>
                <c:pt idx="45">
                  <c:v>149.78</c:v>
                </c:pt>
                <c:pt idx="46">
                  <c:v>154.30000000000001</c:v>
                </c:pt>
                <c:pt idx="47">
                  <c:v>169.67</c:v>
                </c:pt>
                <c:pt idx="48">
                  <c:v>194.4</c:v>
                </c:pt>
                <c:pt idx="49">
                  <c:v>190.94</c:v>
                </c:pt>
                <c:pt idx="50">
                  <c:v>191.03</c:v>
                </c:pt>
                <c:pt idx="51">
                  <c:v>198.08</c:v>
                </c:pt>
                <c:pt idx="52">
                  <c:v>121.44</c:v>
                </c:pt>
                <c:pt idx="53">
                  <c:v>177.77</c:v>
                </c:pt>
                <c:pt idx="54">
                  <c:v>189.34</c:v>
                </c:pt>
                <c:pt idx="55">
                  <c:v>165.64</c:v>
                </c:pt>
                <c:pt idx="56">
                  <c:v>172.73</c:v>
                </c:pt>
                <c:pt idx="57">
                  <c:v>185.37</c:v>
                </c:pt>
                <c:pt idx="58">
                  <c:v>176.92</c:v>
                </c:pt>
                <c:pt idx="59">
                  <c:v>189.56</c:v>
                </c:pt>
                <c:pt idx="60">
                  <c:v>185.89</c:v>
                </c:pt>
                <c:pt idx="61">
                  <c:v>193.78</c:v>
                </c:pt>
                <c:pt idx="62">
                  <c:v>269.56</c:v>
                </c:pt>
                <c:pt idx="63">
                  <c:v>284.68</c:v>
                </c:pt>
                <c:pt idx="64">
                  <c:v>254.54</c:v>
                </c:pt>
                <c:pt idx="65">
                  <c:v>280.67</c:v>
                </c:pt>
                <c:pt idx="66">
                  <c:v>290</c:v>
                </c:pt>
                <c:pt idx="67">
                  <c:v>293.43</c:v>
                </c:pt>
                <c:pt idx="68">
                  <c:v>289.77999999999997</c:v>
                </c:pt>
                <c:pt idx="69">
                  <c:v>282.22000000000003</c:v>
                </c:pt>
                <c:pt idx="70">
                  <c:v>260.38</c:v>
                </c:pt>
                <c:pt idx="71">
                  <c:v>257.95999999999998</c:v>
                </c:pt>
                <c:pt idx="72">
                  <c:v>270.49</c:v>
                </c:pt>
                <c:pt idx="73">
                  <c:v>265.26</c:v>
                </c:pt>
                <c:pt idx="74">
                  <c:v>275.63</c:v>
                </c:pt>
                <c:pt idx="75">
                  <c:v>264.83999999999997</c:v>
                </c:pt>
                <c:pt idx="76">
                  <c:v>244</c:v>
                </c:pt>
                <c:pt idx="77">
                  <c:v>250.93</c:v>
                </c:pt>
                <c:pt idx="78">
                  <c:v>279</c:v>
                </c:pt>
                <c:pt idx="79">
                  <c:v>280.76</c:v>
                </c:pt>
                <c:pt idx="80">
                  <c:v>261.39999999999998</c:v>
                </c:pt>
                <c:pt idx="81">
                  <c:v>286.08</c:v>
                </c:pt>
                <c:pt idx="82">
                  <c:v>282.14</c:v>
                </c:pt>
                <c:pt idx="83">
                  <c:v>270.37</c:v>
                </c:pt>
                <c:pt idx="84">
                  <c:v>286.37</c:v>
                </c:pt>
                <c:pt idx="85">
                  <c:v>281.36</c:v>
                </c:pt>
                <c:pt idx="86">
                  <c:v>260.44</c:v>
                </c:pt>
                <c:pt idx="87">
                  <c:v>248.29</c:v>
                </c:pt>
                <c:pt idx="88">
                  <c:v>270.73</c:v>
                </c:pt>
                <c:pt idx="89">
                  <c:v>260.94</c:v>
                </c:pt>
                <c:pt idx="90">
                  <c:v>272.08999999999997</c:v>
                </c:pt>
                <c:pt idx="91">
                  <c:v>234.88</c:v>
                </c:pt>
                <c:pt idx="92">
                  <c:v>269.66000000000003</c:v>
                </c:pt>
                <c:pt idx="93">
                  <c:v>254.3</c:v>
                </c:pt>
                <c:pt idx="94">
                  <c:v>228.02</c:v>
                </c:pt>
                <c:pt idx="95">
                  <c:v>213.18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E7F-4605-A8E4-C5C64774B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5503.9979999999996</v>
      </c>
      <c r="C5" s="25">
        <v>5498.1120000000001</v>
      </c>
      <c r="D5" s="25">
        <v>5495.3320000000003</v>
      </c>
      <c r="E5" s="25">
        <v>5498.5330000000004</v>
      </c>
      <c r="F5" s="25">
        <v>5566.1260000000002</v>
      </c>
      <c r="G5" s="25">
        <v>5565.8810000000003</v>
      </c>
      <c r="H5" s="25">
        <v>5566.3810000000003</v>
      </c>
      <c r="I5" s="25">
        <v>5566.9359999999997</v>
      </c>
      <c r="J5" s="25">
        <v>5601.1310000000003</v>
      </c>
      <c r="K5" s="25">
        <v>5601.3909999999996</v>
      </c>
      <c r="L5" s="25">
        <v>5592.2340000000004</v>
      </c>
      <c r="M5" s="25">
        <v>5594.6629999999996</v>
      </c>
      <c r="N5" s="25">
        <v>5606.4809999999998</v>
      </c>
      <c r="O5" s="25">
        <v>5602.549</v>
      </c>
      <c r="P5" s="25">
        <v>5604.2430000000004</v>
      </c>
      <c r="Q5" s="25">
        <v>5601.7389999999996</v>
      </c>
      <c r="R5" s="25">
        <v>5581.1019999999999</v>
      </c>
      <c r="S5" s="25">
        <v>5577.442</v>
      </c>
      <c r="T5" s="25">
        <v>5573.6170000000002</v>
      </c>
      <c r="U5" s="25">
        <v>5571.48</v>
      </c>
      <c r="V5" s="25">
        <v>5479.2449999999999</v>
      </c>
      <c r="W5" s="25">
        <v>5475.8509999999997</v>
      </c>
      <c r="X5" s="25">
        <v>5501.375</v>
      </c>
      <c r="Y5" s="25">
        <v>5622.7569999999996</v>
      </c>
      <c r="Z5" s="25">
        <v>5893.152</v>
      </c>
      <c r="AA5" s="25">
        <v>5943.7730000000001</v>
      </c>
      <c r="AB5" s="25">
        <v>6058.607</v>
      </c>
      <c r="AC5" s="25">
        <v>6202.2560000000003</v>
      </c>
      <c r="AD5" s="25">
        <v>6500.8919999999998</v>
      </c>
      <c r="AE5" s="25">
        <v>6603.2640000000001</v>
      </c>
      <c r="AF5" s="25">
        <v>6643.5889999999999</v>
      </c>
      <c r="AG5" s="25">
        <v>6735.4610000000002</v>
      </c>
      <c r="AH5" s="25">
        <v>7374.2190000000001</v>
      </c>
      <c r="AI5" s="25">
        <v>7446.0649999999996</v>
      </c>
      <c r="AJ5" s="25">
        <v>7451.6540000000005</v>
      </c>
      <c r="AK5" s="25">
        <v>7711.5810000000001</v>
      </c>
      <c r="AL5" s="25">
        <v>7964.8630000000003</v>
      </c>
      <c r="AM5" s="25">
        <v>8345.6290000000008</v>
      </c>
      <c r="AN5" s="25">
        <v>8428.1730000000007</v>
      </c>
      <c r="AO5" s="25">
        <v>8456.3819999999996</v>
      </c>
      <c r="AP5" s="25">
        <v>8318.1730000000007</v>
      </c>
      <c r="AQ5" s="25">
        <v>8346.8590000000004</v>
      </c>
      <c r="AR5" s="25">
        <v>8540.2720000000008</v>
      </c>
      <c r="AS5" s="25">
        <v>8634.02</v>
      </c>
      <c r="AT5" s="25">
        <v>8771.3389999999999</v>
      </c>
      <c r="AU5" s="25">
        <v>8875.8950000000004</v>
      </c>
      <c r="AV5" s="25">
        <v>8951.4639999999999</v>
      </c>
      <c r="AW5" s="25">
        <v>8989.6139999999996</v>
      </c>
      <c r="AX5" s="25">
        <v>9192.9449999999997</v>
      </c>
      <c r="AY5" s="25">
        <v>9165.3510000000006</v>
      </c>
      <c r="AZ5" s="25">
        <v>9113.98</v>
      </c>
      <c r="BA5" s="25">
        <v>9081.625</v>
      </c>
      <c r="BB5" s="25">
        <v>8801.2469999999994</v>
      </c>
      <c r="BC5" s="25">
        <v>8742.7039999999997</v>
      </c>
      <c r="BD5" s="25">
        <v>8654.8559999999998</v>
      </c>
      <c r="BE5" s="25">
        <v>8266.0509999999995</v>
      </c>
      <c r="BF5" s="25">
        <v>8183.0420000000004</v>
      </c>
      <c r="BG5" s="25">
        <v>8082.241</v>
      </c>
      <c r="BH5" s="25">
        <v>8029.5420000000004</v>
      </c>
      <c r="BI5" s="25">
        <v>7998.82</v>
      </c>
      <c r="BJ5" s="25">
        <v>7981.9269999999997</v>
      </c>
      <c r="BK5" s="25">
        <v>7962.6880000000001</v>
      </c>
      <c r="BL5" s="25">
        <v>7835.9840000000004</v>
      </c>
      <c r="BM5" s="25">
        <v>7873.9179999999997</v>
      </c>
      <c r="BN5" s="25">
        <v>7411.7389999999996</v>
      </c>
      <c r="BO5" s="25">
        <v>7154.5050000000001</v>
      </c>
      <c r="BP5" s="25">
        <v>6730.49</v>
      </c>
      <c r="BQ5" s="25">
        <v>6588.3739999999998</v>
      </c>
      <c r="BR5" s="25">
        <v>6955.6229999999996</v>
      </c>
      <c r="BS5" s="25">
        <v>7047.0690000000004</v>
      </c>
      <c r="BT5" s="25">
        <v>7162.3630000000003</v>
      </c>
      <c r="BU5" s="25">
        <v>7302.1120000000001</v>
      </c>
      <c r="BV5" s="25">
        <v>7505.7470000000003</v>
      </c>
      <c r="BW5" s="25">
        <v>7623.8580000000002</v>
      </c>
      <c r="BX5" s="25">
        <v>7676.3429999999998</v>
      </c>
      <c r="BY5" s="25">
        <v>7709.8280000000004</v>
      </c>
      <c r="BZ5" s="25">
        <v>7632.348</v>
      </c>
      <c r="CA5" s="25">
        <v>7613.902</v>
      </c>
      <c r="CB5" s="25">
        <v>7570.2719999999999</v>
      </c>
      <c r="CC5" s="25">
        <v>7497.69</v>
      </c>
      <c r="CD5" s="25">
        <v>6975.5290000000005</v>
      </c>
      <c r="CE5" s="25">
        <v>6776.14</v>
      </c>
      <c r="CF5" s="25">
        <v>6659.8019999999997</v>
      </c>
      <c r="CG5" s="25">
        <v>6541.2330000000002</v>
      </c>
      <c r="CH5" s="25">
        <v>6673.45</v>
      </c>
      <c r="CI5" s="25">
        <v>6663.82</v>
      </c>
      <c r="CJ5" s="25">
        <v>6667.6289999999999</v>
      </c>
      <c r="CK5" s="25">
        <v>6647.7439999999997</v>
      </c>
      <c r="CL5" s="25">
        <v>6494.5110000000004</v>
      </c>
      <c r="CM5" s="25">
        <v>6470.7340000000004</v>
      </c>
      <c r="CN5" s="25">
        <v>6486.518</v>
      </c>
      <c r="CO5" s="25">
        <v>6499.1030000000001</v>
      </c>
      <c r="CP5" s="25">
        <v>6214.3689999999997</v>
      </c>
      <c r="CQ5" s="25">
        <v>6232.72</v>
      </c>
      <c r="CR5" s="25">
        <v>6229.1930000000002</v>
      </c>
      <c r="CS5" s="25">
        <v>6201.7560000000003</v>
      </c>
      <c r="CT5" s="26"/>
      <c r="CU5" s="26"/>
      <c r="CV5" s="26"/>
      <c r="CW5" s="27"/>
      <c r="CX5" s="28">
        <f t="array" ref="CX5">SUMPRODUCT(B5:CW5*0.25)</f>
        <v>168304.8075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246.14</v>
      </c>
      <c r="C8" s="37">
        <v>243.47</v>
      </c>
      <c r="D8" s="37">
        <v>234.53</v>
      </c>
      <c r="E8" s="37">
        <v>242.99</v>
      </c>
      <c r="F8" s="37">
        <v>233.94</v>
      </c>
      <c r="G8" s="37">
        <v>237.75</v>
      </c>
      <c r="H8" s="37">
        <v>246.52</v>
      </c>
      <c r="I8" s="37">
        <v>245.94</v>
      </c>
      <c r="J8" s="37">
        <v>234.92</v>
      </c>
      <c r="K8" s="37">
        <v>244.63</v>
      </c>
      <c r="L8" s="37">
        <v>242.12</v>
      </c>
      <c r="M8" s="37">
        <v>243.29</v>
      </c>
      <c r="N8" s="37">
        <v>253.46</v>
      </c>
      <c r="O8" s="37">
        <v>246.35</v>
      </c>
      <c r="P8" s="37">
        <v>232.11</v>
      </c>
      <c r="Q8" s="37">
        <v>232.66</v>
      </c>
      <c r="R8" s="37">
        <v>247.12</v>
      </c>
      <c r="S8" s="37">
        <v>242.66</v>
      </c>
      <c r="T8" s="37">
        <v>234.42</v>
      </c>
      <c r="U8" s="37">
        <v>240.62</v>
      </c>
      <c r="V8" s="37">
        <v>238.03</v>
      </c>
      <c r="W8" s="37">
        <v>259.13</v>
      </c>
      <c r="X8" s="37">
        <v>223.13</v>
      </c>
      <c r="Y8" s="37">
        <v>248.11</v>
      </c>
      <c r="Z8" s="37">
        <v>242.76</v>
      </c>
      <c r="AA8" s="37">
        <v>279.64999999999998</v>
      </c>
      <c r="AB8" s="37">
        <v>273.79000000000002</v>
      </c>
      <c r="AC8" s="37">
        <v>274.2</v>
      </c>
      <c r="AD8" s="37">
        <v>330.45</v>
      </c>
      <c r="AE8" s="37">
        <v>310.18</v>
      </c>
      <c r="AF8" s="37">
        <v>335.3</v>
      </c>
      <c r="AG8" s="37">
        <v>272.07</v>
      </c>
      <c r="AH8" s="37">
        <v>300.01</v>
      </c>
      <c r="AI8" s="37">
        <v>270.49</v>
      </c>
      <c r="AJ8" s="37">
        <v>264.66000000000003</v>
      </c>
      <c r="AK8" s="37">
        <v>246.32</v>
      </c>
      <c r="AL8" s="37">
        <v>273.62</v>
      </c>
      <c r="AM8" s="37">
        <v>248.63</v>
      </c>
      <c r="AN8" s="37">
        <v>213.63</v>
      </c>
      <c r="AO8" s="37">
        <v>189.61</v>
      </c>
      <c r="AP8" s="37">
        <v>220.31</v>
      </c>
      <c r="AQ8" s="37">
        <v>175.84</v>
      </c>
      <c r="AR8" s="37">
        <v>178</v>
      </c>
      <c r="AS8" s="37">
        <v>166.37</v>
      </c>
      <c r="AT8" s="37">
        <v>152.57</v>
      </c>
      <c r="AU8" s="37">
        <v>149.78</v>
      </c>
      <c r="AV8" s="37">
        <v>154.30000000000001</v>
      </c>
      <c r="AW8" s="37">
        <v>169.67</v>
      </c>
      <c r="AX8" s="37">
        <v>194.4</v>
      </c>
      <c r="AY8" s="37">
        <v>190.94</v>
      </c>
      <c r="AZ8" s="37">
        <v>191.03</v>
      </c>
      <c r="BA8" s="37">
        <v>198.08</v>
      </c>
      <c r="BB8" s="37">
        <v>121.44</v>
      </c>
      <c r="BC8" s="37">
        <v>177.77</v>
      </c>
      <c r="BD8" s="37">
        <v>189.34</v>
      </c>
      <c r="BE8" s="37">
        <v>165.64</v>
      </c>
      <c r="BF8" s="37">
        <v>172.73</v>
      </c>
      <c r="BG8" s="37">
        <v>185.37</v>
      </c>
      <c r="BH8" s="37">
        <v>176.92</v>
      </c>
      <c r="BI8" s="37">
        <v>189.56</v>
      </c>
      <c r="BJ8" s="37">
        <v>185.89</v>
      </c>
      <c r="BK8" s="37">
        <v>193.78</v>
      </c>
      <c r="BL8" s="37">
        <v>269.56</v>
      </c>
      <c r="BM8" s="37">
        <v>284.68</v>
      </c>
      <c r="BN8" s="37">
        <v>254.54</v>
      </c>
      <c r="BO8" s="37">
        <v>280.67</v>
      </c>
      <c r="BP8" s="37">
        <v>290</v>
      </c>
      <c r="BQ8" s="37">
        <v>293.43</v>
      </c>
      <c r="BR8" s="37">
        <v>289.77999999999997</v>
      </c>
      <c r="BS8" s="37">
        <v>282.22000000000003</v>
      </c>
      <c r="BT8" s="37">
        <v>260.38</v>
      </c>
      <c r="BU8" s="37">
        <v>257.95999999999998</v>
      </c>
      <c r="BV8" s="37">
        <v>270.49</v>
      </c>
      <c r="BW8" s="37">
        <v>265.26</v>
      </c>
      <c r="BX8" s="37">
        <v>275.63</v>
      </c>
      <c r="BY8" s="37">
        <v>264.83999999999997</v>
      </c>
      <c r="BZ8" s="37">
        <v>244</v>
      </c>
      <c r="CA8" s="37">
        <v>250.93</v>
      </c>
      <c r="CB8" s="37">
        <v>279</v>
      </c>
      <c r="CC8" s="37">
        <v>280.76</v>
      </c>
      <c r="CD8" s="37">
        <v>261.39999999999998</v>
      </c>
      <c r="CE8" s="37">
        <v>286.08</v>
      </c>
      <c r="CF8" s="37">
        <v>282.14</v>
      </c>
      <c r="CG8" s="37">
        <v>270.37</v>
      </c>
      <c r="CH8" s="37">
        <v>286.37</v>
      </c>
      <c r="CI8" s="37">
        <v>281.36</v>
      </c>
      <c r="CJ8" s="37">
        <v>260.44</v>
      </c>
      <c r="CK8" s="37">
        <v>248.29</v>
      </c>
      <c r="CL8" s="37">
        <v>270.73</v>
      </c>
      <c r="CM8" s="37">
        <v>260.94</v>
      </c>
      <c r="CN8" s="37">
        <v>272.08999999999997</v>
      </c>
      <c r="CO8" s="37">
        <v>234.88</v>
      </c>
      <c r="CP8" s="37">
        <v>269.66000000000003</v>
      </c>
      <c r="CQ8" s="37">
        <v>254.3</v>
      </c>
      <c r="CR8" s="37">
        <v>228.02</v>
      </c>
      <c r="CS8" s="37">
        <v>213.18</v>
      </c>
      <c r="CT8" s="38"/>
      <c r="CU8" s="38"/>
      <c r="CV8" s="38"/>
      <c r="CW8" s="39"/>
      <c r="CX8" s="40">
        <f>IF(SUM(B8:CW8)&lt;&gt;0,AVERAGEIF(B8:CW8,"&lt;&gt;"""),"")</f>
        <v>240.5575</v>
      </c>
    </row>
    <row r="9" spans="1:102" ht="24.95" customHeight="1" thickBot="1" x14ac:dyDescent="0.25">
      <c r="A9" s="41" t="s">
        <v>6</v>
      </c>
      <c r="B9" s="42">
        <v>241.7825</v>
      </c>
      <c r="C9" s="43">
        <v>241.7825</v>
      </c>
      <c r="D9" s="43">
        <v>241.7825</v>
      </c>
      <c r="E9" s="43">
        <v>241.7825</v>
      </c>
      <c r="F9" s="43">
        <v>241.03749999999999</v>
      </c>
      <c r="G9" s="43">
        <v>241.03749999999999</v>
      </c>
      <c r="H9" s="43">
        <v>241.03749999999999</v>
      </c>
      <c r="I9" s="43">
        <v>241.03749999999999</v>
      </c>
      <c r="J9" s="43">
        <v>241.24</v>
      </c>
      <c r="K9" s="43">
        <v>241.24</v>
      </c>
      <c r="L9" s="43">
        <v>241.24</v>
      </c>
      <c r="M9" s="43">
        <v>241.24</v>
      </c>
      <c r="N9" s="43">
        <v>241.14500000000001</v>
      </c>
      <c r="O9" s="43">
        <v>241.14500000000001</v>
      </c>
      <c r="P9" s="43">
        <v>241.14500000000001</v>
      </c>
      <c r="Q9" s="43">
        <v>241.14500000000001</v>
      </c>
      <c r="R9" s="43">
        <v>241.20500000000001</v>
      </c>
      <c r="S9" s="43">
        <v>241.20500000000001</v>
      </c>
      <c r="T9" s="43">
        <v>241.20500000000001</v>
      </c>
      <c r="U9" s="43">
        <v>241.20500000000001</v>
      </c>
      <c r="V9" s="43">
        <v>242.1</v>
      </c>
      <c r="W9" s="43">
        <v>242.1</v>
      </c>
      <c r="X9" s="43">
        <v>242.1</v>
      </c>
      <c r="Y9" s="43">
        <v>242.1</v>
      </c>
      <c r="Z9" s="43">
        <v>267.60000000000002</v>
      </c>
      <c r="AA9" s="43">
        <v>267.60000000000002</v>
      </c>
      <c r="AB9" s="43">
        <v>267.60000000000002</v>
      </c>
      <c r="AC9" s="43">
        <v>267.60000000000002</v>
      </c>
      <c r="AD9" s="43">
        <v>312</v>
      </c>
      <c r="AE9" s="43">
        <v>312</v>
      </c>
      <c r="AF9" s="43">
        <v>312</v>
      </c>
      <c r="AG9" s="43">
        <v>312</v>
      </c>
      <c r="AH9" s="43">
        <v>270.37</v>
      </c>
      <c r="AI9" s="43">
        <v>270.37</v>
      </c>
      <c r="AJ9" s="43">
        <v>270.37</v>
      </c>
      <c r="AK9" s="43">
        <v>270.37</v>
      </c>
      <c r="AL9" s="43">
        <v>231.3725</v>
      </c>
      <c r="AM9" s="43">
        <v>231.3725</v>
      </c>
      <c r="AN9" s="43">
        <v>231.3725</v>
      </c>
      <c r="AO9" s="43">
        <v>231.3725</v>
      </c>
      <c r="AP9" s="43">
        <v>185.13</v>
      </c>
      <c r="AQ9" s="43">
        <v>185.13</v>
      </c>
      <c r="AR9" s="43">
        <v>185.13</v>
      </c>
      <c r="AS9" s="43">
        <v>185.13</v>
      </c>
      <c r="AT9" s="43">
        <v>156.58000000000001</v>
      </c>
      <c r="AU9" s="43">
        <v>156.58000000000001</v>
      </c>
      <c r="AV9" s="43">
        <v>156.58000000000001</v>
      </c>
      <c r="AW9" s="43">
        <v>156.58000000000001</v>
      </c>
      <c r="AX9" s="43">
        <v>193.61250000000001</v>
      </c>
      <c r="AY9" s="43">
        <v>193.61250000000001</v>
      </c>
      <c r="AZ9" s="43">
        <v>193.61250000000001</v>
      </c>
      <c r="BA9" s="43">
        <v>193.61250000000001</v>
      </c>
      <c r="BB9" s="43">
        <v>163.54750000000001</v>
      </c>
      <c r="BC9" s="43">
        <v>163.54750000000001</v>
      </c>
      <c r="BD9" s="43">
        <v>163.54750000000001</v>
      </c>
      <c r="BE9" s="43">
        <v>163.54750000000001</v>
      </c>
      <c r="BF9" s="43">
        <v>181.14500000000001</v>
      </c>
      <c r="BG9" s="43">
        <v>181.14500000000001</v>
      </c>
      <c r="BH9" s="43">
        <v>181.14500000000001</v>
      </c>
      <c r="BI9" s="43">
        <v>181.14500000000001</v>
      </c>
      <c r="BJ9" s="43">
        <v>233.47749999999999</v>
      </c>
      <c r="BK9" s="43">
        <v>233.47749999999999</v>
      </c>
      <c r="BL9" s="43">
        <v>233.47749999999999</v>
      </c>
      <c r="BM9" s="43">
        <v>233.47749999999999</v>
      </c>
      <c r="BN9" s="43">
        <v>279.66000000000003</v>
      </c>
      <c r="BO9" s="43">
        <v>279.66000000000003</v>
      </c>
      <c r="BP9" s="43">
        <v>279.66000000000003</v>
      </c>
      <c r="BQ9" s="43">
        <v>279.66000000000003</v>
      </c>
      <c r="BR9" s="43">
        <v>272.58499999999998</v>
      </c>
      <c r="BS9" s="43">
        <v>272.58499999999998</v>
      </c>
      <c r="BT9" s="43">
        <v>272.58499999999998</v>
      </c>
      <c r="BU9" s="43">
        <v>272.58499999999998</v>
      </c>
      <c r="BV9" s="43">
        <v>269.05500000000001</v>
      </c>
      <c r="BW9" s="43">
        <v>269.05500000000001</v>
      </c>
      <c r="BX9" s="43">
        <v>269.05500000000001</v>
      </c>
      <c r="BY9" s="43">
        <v>269.05500000000001</v>
      </c>
      <c r="BZ9" s="43">
        <v>263.67250000000001</v>
      </c>
      <c r="CA9" s="43">
        <v>263.67250000000001</v>
      </c>
      <c r="CB9" s="43">
        <v>263.67250000000001</v>
      </c>
      <c r="CC9" s="43">
        <v>263.67250000000001</v>
      </c>
      <c r="CD9" s="43">
        <v>274.9975</v>
      </c>
      <c r="CE9" s="43">
        <v>274.9975</v>
      </c>
      <c r="CF9" s="43">
        <v>274.9975</v>
      </c>
      <c r="CG9" s="43">
        <v>274.9975</v>
      </c>
      <c r="CH9" s="43">
        <v>269.11500000000001</v>
      </c>
      <c r="CI9" s="43">
        <v>269.11500000000001</v>
      </c>
      <c r="CJ9" s="43">
        <v>269.11500000000001</v>
      </c>
      <c r="CK9" s="43">
        <v>269.11500000000001</v>
      </c>
      <c r="CL9" s="43">
        <v>259.66000000000003</v>
      </c>
      <c r="CM9" s="43">
        <v>259.66000000000003</v>
      </c>
      <c r="CN9" s="43">
        <v>259.66000000000003</v>
      </c>
      <c r="CO9" s="43">
        <v>259.66000000000003</v>
      </c>
      <c r="CP9" s="43">
        <v>241.29</v>
      </c>
      <c r="CQ9" s="43">
        <v>241.29</v>
      </c>
      <c r="CR9" s="43">
        <v>241.29</v>
      </c>
      <c r="CS9" s="43">
        <v>241.29</v>
      </c>
      <c r="CT9" s="44"/>
      <c r="CU9" s="44"/>
      <c r="CV9" s="44"/>
      <c r="CW9" s="45"/>
      <c r="CX9" s="46">
        <f>IF(SUM(B9:CW9)&lt;&gt;0,AVERAGEIF(B9:CW9,"&lt;&gt;"""),"")</f>
        <v>240.5575000000002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555</v>
      </c>
      <c r="AL11" s="53">
        <v>555</v>
      </c>
      <c r="AM11" s="53">
        <v>555</v>
      </c>
      <c r="AN11" s="53">
        <v>555</v>
      </c>
      <c r="AO11" s="53">
        <v>487.22199999999998</v>
      </c>
      <c r="AP11" s="53">
        <v>555</v>
      </c>
      <c r="AQ11" s="53">
        <v>325.68799999999999</v>
      </c>
      <c r="AR11" s="53">
        <v>390.416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506.96600000000001</v>
      </c>
      <c r="AY11" s="53">
        <v>492.69200000000001</v>
      </c>
      <c r="AZ11" s="53">
        <v>493.072</v>
      </c>
      <c r="BA11" s="53">
        <v>522.13499999999999</v>
      </c>
      <c r="BB11" s="53">
        <v>302</v>
      </c>
      <c r="BC11" s="53">
        <v>383.70400000000001</v>
      </c>
      <c r="BD11" s="53">
        <v>486.096</v>
      </c>
      <c r="BE11" s="53">
        <v>302</v>
      </c>
      <c r="BF11" s="53">
        <v>302</v>
      </c>
      <c r="BG11" s="53">
        <v>469.75099999999998</v>
      </c>
      <c r="BH11" s="53">
        <v>358.11200000000002</v>
      </c>
      <c r="BI11" s="53">
        <v>487.03800000000001</v>
      </c>
      <c r="BJ11" s="53">
        <v>471.904</v>
      </c>
      <c r="BK11" s="53">
        <v>504.39800000000002</v>
      </c>
      <c r="BL11" s="53">
        <v>555</v>
      </c>
      <c r="BM11" s="53">
        <v>555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12466.298500000001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3398.6800000000003</v>
      </c>
      <c r="C13" s="65">
        <v>3398.5940000000001</v>
      </c>
      <c r="D13" s="65">
        <v>3398.3050000000003</v>
      </c>
      <c r="E13" s="65">
        <v>3403.578</v>
      </c>
      <c r="F13" s="65">
        <v>3404.2860000000001</v>
      </c>
      <c r="G13" s="65">
        <v>3404.4090000000001</v>
      </c>
      <c r="H13" s="65">
        <v>3404.692</v>
      </c>
      <c r="I13" s="65">
        <v>3404.6730000000002</v>
      </c>
      <c r="J13" s="65">
        <v>3404.3180000000002</v>
      </c>
      <c r="K13" s="65">
        <v>3404.6310000000003</v>
      </c>
      <c r="L13" s="65">
        <v>3404.55</v>
      </c>
      <c r="M13" s="65">
        <v>3404.5880000000002</v>
      </c>
      <c r="N13" s="65">
        <v>3407.9160000000002</v>
      </c>
      <c r="O13" s="65">
        <v>3407.6860000000001</v>
      </c>
      <c r="P13" s="65">
        <v>3412.2269999999999</v>
      </c>
      <c r="Q13" s="65">
        <v>3412.2449999999999</v>
      </c>
      <c r="R13" s="65">
        <v>3412.7110000000002</v>
      </c>
      <c r="S13" s="65">
        <v>3412.5680000000002</v>
      </c>
      <c r="T13" s="65">
        <v>3412.3020000000001</v>
      </c>
      <c r="U13" s="65">
        <v>3412.502</v>
      </c>
      <c r="V13" s="65">
        <v>3278.4180000000001</v>
      </c>
      <c r="W13" s="65">
        <v>3279.098</v>
      </c>
      <c r="X13" s="65">
        <v>3246.8690000000001</v>
      </c>
      <c r="Y13" s="65">
        <v>3278.7430000000004</v>
      </c>
      <c r="Z13" s="65">
        <v>3464.09</v>
      </c>
      <c r="AA13" s="65">
        <v>3465.2060000000001</v>
      </c>
      <c r="AB13" s="65">
        <v>3465.0280000000002</v>
      </c>
      <c r="AC13" s="65">
        <v>3465.0410000000002</v>
      </c>
      <c r="AD13" s="65">
        <v>3395.741</v>
      </c>
      <c r="AE13" s="65">
        <v>3395.1289999999999</v>
      </c>
      <c r="AF13" s="65">
        <v>3395.8879999999999</v>
      </c>
      <c r="AG13" s="65">
        <v>3388.9760000000001</v>
      </c>
      <c r="AH13" s="65">
        <v>3440.018</v>
      </c>
      <c r="AI13" s="65">
        <v>3433.067</v>
      </c>
      <c r="AJ13" s="65">
        <v>2941.6819999999998</v>
      </c>
      <c r="AK13" s="65">
        <v>2769.471</v>
      </c>
      <c r="AL13" s="65">
        <v>2535.174</v>
      </c>
      <c r="AM13" s="65">
        <v>2489.3020000000001</v>
      </c>
      <c r="AN13" s="65">
        <v>2180.2489999999998</v>
      </c>
      <c r="AO13" s="65">
        <v>1942.2760000000001</v>
      </c>
      <c r="AP13" s="65">
        <v>1569.9</v>
      </c>
      <c r="AQ13" s="65">
        <v>1569.9</v>
      </c>
      <c r="AR13" s="65">
        <v>1448.9</v>
      </c>
      <c r="AS13" s="65">
        <v>1448.9</v>
      </c>
      <c r="AT13" s="65">
        <v>1448.9</v>
      </c>
      <c r="AU13" s="65">
        <v>1448.9</v>
      </c>
      <c r="AV13" s="65">
        <v>1448.9</v>
      </c>
      <c r="AW13" s="65">
        <v>1448.9</v>
      </c>
      <c r="AX13" s="65">
        <v>1448.9</v>
      </c>
      <c r="AY13" s="65">
        <v>1448.9</v>
      </c>
      <c r="AZ13" s="65">
        <v>1448.9</v>
      </c>
      <c r="BA13" s="65">
        <v>1448.9</v>
      </c>
      <c r="BB13" s="65">
        <v>1448.9</v>
      </c>
      <c r="BC13" s="65">
        <v>1448.9</v>
      </c>
      <c r="BD13" s="65">
        <v>1448.9</v>
      </c>
      <c r="BE13" s="65">
        <v>1448.9</v>
      </c>
      <c r="BF13" s="65">
        <v>1448.9</v>
      </c>
      <c r="BG13" s="65">
        <v>1472.3510000000001</v>
      </c>
      <c r="BH13" s="65">
        <v>1838.9</v>
      </c>
      <c r="BI13" s="65">
        <v>2025.7830000000001</v>
      </c>
      <c r="BJ13" s="65">
        <v>1993.9549999999999</v>
      </c>
      <c r="BK13" s="65">
        <v>2341.13</v>
      </c>
      <c r="BL13" s="65">
        <v>2575.9</v>
      </c>
      <c r="BM13" s="65">
        <v>2725.9</v>
      </c>
      <c r="BN13" s="65">
        <v>3041.9</v>
      </c>
      <c r="BO13" s="65">
        <v>3235.9</v>
      </c>
      <c r="BP13" s="65">
        <v>3235.9</v>
      </c>
      <c r="BQ13" s="65">
        <v>3235.9</v>
      </c>
      <c r="BR13" s="65">
        <v>3280.15</v>
      </c>
      <c r="BS13" s="65">
        <v>3285.125</v>
      </c>
      <c r="BT13" s="65">
        <v>3295.05</v>
      </c>
      <c r="BU13" s="65">
        <v>3305.0420000000004</v>
      </c>
      <c r="BV13" s="65">
        <v>3318.7570000000001</v>
      </c>
      <c r="BW13" s="65">
        <v>3323.6010000000001</v>
      </c>
      <c r="BX13" s="65">
        <v>3328.9110000000001</v>
      </c>
      <c r="BY13" s="65">
        <v>3328.5889999999999</v>
      </c>
      <c r="BZ13" s="65">
        <v>3329.6800000000003</v>
      </c>
      <c r="CA13" s="65">
        <v>3335.0240000000003</v>
      </c>
      <c r="CB13" s="65">
        <v>3341.4180000000001</v>
      </c>
      <c r="CC13" s="65">
        <v>3341.5060000000003</v>
      </c>
      <c r="CD13" s="65">
        <v>3348.9540000000002</v>
      </c>
      <c r="CE13" s="65">
        <v>3355.835</v>
      </c>
      <c r="CF13" s="65">
        <v>3365.5340000000001</v>
      </c>
      <c r="CG13" s="65">
        <v>3364.6379999999999</v>
      </c>
      <c r="CH13" s="65">
        <v>3366.8560000000002</v>
      </c>
      <c r="CI13" s="65">
        <v>3366.4750000000004</v>
      </c>
      <c r="CJ13" s="65">
        <v>3364.8810000000003</v>
      </c>
      <c r="CK13" s="65">
        <v>3363.9560000000001</v>
      </c>
      <c r="CL13" s="65">
        <v>3370.665</v>
      </c>
      <c r="CM13" s="65">
        <v>3369.9189999999999</v>
      </c>
      <c r="CN13" s="65">
        <v>3370.7690000000002</v>
      </c>
      <c r="CO13" s="65">
        <v>3367.9340000000002</v>
      </c>
      <c r="CP13" s="65">
        <v>3150.5839999999998</v>
      </c>
      <c r="CQ13" s="65">
        <v>3149.413</v>
      </c>
      <c r="CR13" s="65">
        <v>3140.8009999999999</v>
      </c>
      <c r="CS13" s="65">
        <v>3096.2809999999999</v>
      </c>
      <c r="CT13" s="66"/>
      <c r="CU13" s="66"/>
      <c r="CV13" s="66"/>
      <c r="CW13" s="67"/>
      <c r="CX13" s="68">
        <f t="array" ref="CX13">SUMPRODUCT(B13:CW13*0.25)</f>
        <v>68924.523499999952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75</v>
      </c>
      <c r="W14" s="65">
        <v>75</v>
      </c>
      <c r="X14" s="65">
        <v>75</v>
      </c>
      <c r="Y14" s="65">
        <v>75</v>
      </c>
      <c r="Z14" s="65">
        <v>121</v>
      </c>
      <c r="AA14" s="65">
        <v>136</v>
      </c>
      <c r="AB14" s="65">
        <v>151</v>
      </c>
      <c r="AC14" s="65">
        <v>361</v>
      </c>
      <c r="AD14" s="65">
        <v>376</v>
      </c>
      <c r="AE14" s="65">
        <v>376</v>
      </c>
      <c r="AF14" s="65">
        <v>376</v>
      </c>
      <c r="AG14" s="65">
        <v>376</v>
      </c>
      <c r="AH14" s="65">
        <v>63</v>
      </c>
      <c r="AI14" s="65">
        <v>63</v>
      </c>
      <c r="AJ14" s="65">
        <v>33</v>
      </c>
      <c r="AK14" s="65">
        <v>33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4.0019999999999998</v>
      </c>
      <c r="BM14" s="65">
        <v>327.00200000000001</v>
      </c>
      <c r="BN14" s="65">
        <v>2E-3</v>
      </c>
      <c r="BO14" s="65">
        <v>2E-3</v>
      </c>
      <c r="BP14" s="65">
        <v>2E-3</v>
      </c>
      <c r="BQ14" s="65">
        <v>2E-3</v>
      </c>
      <c r="BR14" s="65">
        <v>26</v>
      </c>
      <c r="BS14" s="65">
        <v>26</v>
      </c>
      <c r="BT14" s="65">
        <v>618</v>
      </c>
      <c r="BU14" s="65">
        <v>585</v>
      </c>
      <c r="BV14" s="65">
        <v>651</v>
      </c>
      <c r="BW14" s="65">
        <v>718</v>
      </c>
      <c r="BX14" s="65">
        <v>718</v>
      </c>
      <c r="BY14" s="65">
        <v>717</v>
      </c>
      <c r="BZ14" s="65">
        <v>657</v>
      </c>
      <c r="CA14" s="65">
        <v>657</v>
      </c>
      <c r="CB14" s="65">
        <v>649</v>
      </c>
      <c r="CC14" s="65">
        <v>649</v>
      </c>
      <c r="CD14" s="65">
        <v>648</v>
      </c>
      <c r="CE14" s="65">
        <v>456</v>
      </c>
      <c r="CF14" s="65">
        <v>220</v>
      </c>
      <c r="CG14" s="65">
        <v>220</v>
      </c>
      <c r="CH14" s="65">
        <v>181</v>
      </c>
      <c r="CI14" s="65">
        <v>181</v>
      </c>
      <c r="CJ14" s="65">
        <v>181</v>
      </c>
      <c r="CK14" s="65">
        <v>181</v>
      </c>
      <c r="CL14" s="65">
        <v>110</v>
      </c>
      <c r="CM14" s="65">
        <v>110</v>
      </c>
      <c r="CN14" s="65">
        <v>110</v>
      </c>
      <c r="CO14" s="65">
        <v>110</v>
      </c>
      <c r="CP14" s="65">
        <v>110</v>
      </c>
      <c r="CQ14" s="65">
        <v>110</v>
      </c>
      <c r="CR14" s="65">
        <v>110</v>
      </c>
      <c r="CS14" s="65">
        <v>110</v>
      </c>
      <c r="CT14" s="66"/>
      <c r="CU14" s="66"/>
      <c r="CV14" s="66"/>
      <c r="CW14" s="67"/>
      <c r="CX14" s="68">
        <f t="array" ref="CX14">SUMPRODUCT(B14:CW14*0.25)</f>
        <v>3442.7529999999997</v>
      </c>
    </row>
    <row r="15" spans="1:102" ht="24.95" customHeight="1" x14ac:dyDescent="0.2">
      <c r="A15" s="69" t="s">
        <v>12</v>
      </c>
      <c r="B15" s="70">
        <v>793.3180000000001</v>
      </c>
      <c r="C15" s="71">
        <v>787.51799999999992</v>
      </c>
      <c r="D15" s="71">
        <v>785.02699999999993</v>
      </c>
      <c r="E15" s="71">
        <v>782.95500000000004</v>
      </c>
      <c r="F15" s="71">
        <v>791.84</v>
      </c>
      <c r="G15" s="71">
        <v>791.47200000000009</v>
      </c>
      <c r="H15" s="71">
        <v>791.68900000000008</v>
      </c>
      <c r="I15" s="71">
        <v>792.26299999999992</v>
      </c>
      <c r="J15" s="71">
        <v>795.81299999999999</v>
      </c>
      <c r="K15" s="71">
        <v>795.76</v>
      </c>
      <c r="L15" s="71">
        <v>786.68399999999997</v>
      </c>
      <c r="M15" s="71">
        <v>789.07499999999993</v>
      </c>
      <c r="N15" s="71">
        <v>795.56499999999994</v>
      </c>
      <c r="O15" s="71">
        <v>791.86299999999994</v>
      </c>
      <c r="P15" s="71">
        <v>789.01599999999996</v>
      </c>
      <c r="Q15" s="71">
        <v>786.49400000000003</v>
      </c>
      <c r="R15" s="71">
        <v>792.39099999999996</v>
      </c>
      <c r="S15" s="71">
        <v>788.87400000000002</v>
      </c>
      <c r="T15" s="71">
        <v>785.31500000000005</v>
      </c>
      <c r="U15" s="71">
        <v>782.97800000000007</v>
      </c>
      <c r="V15" s="71">
        <v>781.827</v>
      </c>
      <c r="W15" s="71">
        <v>777.75300000000004</v>
      </c>
      <c r="X15" s="71">
        <v>777.50600000000009</v>
      </c>
      <c r="Y15" s="71">
        <v>781.91399999999999</v>
      </c>
      <c r="Z15" s="71">
        <v>781.96199999999999</v>
      </c>
      <c r="AA15" s="71">
        <v>782.66700000000003</v>
      </c>
      <c r="AB15" s="71">
        <v>788.57900000000006</v>
      </c>
      <c r="AC15" s="71">
        <v>822.21499999999992</v>
      </c>
      <c r="AD15" s="71">
        <v>906.05100000000004</v>
      </c>
      <c r="AE15" s="71">
        <v>1168.7349999999999</v>
      </c>
      <c r="AF15" s="71">
        <v>1549.7009999999998</v>
      </c>
      <c r="AG15" s="71">
        <v>1998.885</v>
      </c>
      <c r="AH15" s="71">
        <v>2619.0009999999997</v>
      </c>
      <c r="AI15" s="71">
        <v>3164.498</v>
      </c>
      <c r="AJ15" s="71">
        <v>3709.672</v>
      </c>
      <c r="AK15" s="71">
        <v>4233.1099999999997</v>
      </c>
      <c r="AL15" s="71">
        <v>4723.6889999999994</v>
      </c>
      <c r="AM15" s="71">
        <v>5150.3270000000002</v>
      </c>
      <c r="AN15" s="71">
        <v>5541.924</v>
      </c>
      <c r="AO15" s="71">
        <v>5875.884</v>
      </c>
      <c r="AP15" s="71">
        <v>6033.2730000000001</v>
      </c>
      <c r="AQ15" s="71">
        <v>6291.2709999999997</v>
      </c>
      <c r="AR15" s="71">
        <v>6540.9560000000001</v>
      </c>
      <c r="AS15" s="71">
        <v>6723.12</v>
      </c>
      <c r="AT15" s="71">
        <v>6867.4389999999994</v>
      </c>
      <c r="AU15" s="71">
        <v>6971.9949999999999</v>
      </c>
      <c r="AV15" s="71">
        <v>7047.5640000000003</v>
      </c>
      <c r="AW15" s="71">
        <v>7085.7139999999999</v>
      </c>
      <c r="AX15" s="71">
        <v>7085.0790000000006</v>
      </c>
      <c r="AY15" s="71">
        <v>7071.759</v>
      </c>
      <c r="AZ15" s="71">
        <v>7020.0079999999998</v>
      </c>
      <c r="BA15" s="71">
        <v>6958.59</v>
      </c>
      <c r="BB15" s="71">
        <v>6903.3469999999998</v>
      </c>
      <c r="BC15" s="71">
        <v>6763.0999999999995</v>
      </c>
      <c r="BD15" s="71">
        <v>6572.86</v>
      </c>
      <c r="BE15" s="71">
        <v>6368.1509999999998</v>
      </c>
      <c r="BF15" s="71">
        <v>6147.2420000000002</v>
      </c>
      <c r="BG15" s="71">
        <v>5855.2390000000005</v>
      </c>
      <c r="BH15" s="71">
        <v>5547.6299999999992</v>
      </c>
      <c r="BI15" s="71">
        <v>5201.0990000000002</v>
      </c>
      <c r="BJ15" s="71">
        <v>4891.0679999999993</v>
      </c>
      <c r="BK15" s="71">
        <v>4492.16</v>
      </c>
      <c r="BL15" s="71">
        <v>4080.0820000000003</v>
      </c>
      <c r="BM15" s="71">
        <v>3645.0160000000001</v>
      </c>
      <c r="BN15" s="71">
        <v>3188.837</v>
      </c>
      <c r="BO15" s="71">
        <v>2737.6029999999996</v>
      </c>
      <c r="BP15" s="71">
        <v>2313.5880000000002</v>
      </c>
      <c r="BQ15" s="71">
        <v>1941.672</v>
      </c>
      <c r="BR15" s="71">
        <v>1608.4730000000002</v>
      </c>
      <c r="BS15" s="71">
        <v>1390.7439999999999</v>
      </c>
      <c r="BT15" s="71">
        <v>1315.4630000000002</v>
      </c>
      <c r="BU15" s="71">
        <v>1298.57</v>
      </c>
      <c r="BV15" s="71">
        <v>1341.3899999999999</v>
      </c>
      <c r="BW15" s="71">
        <v>1356.7570000000001</v>
      </c>
      <c r="BX15" s="71">
        <v>1390.932</v>
      </c>
      <c r="BY15" s="71">
        <v>1448.539</v>
      </c>
      <c r="BZ15" s="71">
        <v>1468.6680000000001</v>
      </c>
      <c r="CA15" s="71">
        <v>1496.4780000000001</v>
      </c>
      <c r="CB15" s="71">
        <v>1537.2539999999999</v>
      </c>
      <c r="CC15" s="71">
        <v>1562.0839999999998</v>
      </c>
      <c r="CD15" s="71">
        <v>1586.2749999999999</v>
      </c>
      <c r="CE15" s="71">
        <v>1600.0050000000001</v>
      </c>
      <c r="CF15" s="71">
        <v>1594.9680000000001</v>
      </c>
      <c r="CG15" s="71">
        <v>1612.395</v>
      </c>
      <c r="CH15" s="71">
        <v>1618.8939999999998</v>
      </c>
      <c r="CI15" s="71">
        <v>1609.645</v>
      </c>
      <c r="CJ15" s="71">
        <v>1622.048</v>
      </c>
      <c r="CK15" s="71">
        <v>1627.788</v>
      </c>
      <c r="CL15" s="71">
        <v>1644.2139999999999</v>
      </c>
      <c r="CM15" s="71">
        <v>1648.8150000000001</v>
      </c>
      <c r="CN15" s="71">
        <v>1663.7489999999998</v>
      </c>
      <c r="CO15" s="71">
        <v>1679.1690000000001</v>
      </c>
      <c r="CP15" s="71">
        <v>1680.7850000000001</v>
      </c>
      <c r="CQ15" s="71">
        <v>1700.307</v>
      </c>
      <c r="CR15" s="71">
        <v>1705.3920000000001</v>
      </c>
      <c r="CS15" s="71">
        <v>1722.4750000000001</v>
      </c>
      <c r="CT15" s="72"/>
      <c r="CU15" s="72"/>
      <c r="CV15" s="72"/>
      <c r="CW15" s="73"/>
      <c r="CX15" s="74">
        <f t="array" ref="CX15">SUMPRODUCT(B15:CW15*0.25)</f>
        <v>66152.386999999988</v>
      </c>
    </row>
    <row r="16" spans="1:102" ht="24.95" customHeight="1" x14ac:dyDescent="0.2">
      <c r="A16" s="69" t="s">
        <v>13</v>
      </c>
      <c r="B16" s="70">
        <v>9</v>
      </c>
      <c r="C16" s="71">
        <v>9</v>
      </c>
      <c r="D16" s="71">
        <v>9</v>
      </c>
      <c r="E16" s="71">
        <v>9</v>
      </c>
      <c r="F16" s="71">
        <v>8</v>
      </c>
      <c r="G16" s="71">
        <v>8</v>
      </c>
      <c r="H16" s="71">
        <v>8</v>
      </c>
      <c r="I16" s="71">
        <v>8</v>
      </c>
      <c r="J16" s="71">
        <v>8</v>
      </c>
      <c r="K16" s="71">
        <v>8</v>
      </c>
      <c r="L16" s="71">
        <v>8</v>
      </c>
      <c r="M16" s="71">
        <v>8</v>
      </c>
      <c r="N16" s="71">
        <v>9</v>
      </c>
      <c r="O16" s="71">
        <v>9</v>
      </c>
      <c r="P16" s="71">
        <v>9</v>
      </c>
      <c r="Q16" s="71">
        <v>9</v>
      </c>
      <c r="R16" s="71">
        <v>10</v>
      </c>
      <c r="S16" s="71">
        <v>10</v>
      </c>
      <c r="T16" s="71">
        <v>10</v>
      </c>
      <c r="U16" s="71">
        <v>10</v>
      </c>
      <c r="V16" s="71">
        <v>11</v>
      </c>
      <c r="W16" s="71">
        <v>11</v>
      </c>
      <c r="X16" s="71">
        <v>11</v>
      </c>
      <c r="Y16" s="71">
        <v>11</v>
      </c>
      <c r="Z16" s="71">
        <v>11</v>
      </c>
      <c r="AA16" s="71">
        <v>11</v>
      </c>
      <c r="AB16" s="71">
        <v>11</v>
      </c>
      <c r="AC16" s="71">
        <v>11</v>
      </c>
      <c r="AD16" s="71">
        <v>20</v>
      </c>
      <c r="AE16" s="71">
        <v>20</v>
      </c>
      <c r="AF16" s="71">
        <v>20</v>
      </c>
      <c r="AG16" s="71">
        <v>20</v>
      </c>
      <c r="AH16" s="71">
        <v>37</v>
      </c>
      <c r="AI16" s="71">
        <v>37</v>
      </c>
      <c r="AJ16" s="71">
        <v>37</v>
      </c>
      <c r="AK16" s="71">
        <v>37</v>
      </c>
      <c r="AL16" s="71">
        <v>52</v>
      </c>
      <c r="AM16" s="71">
        <v>52</v>
      </c>
      <c r="AN16" s="71">
        <v>52</v>
      </c>
      <c r="AO16" s="71">
        <v>52</v>
      </c>
      <c r="AP16" s="71">
        <v>61</v>
      </c>
      <c r="AQ16" s="71">
        <v>61</v>
      </c>
      <c r="AR16" s="71">
        <v>61</v>
      </c>
      <c r="AS16" s="71">
        <v>61</v>
      </c>
      <c r="AT16" s="71">
        <v>67</v>
      </c>
      <c r="AU16" s="71">
        <v>67</v>
      </c>
      <c r="AV16" s="71">
        <v>67</v>
      </c>
      <c r="AW16" s="71">
        <v>67</v>
      </c>
      <c r="AX16" s="71">
        <v>66</v>
      </c>
      <c r="AY16" s="71">
        <v>66</v>
      </c>
      <c r="AZ16" s="71">
        <v>66</v>
      </c>
      <c r="BA16" s="71">
        <v>66</v>
      </c>
      <c r="BB16" s="71">
        <v>61</v>
      </c>
      <c r="BC16" s="71">
        <v>61</v>
      </c>
      <c r="BD16" s="71">
        <v>61</v>
      </c>
      <c r="BE16" s="71">
        <v>61</v>
      </c>
      <c r="BF16" s="71">
        <v>52</v>
      </c>
      <c r="BG16" s="71">
        <v>52</v>
      </c>
      <c r="BH16" s="71">
        <v>52</v>
      </c>
      <c r="BI16" s="71">
        <v>52</v>
      </c>
      <c r="BJ16" s="71">
        <v>36</v>
      </c>
      <c r="BK16" s="71">
        <v>36</v>
      </c>
      <c r="BL16" s="71">
        <v>36</v>
      </c>
      <c r="BM16" s="71">
        <v>36</v>
      </c>
      <c r="BN16" s="71">
        <v>15</v>
      </c>
      <c r="BO16" s="71">
        <v>15</v>
      </c>
      <c r="BP16" s="71">
        <v>15</v>
      </c>
      <c r="BQ16" s="71">
        <v>15</v>
      </c>
      <c r="BR16" s="71">
        <v>3</v>
      </c>
      <c r="BS16" s="71">
        <v>3</v>
      </c>
      <c r="BT16" s="71">
        <v>3</v>
      </c>
      <c r="BU16" s="71">
        <v>3</v>
      </c>
      <c r="BV16" s="71">
        <v>2</v>
      </c>
      <c r="BW16" s="71">
        <v>2</v>
      </c>
      <c r="BX16" s="71">
        <v>2</v>
      </c>
      <c r="BY16" s="71">
        <v>2</v>
      </c>
      <c r="BZ16" s="71">
        <v>3</v>
      </c>
      <c r="CA16" s="71">
        <v>3</v>
      </c>
      <c r="CB16" s="71">
        <v>3</v>
      </c>
      <c r="CC16" s="71">
        <v>3</v>
      </c>
      <c r="CD16" s="71">
        <v>4</v>
      </c>
      <c r="CE16" s="71">
        <v>4</v>
      </c>
      <c r="CF16" s="71">
        <v>4</v>
      </c>
      <c r="CG16" s="71">
        <v>4</v>
      </c>
      <c r="CH16" s="71">
        <v>5</v>
      </c>
      <c r="CI16" s="71">
        <v>5</v>
      </c>
      <c r="CJ16" s="71">
        <v>5</v>
      </c>
      <c r="CK16" s="71">
        <v>5</v>
      </c>
      <c r="CL16" s="71">
        <v>6</v>
      </c>
      <c r="CM16" s="71">
        <v>6</v>
      </c>
      <c r="CN16" s="71">
        <v>6</v>
      </c>
      <c r="CO16" s="71">
        <v>6</v>
      </c>
      <c r="CP16" s="71">
        <v>6</v>
      </c>
      <c r="CQ16" s="71">
        <v>6</v>
      </c>
      <c r="CR16" s="71">
        <v>6</v>
      </c>
      <c r="CS16" s="71">
        <v>6</v>
      </c>
      <c r="CT16" s="72"/>
      <c r="CU16" s="72"/>
      <c r="CV16" s="72"/>
      <c r="CW16" s="73"/>
      <c r="CX16" s="74">
        <f t="array" ref="CX16">SUMPRODUCT(B16:CW16*0.25)</f>
        <v>562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32.200000000000003</v>
      </c>
      <c r="Z17" s="71">
        <v>146.1</v>
      </c>
      <c r="AA17" s="71">
        <v>154</v>
      </c>
      <c r="AB17" s="71">
        <v>174</v>
      </c>
      <c r="AC17" s="71">
        <v>174</v>
      </c>
      <c r="AD17" s="71">
        <v>189</v>
      </c>
      <c r="AE17" s="71">
        <v>189</v>
      </c>
      <c r="AF17" s="71">
        <v>124</v>
      </c>
      <c r="AG17" s="71">
        <v>115</v>
      </c>
      <c r="AH17" s="71">
        <v>49.9</v>
      </c>
      <c r="AI17" s="71">
        <v>20.5</v>
      </c>
      <c r="AJ17" s="71">
        <v>15</v>
      </c>
      <c r="AK17" s="71">
        <v>15</v>
      </c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30</v>
      </c>
      <c r="BK17" s="71">
        <v>30</v>
      </c>
      <c r="BL17" s="71">
        <v>30</v>
      </c>
      <c r="BM17" s="71">
        <v>30</v>
      </c>
      <c r="BN17" s="71">
        <v>50</v>
      </c>
      <c r="BO17" s="71">
        <v>50</v>
      </c>
      <c r="BP17" s="71">
        <v>50</v>
      </c>
      <c r="BQ17" s="71">
        <v>192.9</v>
      </c>
      <c r="BR17" s="71">
        <v>194.5</v>
      </c>
      <c r="BS17" s="71">
        <v>340.1</v>
      </c>
      <c r="BT17" s="71">
        <v>435.75</v>
      </c>
      <c r="BU17" s="71">
        <v>439.7</v>
      </c>
      <c r="BV17" s="71">
        <v>375.7</v>
      </c>
      <c r="BW17" s="71">
        <v>375.7</v>
      </c>
      <c r="BX17" s="71">
        <v>375.7</v>
      </c>
      <c r="BY17" s="71">
        <v>375.7</v>
      </c>
      <c r="BZ17" s="71">
        <v>395.7</v>
      </c>
      <c r="CA17" s="71">
        <v>328.1</v>
      </c>
      <c r="CB17" s="71">
        <v>317.10000000000002</v>
      </c>
      <c r="CC17" s="71">
        <v>308.3</v>
      </c>
      <c r="CD17" s="71">
        <v>313.5</v>
      </c>
      <c r="CE17" s="71">
        <v>238.3</v>
      </c>
      <c r="CF17" s="71">
        <v>238.3</v>
      </c>
      <c r="CG17" s="71">
        <v>189.3</v>
      </c>
      <c r="CH17" s="71">
        <v>173.7</v>
      </c>
      <c r="CI17" s="71">
        <v>173.7</v>
      </c>
      <c r="CJ17" s="71">
        <v>166.7</v>
      </c>
      <c r="CK17" s="71">
        <v>142</v>
      </c>
      <c r="CL17" s="71">
        <v>27.632000000000001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1946.4455</v>
      </c>
    </row>
    <row r="18" spans="1:102" ht="30" customHeight="1" thickBot="1" x14ac:dyDescent="0.25">
      <c r="A18" s="75" t="s">
        <v>15</v>
      </c>
      <c r="B18" s="76">
        <f>SUM(B11:B17)</f>
        <v>4755.9980000000005</v>
      </c>
      <c r="C18" s="77">
        <f t="shared" ref="C18:BN18" si="0">SUM(C11:C17)</f>
        <v>4750.1120000000001</v>
      </c>
      <c r="D18" s="77">
        <f t="shared" si="0"/>
        <v>4747.3320000000003</v>
      </c>
      <c r="E18" s="77">
        <f t="shared" si="0"/>
        <v>4750.5330000000004</v>
      </c>
      <c r="F18" s="77">
        <f t="shared" si="0"/>
        <v>4759.1260000000002</v>
      </c>
      <c r="G18" s="77">
        <f t="shared" si="0"/>
        <v>4758.8810000000003</v>
      </c>
      <c r="H18" s="77">
        <f t="shared" si="0"/>
        <v>4759.3810000000003</v>
      </c>
      <c r="I18" s="77">
        <f t="shared" si="0"/>
        <v>4759.9359999999997</v>
      </c>
      <c r="J18" s="77">
        <f t="shared" si="0"/>
        <v>4763.1310000000003</v>
      </c>
      <c r="K18" s="77">
        <f t="shared" si="0"/>
        <v>4763.3910000000005</v>
      </c>
      <c r="L18" s="77">
        <f t="shared" si="0"/>
        <v>4754.2340000000004</v>
      </c>
      <c r="M18" s="77">
        <f t="shared" si="0"/>
        <v>4756.6630000000005</v>
      </c>
      <c r="N18" s="77">
        <f t="shared" si="0"/>
        <v>4767.4809999999998</v>
      </c>
      <c r="O18" s="77">
        <f t="shared" si="0"/>
        <v>4763.549</v>
      </c>
      <c r="P18" s="77">
        <f t="shared" si="0"/>
        <v>4765.2429999999995</v>
      </c>
      <c r="Q18" s="77">
        <f t="shared" si="0"/>
        <v>4762.7389999999996</v>
      </c>
      <c r="R18" s="77">
        <f t="shared" si="0"/>
        <v>4770.1019999999999</v>
      </c>
      <c r="S18" s="77">
        <f t="shared" si="0"/>
        <v>4766.442</v>
      </c>
      <c r="T18" s="77">
        <f t="shared" si="0"/>
        <v>4762.6170000000002</v>
      </c>
      <c r="U18" s="77">
        <f t="shared" si="0"/>
        <v>4760.4799999999996</v>
      </c>
      <c r="V18" s="77">
        <f t="shared" si="0"/>
        <v>4701.2449999999999</v>
      </c>
      <c r="W18" s="77">
        <f t="shared" si="0"/>
        <v>4697.8509999999997</v>
      </c>
      <c r="X18" s="77">
        <f t="shared" si="0"/>
        <v>4665.375</v>
      </c>
      <c r="Y18" s="77">
        <f t="shared" si="0"/>
        <v>4733.857</v>
      </c>
      <c r="Z18" s="77">
        <f t="shared" si="0"/>
        <v>5079.152</v>
      </c>
      <c r="AA18" s="77">
        <f t="shared" si="0"/>
        <v>5103.8730000000005</v>
      </c>
      <c r="AB18" s="77">
        <f t="shared" si="0"/>
        <v>5144.607</v>
      </c>
      <c r="AC18" s="77">
        <f t="shared" si="0"/>
        <v>5388.2560000000003</v>
      </c>
      <c r="AD18" s="77">
        <f t="shared" si="0"/>
        <v>5441.7920000000004</v>
      </c>
      <c r="AE18" s="77">
        <f t="shared" si="0"/>
        <v>5703.8639999999996</v>
      </c>
      <c r="AF18" s="77">
        <f t="shared" si="0"/>
        <v>6020.5889999999999</v>
      </c>
      <c r="AG18" s="77">
        <f t="shared" si="0"/>
        <v>6453.8610000000008</v>
      </c>
      <c r="AH18" s="77">
        <f t="shared" si="0"/>
        <v>6763.9189999999999</v>
      </c>
      <c r="AI18" s="77">
        <f t="shared" si="0"/>
        <v>7273.0650000000005</v>
      </c>
      <c r="AJ18" s="77">
        <f t="shared" si="0"/>
        <v>7291.3539999999994</v>
      </c>
      <c r="AK18" s="77">
        <f t="shared" si="0"/>
        <v>7642.5810000000001</v>
      </c>
      <c r="AL18" s="77">
        <f t="shared" si="0"/>
        <v>7909.8629999999994</v>
      </c>
      <c r="AM18" s="77">
        <f t="shared" si="0"/>
        <v>8290.6290000000008</v>
      </c>
      <c r="AN18" s="77">
        <f t="shared" si="0"/>
        <v>8373.1729999999989</v>
      </c>
      <c r="AO18" s="77">
        <f t="shared" si="0"/>
        <v>8401.3819999999996</v>
      </c>
      <c r="AP18" s="77">
        <f t="shared" si="0"/>
        <v>8263.1730000000007</v>
      </c>
      <c r="AQ18" s="77">
        <f t="shared" si="0"/>
        <v>8291.8590000000004</v>
      </c>
      <c r="AR18" s="77">
        <f t="shared" si="0"/>
        <v>8485.2720000000008</v>
      </c>
      <c r="AS18" s="77">
        <f t="shared" si="0"/>
        <v>8579.02</v>
      </c>
      <c r="AT18" s="77">
        <f t="shared" si="0"/>
        <v>8716.3389999999999</v>
      </c>
      <c r="AU18" s="77">
        <f t="shared" si="0"/>
        <v>8820.8950000000004</v>
      </c>
      <c r="AV18" s="77">
        <f t="shared" si="0"/>
        <v>8896.4639999999999</v>
      </c>
      <c r="AW18" s="77">
        <f t="shared" si="0"/>
        <v>8934.6139999999996</v>
      </c>
      <c r="AX18" s="77">
        <f t="shared" si="0"/>
        <v>9137.9449999999997</v>
      </c>
      <c r="AY18" s="77">
        <f t="shared" si="0"/>
        <v>9110.3510000000006</v>
      </c>
      <c r="AZ18" s="77">
        <f t="shared" si="0"/>
        <v>9058.98</v>
      </c>
      <c r="BA18" s="77">
        <f t="shared" si="0"/>
        <v>9026.625</v>
      </c>
      <c r="BB18" s="77">
        <f t="shared" si="0"/>
        <v>8746.2469999999994</v>
      </c>
      <c r="BC18" s="77">
        <f t="shared" si="0"/>
        <v>8687.7039999999997</v>
      </c>
      <c r="BD18" s="77">
        <f t="shared" si="0"/>
        <v>8599.8559999999998</v>
      </c>
      <c r="BE18" s="77">
        <f t="shared" si="0"/>
        <v>8211.0509999999995</v>
      </c>
      <c r="BF18" s="77">
        <f t="shared" si="0"/>
        <v>7981.1419999999998</v>
      </c>
      <c r="BG18" s="77">
        <f t="shared" si="0"/>
        <v>7880.3410000000003</v>
      </c>
      <c r="BH18" s="77">
        <f t="shared" si="0"/>
        <v>7827.6419999999998</v>
      </c>
      <c r="BI18" s="77">
        <f t="shared" si="0"/>
        <v>7796.92</v>
      </c>
      <c r="BJ18" s="77">
        <f t="shared" si="0"/>
        <v>7426.9269999999997</v>
      </c>
      <c r="BK18" s="77">
        <f t="shared" si="0"/>
        <v>7407.6880000000001</v>
      </c>
      <c r="BL18" s="77">
        <f t="shared" si="0"/>
        <v>7280.9840000000004</v>
      </c>
      <c r="BM18" s="77">
        <f t="shared" si="0"/>
        <v>7318.9179999999997</v>
      </c>
      <c r="BN18" s="77">
        <f t="shared" si="0"/>
        <v>6850.7389999999996</v>
      </c>
      <c r="BO18" s="77">
        <f t="shared" ref="BO18:CW18" si="1">SUM(BO11:BO17)</f>
        <v>6593.5049999999992</v>
      </c>
      <c r="BP18" s="77">
        <f t="shared" si="1"/>
        <v>6169.49</v>
      </c>
      <c r="BQ18" s="77">
        <f t="shared" si="1"/>
        <v>5940.4740000000002</v>
      </c>
      <c r="BR18" s="77">
        <f t="shared" si="1"/>
        <v>5667.1230000000005</v>
      </c>
      <c r="BS18" s="77">
        <f t="shared" si="1"/>
        <v>5599.9690000000001</v>
      </c>
      <c r="BT18" s="77">
        <f t="shared" si="1"/>
        <v>6222.2630000000008</v>
      </c>
      <c r="BU18" s="77">
        <f t="shared" si="1"/>
        <v>6186.3119999999999</v>
      </c>
      <c r="BV18" s="77">
        <f t="shared" si="1"/>
        <v>6243.8469999999988</v>
      </c>
      <c r="BW18" s="77">
        <f t="shared" si="1"/>
        <v>6331.058</v>
      </c>
      <c r="BX18" s="77">
        <f t="shared" si="1"/>
        <v>6370.5429999999997</v>
      </c>
      <c r="BY18" s="77">
        <f t="shared" si="1"/>
        <v>6426.8279999999995</v>
      </c>
      <c r="BZ18" s="77">
        <f t="shared" si="1"/>
        <v>6409.0479999999998</v>
      </c>
      <c r="CA18" s="77">
        <f t="shared" si="1"/>
        <v>6374.6020000000008</v>
      </c>
      <c r="CB18" s="77">
        <f t="shared" si="1"/>
        <v>6402.7719999999999</v>
      </c>
      <c r="CC18" s="77">
        <f t="shared" si="1"/>
        <v>6418.89</v>
      </c>
      <c r="CD18" s="77">
        <f t="shared" si="1"/>
        <v>6455.7289999999994</v>
      </c>
      <c r="CE18" s="77">
        <f t="shared" si="1"/>
        <v>6209.14</v>
      </c>
      <c r="CF18" s="77">
        <f t="shared" si="1"/>
        <v>5977.8019999999997</v>
      </c>
      <c r="CG18" s="77">
        <f t="shared" si="1"/>
        <v>5945.3329999999996</v>
      </c>
      <c r="CH18" s="77">
        <f t="shared" si="1"/>
        <v>5900.45</v>
      </c>
      <c r="CI18" s="77">
        <f t="shared" si="1"/>
        <v>5890.8200000000006</v>
      </c>
      <c r="CJ18" s="77">
        <f t="shared" si="1"/>
        <v>5894.6289999999999</v>
      </c>
      <c r="CK18" s="77">
        <f t="shared" si="1"/>
        <v>5874.7440000000006</v>
      </c>
      <c r="CL18" s="77">
        <f t="shared" si="1"/>
        <v>5713.5109999999995</v>
      </c>
      <c r="CM18" s="77">
        <f t="shared" si="1"/>
        <v>5689.7340000000004</v>
      </c>
      <c r="CN18" s="77">
        <f t="shared" si="1"/>
        <v>5705.518</v>
      </c>
      <c r="CO18" s="77">
        <f t="shared" si="1"/>
        <v>5718.1030000000001</v>
      </c>
      <c r="CP18" s="77">
        <f t="shared" si="1"/>
        <v>5502.3689999999997</v>
      </c>
      <c r="CQ18" s="77">
        <f t="shared" si="1"/>
        <v>5520.72</v>
      </c>
      <c r="CR18" s="77">
        <f t="shared" si="1"/>
        <v>5517.1930000000002</v>
      </c>
      <c r="CS18" s="77">
        <f t="shared" si="1"/>
        <v>5489.7560000000003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153494.40749999994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1369.55</v>
      </c>
      <c r="C31" s="88">
        <v>1368.55</v>
      </c>
      <c r="D31" s="88">
        <v>1366.55</v>
      </c>
      <c r="E31" s="88">
        <v>1369.55</v>
      </c>
      <c r="F31" s="88">
        <v>1387.55</v>
      </c>
      <c r="G31" s="88">
        <v>1387.55</v>
      </c>
      <c r="H31" s="88">
        <v>1388.55</v>
      </c>
      <c r="I31" s="88">
        <v>1389.55</v>
      </c>
      <c r="J31" s="88">
        <v>1398.55</v>
      </c>
      <c r="K31" s="88">
        <v>1398.55</v>
      </c>
      <c r="L31" s="88">
        <v>1398.55</v>
      </c>
      <c r="M31" s="88">
        <v>1398.55</v>
      </c>
      <c r="N31" s="88">
        <v>1400.55</v>
      </c>
      <c r="O31" s="88">
        <v>1400.55</v>
      </c>
      <c r="P31" s="88">
        <v>1405.55</v>
      </c>
      <c r="Q31" s="88">
        <v>1405.55</v>
      </c>
      <c r="R31" s="88">
        <v>1405.55</v>
      </c>
      <c r="S31" s="88">
        <v>1405.55</v>
      </c>
      <c r="T31" s="88">
        <v>1406.55</v>
      </c>
      <c r="U31" s="88">
        <v>1407.55</v>
      </c>
      <c r="V31" s="88">
        <v>1349.55</v>
      </c>
      <c r="W31" s="88">
        <v>1345.55</v>
      </c>
      <c r="X31" s="88">
        <v>1345.55</v>
      </c>
      <c r="Y31" s="88">
        <v>1377.75</v>
      </c>
      <c r="Z31" s="88">
        <v>1722.761</v>
      </c>
      <c r="AA31" s="88">
        <v>1745.6610000000001</v>
      </c>
      <c r="AB31" s="88">
        <v>1780.6610000000001</v>
      </c>
      <c r="AC31" s="88">
        <v>1994.6610000000001</v>
      </c>
      <c r="AD31" s="88">
        <v>2066.8159999999998</v>
      </c>
      <c r="AE31" s="88">
        <v>2139.8159999999998</v>
      </c>
      <c r="AF31" s="88">
        <v>2170.8159999999998</v>
      </c>
      <c r="AG31" s="88">
        <v>2269.8159999999998</v>
      </c>
      <c r="AH31" s="88">
        <v>1978.146</v>
      </c>
      <c r="AI31" s="88">
        <v>2081.7460000000001</v>
      </c>
      <c r="AJ31" s="88">
        <v>2185.2460000000001</v>
      </c>
      <c r="AK31" s="88">
        <v>2325.2460000000001</v>
      </c>
      <c r="AL31" s="88">
        <v>2445.8690000000001</v>
      </c>
      <c r="AM31" s="88">
        <v>2563.8690000000001</v>
      </c>
      <c r="AN31" s="88">
        <v>2668.8690000000001</v>
      </c>
      <c r="AO31" s="88">
        <v>2556.8690000000001</v>
      </c>
      <c r="AP31" s="88">
        <v>2408.0419999999999</v>
      </c>
      <c r="AQ31" s="88">
        <v>2489.0419999999999</v>
      </c>
      <c r="AR31" s="88">
        <v>2561.0419999999999</v>
      </c>
      <c r="AS31" s="88">
        <v>2625.0419999999999</v>
      </c>
      <c r="AT31" s="88">
        <v>2674.194</v>
      </c>
      <c r="AU31" s="88">
        <v>2718.194</v>
      </c>
      <c r="AV31" s="88">
        <v>2747.194</v>
      </c>
      <c r="AW31" s="88">
        <v>2765.194</v>
      </c>
      <c r="AX31" s="88">
        <v>2771.2150000000001</v>
      </c>
      <c r="AY31" s="88">
        <v>2776.2150000000001</v>
      </c>
      <c r="AZ31" s="88">
        <v>2769.2150000000001</v>
      </c>
      <c r="BA31" s="88">
        <v>2753.2150000000001</v>
      </c>
      <c r="BB31" s="88">
        <v>2721.1790000000001</v>
      </c>
      <c r="BC31" s="88">
        <v>2683.1790000000001</v>
      </c>
      <c r="BD31" s="88">
        <v>2632.1790000000001</v>
      </c>
      <c r="BE31" s="88">
        <v>2568.1790000000001</v>
      </c>
      <c r="BF31" s="88">
        <v>2480.6640000000002</v>
      </c>
      <c r="BG31" s="88">
        <v>2395.6640000000002</v>
      </c>
      <c r="BH31" s="88">
        <v>2695.6640000000002</v>
      </c>
      <c r="BI31" s="88">
        <v>2598.6640000000002</v>
      </c>
      <c r="BJ31" s="88">
        <v>2500.962</v>
      </c>
      <c r="BK31" s="88">
        <v>2388.962</v>
      </c>
      <c r="BL31" s="88">
        <v>2267.962</v>
      </c>
      <c r="BM31" s="88">
        <v>2138.962</v>
      </c>
      <c r="BN31" s="88">
        <v>1984.3510000000001</v>
      </c>
      <c r="BO31" s="88">
        <v>1819.3510000000001</v>
      </c>
      <c r="BP31" s="88">
        <v>1705.3510000000001</v>
      </c>
      <c r="BQ31" s="88">
        <v>1746.251</v>
      </c>
      <c r="BR31" s="88">
        <v>1797.0360000000001</v>
      </c>
      <c r="BS31" s="88">
        <v>1908.636</v>
      </c>
      <c r="BT31" s="88">
        <v>2438.2860000000001</v>
      </c>
      <c r="BU31" s="88">
        <v>2475.2359999999999</v>
      </c>
      <c r="BV31" s="88">
        <v>2484.25</v>
      </c>
      <c r="BW31" s="88">
        <v>2492.25</v>
      </c>
      <c r="BX31" s="88">
        <v>2517.25</v>
      </c>
      <c r="BY31" s="88">
        <v>2537.25</v>
      </c>
      <c r="BZ31" s="88">
        <v>2502.25</v>
      </c>
      <c r="CA31" s="88">
        <v>2443.65</v>
      </c>
      <c r="CB31" s="88">
        <v>2433.65</v>
      </c>
      <c r="CC31" s="88">
        <v>2432.85</v>
      </c>
      <c r="CD31" s="88">
        <v>2453.0500000000002</v>
      </c>
      <c r="CE31" s="88">
        <v>2362.85</v>
      </c>
      <c r="CF31" s="88">
        <v>2143.85</v>
      </c>
      <c r="CG31" s="88">
        <v>2100.85</v>
      </c>
      <c r="CH31" s="88">
        <v>2052.25</v>
      </c>
      <c r="CI31" s="88">
        <v>2056.25</v>
      </c>
      <c r="CJ31" s="88">
        <v>2052.25</v>
      </c>
      <c r="CK31" s="88">
        <v>2029.55</v>
      </c>
      <c r="CL31" s="88">
        <v>1853.182</v>
      </c>
      <c r="CM31" s="88">
        <v>1829.55</v>
      </c>
      <c r="CN31" s="88">
        <v>1835.55</v>
      </c>
      <c r="CO31" s="88">
        <v>1843.55</v>
      </c>
      <c r="CP31" s="88">
        <v>1603.55</v>
      </c>
      <c r="CQ31" s="88">
        <v>1612.55</v>
      </c>
      <c r="CR31" s="88">
        <v>1618.55</v>
      </c>
      <c r="CS31" s="88">
        <v>1623.55</v>
      </c>
      <c r="CT31" s="89"/>
      <c r="CU31" s="89"/>
      <c r="CV31" s="89"/>
      <c r="CW31" s="90"/>
      <c r="CX31" s="91">
        <f t="array" ref="CX31">SUMPRODUCT(B31:CW31*0.25)</f>
        <v>49223.280499999972</v>
      </c>
    </row>
    <row r="32" spans="1:102" ht="24.95" customHeight="1" x14ac:dyDescent="0.2">
      <c r="A32" s="92" t="s">
        <v>27</v>
      </c>
      <c r="B32" s="93">
        <v>2173.4480000000003</v>
      </c>
      <c r="C32" s="94">
        <v>2168.5619999999999</v>
      </c>
      <c r="D32" s="94">
        <v>2167.7820000000002</v>
      </c>
      <c r="E32" s="94">
        <v>2167.9830000000002</v>
      </c>
      <c r="F32" s="94">
        <v>2217.576</v>
      </c>
      <c r="G32" s="94">
        <v>2217.3310000000001</v>
      </c>
      <c r="H32" s="94">
        <v>2216.8310000000001</v>
      </c>
      <c r="I32" s="94">
        <v>2216.386</v>
      </c>
      <c r="J32" s="94">
        <v>2241.5810000000001</v>
      </c>
      <c r="K32" s="94">
        <v>2241.8409999999999</v>
      </c>
      <c r="L32" s="94">
        <v>2232.6840000000002</v>
      </c>
      <c r="M32" s="94">
        <v>2235.1130000000003</v>
      </c>
      <c r="N32" s="94">
        <v>2244.931</v>
      </c>
      <c r="O32" s="94">
        <v>2240.9989999999998</v>
      </c>
      <c r="P32" s="94">
        <v>2237.6930000000002</v>
      </c>
      <c r="Q32" s="94">
        <v>2235.1890000000003</v>
      </c>
      <c r="R32" s="94">
        <v>2214.5519999999997</v>
      </c>
      <c r="S32" s="94">
        <v>2210.8919999999998</v>
      </c>
      <c r="T32" s="94">
        <v>2206.067</v>
      </c>
      <c r="U32" s="94">
        <v>2202.9300000000003</v>
      </c>
      <c r="V32" s="94">
        <v>2168.6949999999997</v>
      </c>
      <c r="W32" s="94">
        <v>2169.3009999999999</v>
      </c>
      <c r="X32" s="94">
        <v>2136.8249999999998</v>
      </c>
      <c r="Y32" s="94">
        <v>2173.107</v>
      </c>
      <c r="Z32" s="94">
        <v>2209.3910000000001</v>
      </c>
      <c r="AA32" s="94">
        <v>2211.212</v>
      </c>
      <c r="AB32" s="94">
        <v>2216.9459999999999</v>
      </c>
      <c r="AC32" s="94">
        <v>2246.5950000000003</v>
      </c>
      <c r="AD32" s="94">
        <v>2074.9760000000001</v>
      </c>
      <c r="AE32" s="94">
        <v>2264.0479999999998</v>
      </c>
      <c r="AF32" s="94">
        <v>2549.7730000000001</v>
      </c>
      <c r="AG32" s="94">
        <v>2884.0450000000001</v>
      </c>
      <c r="AH32" s="94">
        <v>3443.7730000000001</v>
      </c>
      <c r="AI32" s="94">
        <v>3849.319</v>
      </c>
      <c r="AJ32" s="94">
        <v>3766.1080000000002</v>
      </c>
      <c r="AK32" s="94">
        <v>4148.335</v>
      </c>
      <c r="AL32" s="94">
        <v>4420.9939999999997</v>
      </c>
      <c r="AM32" s="94">
        <v>4683.76</v>
      </c>
      <c r="AN32" s="94">
        <v>4536.3040000000001</v>
      </c>
      <c r="AO32" s="94">
        <v>4676.5129999999999</v>
      </c>
      <c r="AP32" s="94">
        <v>4516.1310000000003</v>
      </c>
      <c r="AQ32" s="94">
        <v>4463.817</v>
      </c>
      <c r="AR32" s="94">
        <v>4706.2299999999996</v>
      </c>
      <c r="AS32" s="94">
        <v>4735.9780000000001</v>
      </c>
      <c r="AT32" s="94">
        <v>4824.1450000000004</v>
      </c>
      <c r="AU32" s="94">
        <v>4884.701</v>
      </c>
      <c r="AV32" s="94">
        <v>4931.2700000000004</v>
      </c>
      <c r="AW32" s="94">
        <v>4951.42</v>
      </c>
      <c r="AX32" s="94">
        <v>5148.7299999999996</v>
      </c>
      <c r="AY32" s="94">
        <v>5116.1360000000004</v>
      </c>
      <c r="AZ32" s="94">
        <v>5071.7650000000003</v>
      </c>
      <c r="BA32" s="94">
        <v>5055.41</v>
      </c>
      <c r="BB32" s="94">
        <v>4807.0680000000002</v>
      </c>
      <c r="BC32" s="94">
        <v>4786.5249999999996</v>
      </c>
      <c r="BD32" s="94">
        <v>4749.6769999999997</v>
      </c>
      <c r="BE32" s="94">
        <v>4424.8720000000003</v>
      </c>
      <c r="BF32" s="94">
        <v>4282.4780000000001</v>
      </c>
      <c r="BG32" s="94">
        <v>4266.6769999999997</v>
      </c>
      <c r="BH32" s="94">
        <v>3913.9780000000001</v>
      </c>
      <c r="BI32" s="94">
        <v>3980.2559999999999</v>
      </c>
      <c r="BJ32" s="94">
        <v>3883.9650000000001</v>
      </c>
      <c r="BK32" s="94">
        <v>3911.7260000000001</v>
      </c>
      <c r="BL32" s="94">
        <v>3861.0219999999999</v>
      </c>
      <c r="BM32" s="94">
        <v>3827.9560000000001</v>
      </c>
      <c r="BN32" s="94">
        <v>3469.3879999999999</v>
      </c>
      <c r="BO32" s="94">
        <v>3374.154</v>
      </c>
      <c r="BP32" s="94">
        <v>3044.1390000000001</v>
      </c>
      <c r="BQ32" s="94">
        <v>2774.223</v>
      </c>
      <c r="BR32" s="94">
        <v>2630.087</v>
      </c>
      <c r="BS32" s="94">
        <v>2361.3330000000001</v>
      </c>
      <c r="BT32" s="94">
        <v>2453.9769999999999</v>
      </c>
      <c r="BU32" s="94">
        <v>2381.076</v>
      </c>
      <c r="BV32" s="94">
        <v>2433.5970000000002</v>
      </c>
      <c r="BW32" s="94">
        <v>2512.808</v>
      </c>
      <c r="BX32" s="94">
        <v>2527.2930000000001</v>
      </c>
      <c r="BY32" s="94">
        <v>2563.578</v>
      </c>
      <c r="BZ32" s="94">
        <v>2584.7979999999998</v>
      </c>
      <c r="CA32" s="94">
        <v>2608.9520000000002</v>
      </c>
      <c r="CB32" s="94">
        <v>2647.1219999999998</v>
      </c>
      <c r="CC32" s="94">
        <v>2664.04</v>
      </c>
      <c r="CD32" s="94">
        <v>2727.6790000000001</v>
      </c>
      <c r="CE32" s="94">
        <v>2571.29</v>
      </c>
      <c r="CF32" s="94">
        <v>2558.9520000000002</v>
      </c>
      <c r="CG32" s="94">
        <v>2569.4830000000002</v>
      </c>
      <c r="CH32" s="94">
        <v>2550.1999999999998</v>
      </c>
      <c r="CI32" s="94">
        <v>2536.5700000000002</v>
      </c>
      <c r="CJ32" s="94">
        <v>2544.3789999999999</v>
      </c>
      <c r="CK32" s="94">
        <v>2547.194</v>
      </c>
      <c r="CL32" s="94">
        <v>2570.3290000000002</v>
      </c>
      <c r="CM32" s="94">
        <v>2570.1840000000002</v>
      </c>
      <c r="CN32" s="94">
        <v>2579.9679999999998</v>
      </c>
      <c r="CO32" s="94">
        <v>2584.5529999999999</v>
      </c>
      <c r="CP32" s="94">
        <v>2539.819</v>
      </c>
      <c r="CQ32" s="94">
        <v>2549.17</v>
      </c>
      <c r="CR32" s="94">
        <v>2539.643</v>
      </c>
      <c r="CS32" s="94">
        <v>2507.2060000000001</v>
      </c>
      <c r="CT32" s="95"/>
      <c r="CU32" s="95"/>
      <c r="CV32" s="95"/>
      <c r="CW32" s="96"/>
      <c r="CX32" s="97">
        <f t="array" ref="CX32">SUMPRODUCT(B32:CW32*0.25)</f>
        <v>74574.877000000037</v>
      </c>
    </row>
    <row r="33" spans="1:102" ht="24.95" customHeight="1" x14ac:dyDescent="0.2">
      <c r="A33" s="101" t="s">
        <v>28</v>
      </c>
      <c r="B33" s="98">
        <v>1461</v>
      </c>
      <c r="C33" s="99">
        <v>1461</v>
      </c>
      <c r="D33" s="99">
        <v>1461</v>
      </c>
      <c r="E33" s="99">
        <v>1461</v>
      </c>
      <c r="F33" s="99">
        <v>1461</v>
      </c>
      <c r="G33" s="99">
        <v>1461</v>
      </c>
      <c r="H33" s="99">
        <v>1461</v>
      </c>
      <c r="I33" s="99">
        <v>1461</v>
      </c>
      <c r="J33" s="99">
        <v>1461</v>
      </c>
      <c r="K33" s="99">
        <v>1461</v>
      </c>
      <c r="L33" s="99">
        <v>1461</v>
      </c>
      <c r="M33" s="99">
        <v>1461</v>
      </c>
      <c r="N33" s="99">
        <v>1461</v>
      </c>
      <c r="O33" s="99">
        <v>1461</v>
      </c>
      <c r="P33" s="99">
        <v>1461</v>
      </c>
      <c r="Q33" s="99">
        <v>1461</v>
      </c>
      <c r="R33" s="99">
        <v>1461</v>
      </c>
      <c r="S33" s="99">
        <v>1461</v>
      </c>
      <c r="T33" s="99">
        <v>1461</v>
      </c>
      <c r="U33" s="99">
        <v>1461</v>
      </c>
      <c r="V33" s="99">
        <v>1461</v>
      </c>
      <c r="W33" s="99">
        <v>1461</v>
      </c>
      <c r="X33" s="99">
        <v>1461</v>
      </c>
      <c r="Y33" s="99">
        <v>1461</v>
      </c>
      <c r="Z33" s="99">
        <v>1461</v>
      </c>
      <c r="AA33" s="99">
        <v>1461</v>
      </c>
      <c r="AB33" s="99">
        <v>1461</v>
      </c>
      <c r="AC33" s="99">
        <v>1461</v>
      </c>
      <c r="AD33" s="99">
        <v>1581</v>
      </c>
      <c r="AE33" s="99">
        <v>1581</v>
      </c>
      <c r="AF33" s="99">
        <v>1581</v>
      </c>
      <c r="AG33" s="99">
        <v>1581</v>
      </c>
      <c r="AH33" s="99">
        <v>1411</v>
      </c>
      <c r="AI33" s="99">
        <v>1411</v>
      </c>
      <c r="AJ33" s="99">
        <v>1409</v>
      </c>
      <c r="AK33" s="99">
        <v>1238</v>
      </c>
      <c r="AL33" s="99">
        <v>1098</v>
      </c>
      <c r="AM33" s="99">
        <v>1098</v>
      </c>
      <c r="AN33" s="99">
        <v>1223</v>
      </c>
      <c r="AO33" s="99">
        <v>1223</v>
      </c>
      <c r="AP33" s="99">
        <v>1394</v>
      </c>
      <c r="AQ33" s="99">
        <v>1394</v>
      </c>
      <c r="AR33" s="99">
        <v>1273</v>
      </c>
      <c r="AS33" s="99">
        <v>1273</v>
      </c>
      <c r="AT33" s="99">
        <v>1273</v>
      </c>
      <c r="AU33" s="99">
        <v>1273</v>
      </c>
      <c r="AV33" s="99">
        <v>1273</v>
      </c>
      <c r="AW33" s="99">
        <v>1273</v>
      </c>
      <c r="AX33" s="99">
        <v>1273</v>
      </c>
      <c r="AY33" s="99">
        <v>1273</v>
      </c>
      <c r="AZ33" s="99">
        <v>1273</v>
      </c>
      <c r="BA33" s="99">
        <v>1273</v>
      </c>
      <c r="BB33" s="99">
        <v>1273</v>
      </c>
      <c r="BC33" s="99">
        <v>1273</v>
      </c>
      <c r="BD33" s="99">
        <v>1273</v>
      </c>
      <c r="BE33" s="99">
        <v>1273</v>
      </c>
      <c r="BF33" s="99">
        <v>1273</v>
      </c>
      <c r="BG33" s="99">
        <v>1273</v>
      </c>
      <c r="BH33" s="99">
        <v>1273</v>
      </c>
      <c r="BI33" s="99">
        <v>1273</v>
      </c>
      <c r="BJ33" s="99">
        <v>1097</v>
      </c>
      <c r="BK33" s="99">
        <v>1162</v>
      </c>
      <c r="BL33" s="99">
        <v>1207</v>
      </c>
      <c r="BM33" s="99">
        <v>1407</v>
      </c>
      <c r="BN33" s="99">
        <v>1458</v>
      </c>
      <c r="BO33" s="99">
        <v>1461</v>
      </c>
      <c r="BP33" s="99">
        <v>1481</v>
      </c>
      <c r="BQ33" s="99">
        <v>1481</v>
      </c>
      <c r="BR33" s="99">
        <v>1481</v>
      </c>
      <c r="BS33" s="99">
        <v>1571</v>
      </c>
      <c r="BT33" s="99">
        <v>1571</v>
      </c>
      <c r="BU33" s="99">
        <v>1571</v>
      </c>
      <c r="BV33" s="99">
        <v>1571</v>
      </c>
      <c r="BW33" s="99">
        <v>1571</v>
      </c>
      <c r="BX33" s="99">
        <v>1571</v>
      </c>
      <c r="BY33" s="99">
        <v>1571</v>
      </c>
      <c r="BZ33" s="99">
        <v>1571</v>
      </c>
      <c r="CA33" s="99">
        <v>1571</v>
      </c>
      <c r="CB33" s="99">
        <v>1571</v>
      </c>
      <c r="CC33" s="99">
        <v>1571</v>
      </c>
      <c r="CD33" s="99">
        <v>1571</v>
      </c>
      <c r="CE33" s="99">
        <v>1571</v>
      </c>
      <c r="CF33" s="99">
        <v>1571</v>
      </c>
      <c r="CG33" s="99">
        <v>1571</v>
      </c>
      <c r="CH33" s="99">
        <v>1571</v>
      </c>
      <c r="CI33" s="99">
        <v>1571</v>
      </c>
      <c r="CJ33" s="99">
        <v>1571</v>
      </c>
      <c r="CK33" s="99">
        <v>1571</v>
      </c>
      <c r="CL33" s="99">
        <v>1571</v>
      </c>
      <c r="CM33" s="99">
        <v>1571</v>
      </c>
      <c r="CN33" s="99">
        <v>1571</v>
      </c>
      <c r="CO33" s="99">
        <v>1571</v>
      </c>
      <c r="CP33" s="99">
        <v>1571</v>
      </c>
      <c r="CQ33" s="99">
        <v>1571</v>
      </c>
      <c r="CR33" s="99">
        <v>1571</v>
      </c>
      <c r="CS33" s="99">
        <v>1571</v>
      </c>
      <c r="CT33" s="100"/>
      <c r="CU33" s="100"/>
      <c r="CV33" s="100"/>
      <c r="CW33" s="102"/>
      <c r="CX33" s="103">
        <f t="array" ref="CX33">SUMPRODUCT(B33:CW33*0.25)</f>
        <v>34424.25</v>
      </c>
    </row>
    <row r="34" spans="1:102" ht="30" customHeight="1" thickBot="1" x14ac:dyDescent="0.25">
      <c r="A34" s="75" t="s">
        <v>29</v>
      </c>
      <c r="B34" s="76">
        <f>SUM(B31:B33)</f>
        <v>5003.9980000000005</v>
      </c>
      <c r="C34" s="77">
        <f t="shared" ref="C34:BN34" si="5">SUM(C31:C33)</f>
        <v>4998.1120000000001</v>
      </c>
      <c r="D34" s="77">
        <f t="shared" si="5"/>
        <v>4995.3320000000003</v>
      </c>
      <c r="E34" s="77">
        <f t="shared" si="5"/>
        <v>4998.5330000000004</v>
      </c>
      <c r="F34" s="77">
        <f t="shared" si="5"/>
        <v>5066.1260000000002</v>
      </c>
      <c r="G34" s="77">
        <f t="shared" si="5"/>
        <v>5065.8810000000003</v>
      </c>
      <c r="H34" s="77">
        <f t="shared" si="5"/>
        <v>5066.3810000000003</v>
      </c>
      <c r="I34" s="77">
        <f t="shared" si="5"/>
        <v>5066.9359999999997</v>
      </c>
      <c r="J34" s="77">
        <f t="shared" si="5"/>
        <v>5101.1310000000003</v>
      </c>
      <c r="K34" s="77">
        <f t="shared" si="5"/>
        <v>5101.3909999999996</v>
      </c>
      <c r="L34" s="77">
        <f t="shared" si="5"/>
        <v>5092.2340000000004</v>
      </c>
      <c r="M34" s="77">
        <f t="shared" si="5"/>
        <v>5094.6630000000005</v>
      </c>
      <c r="N34" s="77">
        <f t="shared" si="5"/>
        <v>5106.4809999999998</v>
      </c>
      <c r="O34" s="77">
        <f t="shared" si="5"/>
        <v>5102.549</v>
      </c>
      <c r="P34" s="77">
        <f t="shared" si="5"/>
        <v>5104.2430000000004</v>
      </c>
      <c r="Q34" s="77">
        <f t="shared" si="5"/>
        <v>5101.7390000000005</v>
      </c>
      <c r="R34" s="77">
        <f t="shared" si="5"/>
        <v>5081.1019999999999</v>
      </c>
      <c r="S34" s="77">
        <f t="shared" si="5"/>
        <v>5077.442</v>
      </c>
      <c r="T34" s="77">
        <f t="shared" si="5"/>
        <v>5073.6170000000002</v>
      </c>
      <c r="U34" s="77">
        <f t="shared" si="5"/>
        <v>5071.4800000000005</v>
      </c>
      <c r="V34" s="77">
        <f t="shared" si="5"/>
        <v>4979.2449999999999</v>
      </c>
      <c r="W34" s="77">
        <f t="shared" si="5"/>
        <v>4975.8509999999997</v>
      </c>
      <c r="X34" s="77">
        <f t="shared" si="5"/>
        <v>4943.375</v>
      </c>
      <c r="Y34" s="77">
        <f t="shared" si="5"/>
        <v>5011.857</v>
      </c>
      <c r="Z34" s="77">
        <f t="shared" si="5"/>
        <v>5393.152</v>
      </c>
      <c r="AA34" s="77">
        <f t="shared" si="5"/>
        <v>5417.8729999999996</v>
      </c>
      <c r="AB34" s="77">
        <f t="shared" si="5"/>
        <v>5458.607</v>
      </c>
      <c r="AC34" s="77">
        <f t="shared" si="5"/>
        <v>5702.2560000000003</v>
      </c>
      <c r="AD34" s="77">
        <f t="shared" si="5"/>
        <v>5722.7919999999995</v>
      </c>
      <c r="AE34" s="77">
        <f t="shared" si="5"/>
        <v>5984.8639999999996</v>
      </c>
      <c r="AF34" s="77">
        <f t="shared" si="5"/>
        <v>6301.5889999999999</v>
      </c>
      <c r="AG34" s="77">
        <f t="shared" si="5"/>
        <v>6734.8609999999999</v>
      </c>
      <c r="AH34" s="77">
        <f t="shared" si="5"/>
        <v>6832.9189999999999</v>
      </c>
      <c r="AI34" s="77">
        <f t="shared" si="5"/>
        <v>7342.0650000000005</v>
      </c>
      <c r="AJ34" s="77">
        <f t="shared" si="5"/>
        <v>7360.3540000000003</v>
      </c>
      <c r="AK34" s="77">
        <f t="shared" si="5"/>
        <v>7711.5810000000001</v>
      </c>
      <c r="AL34" s="77">
        <f t="shared" si="5"/>
        <v>7964.8629999999994</v>
      </c>
      <c r="AM34" s="77">
        <f t="shared" si="5"/>
        <v>8345.6290000000008</v>
      </c>
      <c r="AN34" s="77">
        <f t="shared" si="5"/>
        <v>8428.1730000000007</v>
      </c>
      <c r="AO34" s="77">
        <f t="shared" si="5"/>
        <v>8456.3819999999996</v>
      </c>
      <c r="AP34" s="77">
        <f t="shared" si="5"/>
        <v>8318.1730000000007</v>
      </c>
      <c r="AQ34" s="77">
        <f t="shared" si="5"/>
        <v>8346.8590000000004</v>
      </c>
      <c r="AR34" s="77">
        <f t="shared" si="5"/>
        <v>8540.271999999999</v>
      </c>
      <c r="AS34" s="77">
        <f t="shared" si="5"/>
        <v>8634.02</v>
      </c>
      <c r="AT34" s="77">
        <f t="shared" si="5"/>
        <v>8771.3389999999999</v>
      </c>
      <c r="AU34" s="77">
        <f t="shared" si="5"/>
        <v>8875.8950000000004</v>
      </c>
      <c r="AV34" s="77">
        <f t="shared" si="5"/>
        <v>8951.4639999999999</v>
      </c>
      <c r="AW34" s="77">
        <f t="shared" si="5"/>
        <v>8989.6139999999996</v>
      </c>
      <c r="AX34" s="77">
        <f t="shared" si="5"/>
        <v>9192.9449999999997</v>
      </c>
      <c r="AY34" s="77">
        <f t="shared" si="5"/>
        <v>9165.3510000000006</v>
      </c>
      <c r="AZ34" s="77">
        <f t="shared" si="5"/>
        <v>9113.98</v>
      </c>
      <c r="BA34" s="77">
        <f t="shared" si="5"/>
        <v>9081.625</v>
      </c>
      <c r="BB34" s="77">
        <f t="shared" si="5"/>
        <v>8801.2469999999994</v>
      </c>
      <c r="BC34" s="77">
        <f t="shared" si="5"/>
        <v>8742.7039999999997</v>
      </c>
      <c r="BD34" s="77">
        <f t="shared" si="5"/>
        <v>8654.8559999999998</v>
      </c>
      <c r="BE34" s="77">
        <f t="shared" si="5"/>
        <v>8266.0509999999995</v>
      </c>
      <c r="BF34" s="77">
        <f t="shared" si="5"/>
        <v>8036.1419999999998</v>
      </c>
      <c r="BG34" s="77">
        <f t="shared" si="5"/>
        <v>7935.3410000000003</v>
      </c>
      <c r="BH34" s="77">
        <f t="shared" si="5"/>
        <v>7882.6419999999998</v>
      </c>
      <c r="BI34" s="77">
        <f t="shared" si="5"/>
        <v>7851.92</v>
      </c>
      <c r="BJ34" s="77">
        <f t="shared" si="5"/>
        <v>7481.9269999999997</v>
      </c>
      <c r="BK34" s="77">
        <f t="shared" si="5"/>
        <v>7462.6880000000001</v>
      </c>
      <c r="BL34" s="77">
        <f t="shared" si="5"/>
        <v>7335.9840000000004</v>
      </c>
      <c r="BM34" s="77">
        <f t="shared" si="5"/>
        <v>7373.9179999999997</v>
      </c>
      <c r="BN34" s="77">
        <f t="shared" si="5"/>
        <v>6911.7389999999996</v>
      </c>
      <c r="BO34" s="77">
        <f t="shared" ref="BO34:CW34" si="6">SUM(BO31:BO33)</f>
        <v>6654.5050000000001</v>
      </c>
      <c r="BP34" s="77">
        <f t="shared" si="6"/>
        <v>6230.49</v>
      </c>
      <c r="BQ34" s="77">
        <f t="shared" si="6"/>
        <v>6001.4740000000002</v>
      </c>
      <c r="BR34" s="77">
        <f t="shared" si="6"/>
        <v>5908.1229999999996</v>
      </c>
      <c r="BS34" s="77">
        <f t="shared" si="6"/>
        <v>5840.9690000000001</v>
      </c>
      <c r="BT34" s="77">
        <f t="shared" si="6"/>
        <v>6463.2629999999999</v>
      </c>
      <c r="BU34" s="77">
        <f t="shared" si="6"/>
        <v>6427.3119999999999</v>
      </c>
      <c r="BV34" s="77">
        <f t="shared" si="6"/>
        <v>6488.8469999999998</v>
      </c>
      <c r="BW34" s="77">
        <f t="shared" si="6"/>
        <v>6576.058</v>
      </c>
      <c r="BX34" s="77">
        <f t="shared" si="6"/>
        <v>6615.5429999999997</v>
      </c>
      <c r="BY34" s="77">
        <f t="shared" si="6"/>
        <v>6671.8279999999995</v>
      </c>
      <c r="BZ34" s="77">
        <f t="shared" si="6"/>
        <v>6658.0479999999998</v>
      </c>
      <c r="CA34" s="77">
        <f t="shared" si="6"/>
        <v>6623.6020000000008</v>
      </c>
      <c r="CB34" s="77">
        <f t="shared" si="6"/>
        <v>6651.7719999999999</v>
      </c>
      <c r="CC34" s="77">
        <f t="shared" si="6"/>
        <v>6667.8899999999994</v>
      </c>
      <c r="CD34" s="77">
        <f t="shared" si="6"/>
        <v>6751.7290000000003</v>
      </c>
      <c r="CE34" s="77">
        <f t="shared" si="6"/>
        <v>6505.1399999999994</v>
      </c>
      <c r="CF34" s="77">
        <f t="shared" si="6"/>
        <v>6273.8019999999997</v>
      </c>
      <c r="CG34" s="77">
        <f t="shared" si="6"/>
        <v>6241.3330000000005</v>
      </c>
      <c r="CH34" s="77">
        <f t="shared" si="6"/>
        <v>6173.45</v>
      </c>
      <c r="CI34" s="77">
        <f t="shared" si="6"/>
        <v>6163.82</v>
      </c>
      <c r="CJ34" s="77">
        <f t="shared" si="6"/>
        <v>6167.6289999999999</v>
      </c>
      <c r="CK34" s="77">
        <f t="shared" si="6"/>
        <v>6147.7439999999997</v>
      </c>
      <c r="CL34" s="77">
        <f t="shared" si="6"/>
        <v>5994.5110000000004</v>
      </c>
      <c r="CM34" s="77">
        <f t="shared" si="6"/>
        <v>5970.7340000000004</v>
      </c>
      <c r="CN34" s="77">
        <f t="shared" si="6"/>
        <v>5986.518</v>
      </c>
      <c r="CO34" s="77">
        <f t="shared" si="6"/>
        <v>5999.1030000000001</v>
      </c>
      <c r="CP34" s="77">
        <f t="shared" si="6"/>
        <v>5714.3689999999997</v>
      </c>
      <c r="CQ34" s="77">
        <f t="shared" si="6"/>
        <v>5732.72</v>
      </c>
      <c r="CR34" s="77">
        <f t="shared" si="6"/>
        <v>5729.1930000000002</v>
      </c>
      <c r="CS34" s="77">
        <f t="shared" si="6"/>
        <v>5701.7560000000003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158222.4075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153</v>
      </c>
      <c r="C37" s="115">
        <v>153</v>
      </c>
      <c r="D37" s="115">
        <v>153</v>
      </c>
      <c r="E37" s="115">
        <v>153</v>
      </c>
      <c r="F37" s="115">
        <v>212</v>
      </c>
      <c r="G37" s="115">
        <v>212</v>
      </c>
      <c r="H37" s="115">
        <v>212</v>
      </c>
      <c r="I37" s="115">
        <v>212</v>
      </c>
      <c r="J37" s="115">
        <v>244</v>
      </c>
      <c r="K37" s="115">
        <v>244</v>
      </c>
      <c r="L37" s="115">
        <v>244</v>
      </c>
      <c r="M37" s="115">
        <v>244</v>
      </c>
      <c r="N37" s="115">
        <v>245</v>
      </c>
      <c r="O37" s="115">
        <v>245</v>
      </c>
      <c r="P37" s="115">
        <v>245</v>
      </c>
      <c r="Q37" s="115">
        <v>245</v>
      </c>
      <c r="R37" s="115">
        <v>223</v>
      </c>
      <c r="S37" s="115">
        <v>223</v>
      </c>
      <c r="T37" s="115">
        <v>223</v>
      </c>
      <c r="U37" s="115">
        <v>223</v>
      </c>
      <c r="V37" s="115">
        <v>232</v>
      </c>
      <c r="W37" s="115">
        <v>232</v>
      </c>
      <c r="X37" s="115">
        <v>232</v>
      </c>
      <c r="Y37" s="115">
        <v>232</v>
      </c>
      <c r="Z37" s="115">
        <v>268</v>
      </c>
      <c r="AA37" s="115">
        <v>268</v>
      </c>
      <c r="AB37" s="115">
        <v>268</v>
      </c>
      <c r="AC37" s="115">
        <v>268</v>
      </c>
      <c r="AD37" s="115">
        <v>235</v>
      </c>
      <c r="AE37" s="115">
        <v>235</v>
      </c>
      <c r="AF37" s="115">
        <v>235</v>
      </c>
      <c r="AG37" s="115">
        <v>235</v>
      </c>
      <c r="AH37" s="115">
        <v>19</v>
      </c>
      <c r="AI37" s="115">
        <v>19</v>
      </c>
      <c r="AJ37" s="115">
        <v>19</v>
      </c>
      <c r="AK37" s="115">
        <v>19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11</v>
      </c>
      <c r="BO37" s="115">
        <v>11</v>
      </c>
      <c r="BP37" s="115">
        <v>11</v>
      </c>
      <c r="BQ37" s="115">
        <v>11</v>
      </c>
      <c r="BR37" s="115">
        <v>195</v>
      </c>
      <c r="BS37" s="115">
        <v>195</v>
      </c>
      <c r="BT37" s="115">
        <v>195</v>
      </c>
      <c r="BU37" s="115">
        <v>195</v>
      </c>
      <c r="BV37" s="115">
        <v>199</v>
      </c>
      <c r="BW37" s="115">
        <v>199</v>
      </c>
      <c r="BX37" s="115">
        <v>199</v>
      </c>
      <c r="BY37" s="115">
        <v>199</v>
      </c>
      <c r="BZ37" s="115">
        <v>182</v>
      </c>
      <c r="CA37" s="115">
        <v>182</v>
      </c>
      <c r="CB37" s="115">
        <v>182</v>
      </c>
      <c r="CC37" s="115">
        <v>182</v>
      </c>
      <c r="CD37" s="115">
        <v>211</v>
      </c>
      <c r="CE37" s="115">
        <v>211</v>
      </c>
      <c r="CF37" s="115">
        <v>211</v>
      </c>
      <c r="CG37" s="115">
        <v>211</v>
      </c>
      <c r="CH37" s="115">
        <v>194</v>
      </c>
      <c r="CI37" s="115">
        <v>194</v>
      </c>
      <c r="CJ37" s="115">
        <v>194</v>
      </c>
      <c r="CK37" s="115">
        <v>194</v>
      </c>
      <c r="CL37" s="115">
        <v>196</v>
      </c>
      <c r="CM37" s="115">
        <v>196</v>
      </c>
      <c r="CN37" s="115">
        <v>196</v>
      </c>
      <c r="CO37" s="115">
        <v>196</v>
      </c>
      <c r="CP37" s="115">
        <v>127</v>
      </c>
      <c r="CQ37" s="115">
        <v>127</v>
      </c>
      <c r="CR37" s="115">
        <v>127</v>
      </c>
      <c r="CS37" s="115">
        <v>127</v>
      </c>
      <c r="CT37" s="116"/>
      <c r="CU37" s="116"/>
      <c r="CV37" s="116"/>
      <c r="CW37" s="117"/>
      <c r="CX37" s="91">
        <f t="array" ref="CX37">SUMPRODUCT(B37:CW37*0.25)</f>
        <v>3181</v>
      </c>
    </row>
    <row r="38" spans="1:102" ht="24.95" customHeight="1" x14ac:dyDescent="0.2">
      <c r="A38" s="118" t="s">
        <v>32</v>
      </c>
      <c r="B38" s="119">
        <v>49</v>
      </c>
      <c r="C38" s="120">
        <v>49</v>
      </c>
      <c r="D38" s="120">
        <v>49</v>
      </c>
      <c r="E38" s="120">
        <v>49</v>
      </c>
      <c r="F38" s="120">
        <v>49</v>
      </c>
      <c r="G38" s="120">
        <v>49</v>
      </c>
      <c r="H38" s="120">
        <v>49</v>
      </c>
      <c r="I38" s="120">
        <v>49</v>
      </c>
      <c r="J38" s="120">
        <v>48</v>
      </c>
      <c r="K38" s="120">
        <v>48</v>
      </c>
      <c r="L38" s="120">
        <v>48</v>
      </c>
      <c r="M38" s="120">
        <v>48</v>
      </c>
      <c r="N38" s="120">
        <v>48</v>
      </c>
      <c r="O38" s="120">
        <v>48</v>
      </c>
      <c r="P38" s="120">
        <v>48</v>
      </c>
      <c r="Q38" s="120">
        <v>48</v>
      </c>
      <c r="R38" s="120">
        <v>42</v>
      </c>
      <c r="S38" s="120">
        <v>42</v>
      </c>
      <c r="T38" s="120">
        <v>42</v>
      </c>
      <c r="U38" s="120">
        <v>42</v>
      </c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>
        <v>21</v>
      </c>
      <c r="CA38" s="120">
        <v>21</v>
      </c>
      <c r="CB38" s="120">
        <v>21</v>
      </c>
      <c r="CC38" s="120">
        <v>21</v>
      </c>
      <c r="CD38" s="120">
        <v>39</v>
      </c>
      <c r="CE38" s="120">
        <v>39</v>
      </c>
      <c r="CF38" s="120">
        <v>39</v>
      </c>
      <c r="CG38" s="120">
        <v>39</v>
      </c>
      <c r="CH38" s="120">
        <v>33</v>
      </c>
      <c r="CI38" s="120">
        <v>33</v>
      </c>
      <c r="CJ38" s="120">
        <v>33</v>
      </c>
      <c r="CK38" s="120">
        <v>33</v>
      </c>
      <c r="CL38" s="120">
        <v>39</v>
      </c>
      <c r="CM38" s="120">
        <v>39</v>
      </c>
      <c r="CN38" s="120">
        <v>39</v>
      </c>
      <c r="CO38" s="120">
        <v>39</v>
      </c>
      <c r="CP38" s="120">
        <v>39</v>
      </c>
      <c r="CQ38" s="120">
        <v>39</v>
      </c>
      <c r="CR38" s="120">
        <v>39</v>
      </c>
      <c r="CS38" s="120">
        <v>39</v>
      </c>
      <c r="CT38" s="120"/>
      <c r="CU38" s="120"/>
      <c r="CV38" s="120"/>
      <c r="CW38" s="121"/>
      <c r="CX38" s="97">
        <f t="array" ref="CX38">SUMPRODUCT(B38:CW38*0.25)</f>
        <v>407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58</v>
      </c>
      <c r="Y39" s="120">
        <v>110.9</v>
      </c>
      <c r="Z39" s="120"/>
      <c r="AA39" s="120">
        <v>25.9</v>
      </c>
      <c r="AB39" s="120">
        <v>100</v>
      </c>
      <c r="AC39" s="120"/>
      <c r="AD39" s="120">
        <v>778.1</v>
      </c>
      <c r="AE39" s="120">
        <v>618.4</v>
      </c>
      <c r="AF39" s="120">
        <v>342</v>
      </c>
      <c r="AG39" s="120">
        <v>0.6</v>
      </c>
      <c r="AH39" s="120">
        <v>541.29999999999995</v>
      </c>
      <c r="AI39" s="120">
        <v>104</v>
      </c>
      <c r="AJ39" s="120">
        <v>91.3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86.9</v>
      </c>
      <c r="BR39" s="120">
        <v>1047.5</v>
      </c>
      <c r="BS39" s="120">
        <v>1206.0999999999999</v>
      </c>
      <c r="BT39" s="120">
        <v>699.1</v>
      </c>
      <c r="BU39" s="120">
        <v>874.8</v>
      </c>
      <c r="BV39" s="120">
        <v>1016.9</v>
      </c>
      <c r="BW39" s="120">
        <v>1047.8</v>
      </c>
      <c r="BX39" s="120">
        <v>1060.8</v>
      </c>
      <c r="BY39" s="120">
        <v>1038</v>
      </c>
      <c r="BZ39" s="120">
        <v>974.3</v>
      </c>
      <c r="CA39" s="120">
        <v>990.3</v>
      </c>
      <c r="CB39" s="120">
        <v>918.5</v>
      </c>
      <c r="CC39" s="120">
        <v>829.8</v>
      </c>
      <c r="CD39" s="120"/>
      <c r="CE39" s="120">
        <v>47.2</v>
      </c>
      <c r="CF39" s="120">
        <v>162.19999999999999</v>
      </c>
      <c r="CG39" s="120">
        <v>76.099999999999994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3711.7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46</v>
      </c>
      <c r="CA40" s="120">
        <v>46</v>
      </c>
      <c r="CB40" s="120">
        <v>46</v>
      </c>
      <c r="CC40" s="120">
        <v>46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1140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>
        <v>146.9</v>
      </c>
      <c r="BG41" s="120">
        <v>146.9</v>
      </c>
      <c r="BH41" s="120">
        <v>146.9</v>
      </c>
      <c r="BI41" s="120">
        <v>146.9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223.8</v>
      </c>
      <c r="CE41" s="120">
        <v>223.8</v>
      </c>
      <c r="CF41" s="120">
        <v>223.8</v>
      </c>
      <c r="CG41" s="120">
        <v>223.8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6370.6999999999989</v>
      </c>
    </row>
    <row r="42" spans="1:102" ht="30" customHeight="1" thickBot="1" x14ac:dyDescent="0.25">
      <c r="A42" s="105" t="s">
        <v>36</v>
      </c>
      <c r="B42" s="106">
        <f>SUM(B37:B41)</f>
        <v>748</v>
      </c>
      <c r="C42" s="107">
        <f t="shared" ref="C42:BN42" si="7">SUM(C37:C41)</f>
        <v>748</v>
      </c>
      <c r="D42" s="107">
        <f t="shared" si="7"/>
        <v>748</v>
      </c>
      <c r="E42" s="107">
        <f t="shared" si="7"/>
        <v>748</v>
      </c>
      <c r="F42" s="107">
        <f t="shared" si="7"/>
        <v>807</v>
      </c>
      <c r="G42" s="107">
        <f t="shared" si="7"/>
        <v>807</v>
      </c>
      <c r="H42" s="107">
        <f t="shared" si="7"/>
        <v>807</v>
      </c>
      <c r="I42" s="107">
        <f t="shared" si="7"/>
        <v>807</v>
      </c>
      <c r="J42" s="107">
        <f t="shared" si="7"/>
        <v>838</v>
      </c>
      <c r="K42" s="107">
        <f t="shared" si="7"/>
        <v>838</v>
      </c>
      <c r="L42" s="107">
        <f t="shared" si="7"/>
        <v>838</v>
      </c>
      <c r="M42" s="107">
        <f t="shared" si="7"/>
        <v>838</v>
      </c>
      <c r="N42" s="107">
        <f t="shared" si="7"/>
        <v>839</v>
      </c>
      <c r="O42" s="107">
        <f t="shared" si="7"/>
        <v>839</v>
      </c>
      <c r="P42" s="107">
        <f t="shared" si="7"/>
        <v>839</v>
      </c>
      <c r="Q42" s="107">
        <f t="shared" si="7"/>
        <v>839</v>
      </c>
      <c r="R42" s="107">
        <f t="shared" si="7"/>
        <v>811</v>
      </c>
      <c r="S42" s="107">
        <f t="shared" si="7"/>
        <v>811</v>
      </c>
      <c r="T42" s="107">
        <f t="shared" si="7"/>
        <v>811</v>
      </c>
      <c r="U42" s="107">
        <f t="shared" si="7"/>
        <v>811</v>
      </c>
      <c r="V42" s="107">
        <f t="shared" si="7"/>
        <v>778</v>
      </c>
      <c r="W42" s="107">
        <f t="shared" si="7"/>
        <v>778</v>
      </c>
      <c r="X42" s="107">
        <f t="shared" si="7"/>
        <v>836</v>
      </c>
      <c r="Y42" s="107">
        <f t="shared" si="7"/>
        <v>888.9</v>
      </c>
      <c r="Z42" s="107">
        <f t="shared" si="7"/>
        <v>814</v>
      </c>
      <c r="AA42" s="107">
        <f t="shared" si="7"/>
        <v>839.9</v>
      </c>
      <c r="AB42" s="107">
        <f t="shared" si="7"/>
        <v>914</v>
      </c>
      <c r="AC42" s="107">
        <f t="shared" si="7"/>
        <v>814</v>
      </c>
      <c r="AD42" s="107">
        <f t="shared" si="7"/>
        <v>1059.0999999999999</v>
      </c>
      <c r="AE42" s="107">
        <f t="shared" si="7"/>
        <v>899.4</v>
      </c>
      <c r="AF42" s="107">
        <f t="shared" si="7"/>
        <v>623</v>
      </c>
      <c r="AG42" s="107">
        <f t="shared" si="7"/>
        <v>281.60000000000002</v>
      </c>
      <c r="AH42" s="107">
        <f t="shared" si="7"/>
        <v>610.29999999999995</v>
      </c>
      <c r="AI42" s="107">
        <f t="shared" si="7"/>
        <v>173</v>
      </c>
      <c r="AJ42" s="107">
        <f t="shared" si="7"/>
        <v>160.30000000000001</v>
      </c>
      <c r="AK42" s="107">
        <f t="shared" si="7"/>
        <v>69</v>
      </c>
      <c r="AL42" s="107">
        <f t="shared" si="7"/>
        <v>55</v>
      </c>
      <c r="AM42" s="107">
        <f t="shared" si="7"/>
        <v>55</v>
      </c>
      <c r="AN42" s="107">
        <f t="shared" si="7"/>
        <v>55</v>
      </c>
      <c r="AO42" s="107">
        <f t="shared" si="7"/>
        <v>55</v>
      </c>
      <c r="AP42" s="107">
        <f t="shared" si="7"/>
        <v>55</v>
      </c>
      <c r="AQ42" s="107">
        <f t="shared" si="7"/>
        <v>55</v>
      </c>
      <c r="AR42" s="107">
        <f t="shared" si="7"/>
        <v>55</v>
      </c>
      <c r="AS42" s="107">
        <f t="shared" si="7"/>
        <v>55</v>
      </c>
      <c r="AT42" s="107">
        <f t="shared" si="7"/>
        <v>55</v>
      </c>
      <c r="AU42" s="107">
        <f t="shared" si="7"/>
        <v>55</v>
      </c>
      <c r="AV42" s="107">
        <f t="shared" si="7"/>
        <v>55</v>
      </c>
      <c r="AW42" s="107">
        <f t="shared" si="7"/>
        <v>55</v>
      </c>
      <c r="AX42" s="107">
        <f t="shared" si="7"/>
        <v>55</v>
      </c>
      <c r="AY42" s="107">
        <f t="shared" si="7"/>
        <v>55</v>
      </c>
      <c r="AZ42" s="107">
        <f t="shared" si="7"/>
        <v>55</v>
      </c>
      <c r="BA42" s="107">
        <f t="shared" si="7"/>
        <v>55</v>
      </c>
      <c r="BB42" s="107">
        <f t="shared" si="7"/>
        <v>55</v>
      </c>
      <c r="BC42" s="107">
        <f t="shared" si="7"/>
        <v>55</v>
      </c>
      <c r="BD42" s="107">
        <f t="shared" si="7"/>
        <v>55</v>
      </c>
      <c r="BE42" s="107">
        <f t="shared" si="7"/>
        <v>55</v>
      </c>
      <c r="BF42" s="107">
        <f t="shared" si="7"/>
        <v>201.9</v>
      </c>
      <c r="BG42" s="107">
        <f t="shared" si="7"/>
        <v>201.9</v>
      </c>
      <c r="BH42" s="107">
        <f t="shared" si="7"/>
        <v>201.9</v>
      </c>
      <c r="BI42" s="107">
        <f t="shared" si="7"/>
        <v>201.9</v>
      </c>
      <c r="BJ42" s="107">
        <f t="shared" si="7"/>
        <v>555</v>
      </c>
      <c r="BK42" s="107">
        <f t="shared" si="7"/>
        <v>555</v>
      </c>
      <c r="BL42" s="107">
        <f t="shared" si="7"/>
        <v>555</v>
      </c>
      <c r="BM42" s="107">
        <f t="shared" si="7"/>
        <v>555</v>
      </c>
      <c r="BN42" s="107">
        <f t="shared" si="7"/>
        <v>561</v>
      </c>
      <c r="BO42" s="107">
        <f t="shared" ref="BO42:CW42" si="8">SUM(BO37:BO41)</f>
        <v>561</v>
      </c>
      <c r="BP42" s="107">
        <f t="shared" si="8"/>
        <v>561</v>
      </c>
      <c r="BQ42" s="107">
        <f t="shared" si="8"/>
        <v>647.9</v>
      </c>
      <c r="BR42" s="107">
        <f t="shared" si="8"/>
        <v>1288.5</v>
      </c>
      <c r="BS42" s="107">
        <f t="shared" si="8"/>
        <v>1447.1</v>
      </c>
      <c r="BT42" s="107">
        <f t="shared" si="8"/>
        <v>940.1</v>
      </c>
      <c r="BU42" s="107">
        <f t="shared" si="8"/>
        <v>1115.8</v>
      </c>
      <c r="BV42" s="107">
        <f t="shared" si="8"/>
        <v>1261.9000000000001</v>
      </c>
      <c r="BW42" s="107">
        <f t="shared" si="8"/>
        <v>1292.8</v>
      </c>
      <c r="BX42" s="107">
        <f t="shared" si="8"/>
        <v>1305.8</v>
      </c>
      <c r="BY42" s="107">
        <f t="shared" si="8"/>
        <v>1283</v>
      </c>
      <c r="BZ42" s="107">
        <f t="shared" si="8"/>
        <v>1223.3</v>
      </c>
      <c r="CA42" s="107">
        <f t="shared" si="8"/>
        <v>1239.3</v>
      </c>
      <c r="CB42" s="107">
        <f t="shared" si="8"/>
        <v>1167.5</v>
      </c>
      <c r="CC42" s="107">
        <f t="shared" si="8"/>
        <v>1078.8</v>
      </c>
      <c r="CD42" s="107">
        <f t="shared" si="8"/>
        <v>519.79999999999995</v>
      </c>
      <c r="CE42" s="107">
        <f t="shared" si="8"/>
        <v>567</v>
      </c>
      <c r="CF42" s="107">
        <f t="shared" si="8"/>
        <v>682</v>
      </c>
      <c r="CG42" s="107">
        <f t="shared" si="8"/>
        <v>595.90000000000009</v>
      </c>
      <c r="CH42" s="107">
        <f t="shared" si="8"/>
        <v>773</v>
      </c>
      <c r="CI42" s="107">
        <f t="shared" si="8"/>
        <v>773</v>
      </c>
      <c r="CJ42" s="107">
        <f t="shared" si="8"/>
        <v>773</v>
      </c>
      <c r="CK42" s="107">
        <f t="shared" si="8"/>
        <v>773</v>
      </c>
      <c r="CL42" s="107">
        <f t="shared" si="8"/>
        <v>781</v>
      </c>
      <c r="CM42" s="107">
        <f t="shared" si="8"/>
        <v>781</v>
      </c>
      <c r="CN42" s="107">
        <f t="shared" si="8"/>
        <v>781</v>
      </c>
      <c r="CO42" s="107">
        <f t="shared" si="8"/>
        <v>781</v>
      </c>
      <c r="CP42" s="107">
        <f t="shared" si="8"/>
        <v>712</v>
      </c>
      <c r="CQ42" s="107">
        <f t="shared" si="8"/>
        <v>712</v>
      </c>
      <c r="CR42" s="107">
        <f t="shared" si="8"/>
        <v>712</v>
      </c>
      <c r="CS42" s="107">
        <f t="shared" si="8"/>
        <v>712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14810.4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58</v>
      </c>
      <c r="Y47" s="120">
        <v>110.9</v>
      </c>
      <c r="Z47" s="120"/>
      <c r="AA47" s="120">
        <v>25.9</v>
      </c>
      <c r="AB47" s="120">
        <v>100</v>
      </c>
      <c r="AC47" s="120"/>
      <c r="AD47" s="120">
        <v>778.1</v>
      </c>
      <c r="AE47" s="120">
        <v>618.4</v>
      </c>
      <c r="AF47" s="120">
        <v>342</v>
      </c>
      <c r="AG47" s="120">
        <v>0.6</v>
      </c>
      <c r="AH47" s="120">
        <v>541.29999999999995</v>
      </c>
      <c r="AI47" s="120">
        <v>104</v>
      </c>
      <c r="AJ47" s="120">
        <v>91.3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86.9</v>
      </c>
      <c r="BR47" s="120">
        <v>1047.5</v>
      </c>
      <c r="BS47" s="120">
        <v>1206.0999999999999</v>
      </c>
      <c r="BT47" s="120">
        <v>699.1</v>
      </c>
      <c r="BU47" s="120">
        <v>874.8</v>
      </c>
      <c r="BV47" s="120">
        <v>1016.9</v>
      </c>
      <c r="BW47" s="120">
        <v>1047.8</v>
      </c>
      <c r="BX47" s="120">
        <v>1060.8</v>
      </c>
      <c r="BY47" s="120">
        <v>1038</v>
      </c>
      <c r="BZ47" s="120">
        <v>974.3</v>
      </c>
      <c r="CA47" s="120">
        <v>990.3</v>
      </c>
      <c r="CB47" s="120">
        <v>918.5</v>
      </c>
      <c r="CC47" s="120">
        <v>829.8</v>
      </c>
      <c r="CD47" s="120"/>
      <c r="CE47" s="120">
        <v>47.2</v>
      </c>
      <c r="CF47" s="120">
        <v>162.19999999999999</v>
      </c>
      <c r="CG47" s="120">
        <v>76.099999999999994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3711.7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>
        <v>146.9</v>
      </c>
      <c r="BG49" s="120">
        <v>146.9</v>
      </c>
      <c r="BH49" s="120">
        <v>146.9</v>
      </c>
      <c r="BI49" s="120">
        <v>146.9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223.8</v>
      </c>
      <c r="CE49" s="120">
        <v>223.8</v>
      </c>
      <c r="CF49" s="120">
        <v>223.8</v>
      </c>
      <c r="CG49" s="120">
        <v>223.8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6370.6999999999989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558</v>
      </c>
      <c r="Y51" s="107">
        <f t="shared" si="9"/>
        <v>610.9</v>
      </c>
      <c r="Z51" s="107">
        <f t="shared" si="9"/>
        <v>500</v>
      </c>
      <c r="AA51" s="107">
        <f t="shared" si="9"/>
        <v>525.9</v>
      </c>
      <c r="AB51" s="107">
        <f t="shared" si="9"/>
        <v>600</v>
      </c>
      <c r="AC51" s="107">
        <f t="shared" si="9"/>
        <v>500</v>
      </c>
      <c r="AD51" s="107">
        <f t="shared" si="9"/>
        <v>778.1</v>
      </c>
      <c r="AE51" s="107">
        <f t="shared" si="9"/>
        <v>618.4</v>
      </c>
      <c r="AF51" s="107">
        <f t="shared" si="9"/>
        <v>342</v>
      </c>
      <c r="AG51" s="107">
        <f t="shared" si="9"/>
        <v>0.6</v>
      </c>
      <c r="AH51" s="107">
        <f t="shared" si="9"/>
        <v>541.29999999999995</v>
      </c>
      <c r="AI51" s="107">
        <f t="shared" si="9"/>
        <v>104</v>
      </c>
      <c r="AJ51" s="107">
        <f t="shared" si="9"/>
        <v>91.3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146.9</v>
      </c>
      <c r="BG51" s="107">
        <f t="shared" si="9"/>
        <v>146.9</v>
      </c>
      <c r="BH51" s="107">
        <f t="shared" si="9"/>
        <v>146.9</v>
      </c>
      <c r="BI51" s="107">
        <f t="shared" si="9"/>
        <v>146.9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586.9</v>
      </c>
      <c r="BR51" s="107">
        <f t="shared" si="10"/>
        <v>1047.5</v>
      </c>
      <c r="BS51" s="107">
        <f t="shared" si="10"/>
        <v>1206.0999999999999</v>
      </c>
      <c r="BT51" s="107">
        <f t="shared" si="10"/>
        <v>699.1</v>
      </c>
      <c r="BU51" s="107">
        <f t="shared" si="10"/>
        <v>874.8</v>
      </c>
      <c r="BV51" s="107">
        <f t="shared" si="10"/>
        <v>1016.9</v>
      </c>
      <c r="BW51" s="107">
        <f t="shared" si="10"/>
        <v>1047.8</v>
      </c>
      <c r="BX51" s="107">
        <f t="shared" si="10"/>
        <v>1060.8</v>
      </c>
      <c r="BY51" s="107">
        <f t="shared" si="10"/>
        <v>1038</v>
      </c>
      <c r="BZ51" s="107">
        <f t="shared" si="10"/>
        <v>974.3</v>
      </c>
      <c r="CA51" s="107">
        <f t="shared" si="10"/>
        <v>990.3</v>
      </c>
      <c r="CB51" s="107">
        <f t="shared" si="10"/>
        <v>918.5</v>
      </c>
      <c r="CC51" s="107">
        <f t="shared" si="10"/>
        <v>829.8</v>
      </c>
      <c r="CD51" s="107">
        <f t="shared" si="10"/>
        <v>223.8</v>
      </c>
      <c r="CE51" s="107">
        <f t="shared" si="10"/>
        <v>271</v>
      </c>
      <c r="CF51" s="107">
        <f t="shared" si="10"/>
        <v>386</v>
      </c>
      <c r="CG51" s="107">
        <f t="shared" si="10"/>
        <v>299.89999999999998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10082.399999999998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5503.9980000000005</v>
      </c>
      <c r="C54" s="107">
        <f t="shared" ref="C54:BN54" si="13">C18+C28+C42</f>
        <v>5498.1120000000001</v>
      </c>
      <c r="D54" s="107">
        <f t="shared" si="13"/>
        <v>5495.3320000000003</v>
      </c>
      <c r="E54" s="107">
        <f t="shared" si="13"/>
        <v>5498.5330000000004</v>
      </c>
      <c r="F54" s="107">
        <f t="shared" si="13"/>
        <v>5566.1260000000002</v>
      </c>
      <c r="G54" s="107">
        <f t="shared" si="13"/>
        <v>5565.8810000000003</v>
      </c>
      <c r="H54" s="107">
        <f t="shared" si="13"/>
        <v>5566.3810000000003</v>
      </c>
      <c r="I54" s="107">
        <f t="shared" si="13"/>
        <v>5566.9359999999997</v>
      </c>
      <c r="J54" s="107">
        <f t="shared" si="13"/>
        <v>5601.1310000000003</v>
      </c>
      <c r="K54" s="107">
        <f t="shared" si="13"/>
        <v>5601.3910000000005</v>
      </c>
      <c r="L54" s="107">
        <f t="shared" si="13"/>
        <v>5592.2340000000004</v>
      </c>
      <c r="M54" s="107">
        <f t="shared" si="13"/>
        <v>5594.6630000000005</v>
      </c>
      <c r="N54" s="107">
        <f t="shared" si="13"/>
        <v>5606.4809999999998</v>
      </c>
      <c r="O54" s="107">
        <f t="shared" si="13"/>
        <v>5602.549</v>
      </c>
      <c r="P54" s="107">
        <f t="shared" si="13"/>
        <v>5604.2429999999995</v>
      </c>
      <c r="Q54" s="107">
        <f t="shared" si="13"/>
        <v>5601.7389999999996</v>
      </c>
      <c r="R54" s="107">
        <f t="shared" si="13"/>
        <v>5581.1019999999999</v>
      </c>
      <c r="S54" s="107">
        <f t="shared" si="13"/>
        <v>5577.442</v>
      </c>
      <c r="T54" s="107">
        <f t="shared" si="13"/>
        <v>5573.6170000000002</v>
      </c>
      <c r="U54" s="107">
        <f t="shared" si="13"/>
        <v>5571.48</v>
      </c>
      <c r="V54" s="107">
        <f t="shared" si="13"/>
        <v>5479.2449999999999</v>
      </c>
      <c r="W54" s="107">
        <f t="shared" si="13"/>
        <v>5475.8509999999997</v>
      </c>
      <c r="X54" s="107">
        <f t="shared" si="13"/>
        <v>5501.375</v>
      </c>
      <c r="Y54" s="107">
        <f t="shared" si="13"/>
        <v>5622.7569999999996</v>
      </c>
      <c r="Z54" s="107">
        <f t="shared" si="13"/>
        <v>5893.152</v>
      </c>
      <c r="AA54" s="107">
        <f t="shared" si="13"/>
        <v>5943.7730000000001</v>
      </c>
      <c r="AB54" s="107">
        <f t="shared" si="13"/>
        <v>6058.607</v>
      </c>
      <c r="AC54" s="107">
        <f t="shared" si="13"/>
        <v>6202.2560000000003</v>
      </c>
      <c r="AD54" s="107">
        <f t="shared" si="13"/>
        <v>6500.8919999999998</v>
      </c>
      <c r="AE54" s="107">
        <f t="shared" si="13"/>
        <v>6603.2639999999992</v>
      </c>
      <c r="AF54" s="107">
        <f t="shared" si="13"/>
        <v>6643.5889999999999</v>
      </c>
      <c r="AG54" s="107">
        <f t="shared" si="13"/>
        <v>6735.4610000000011</v>
      </c>
      <c r="AH54" s="107">
        <f t="shared" si="13"/>
        <v>7374.2190000000001</v>
      </c>
      <c r="AI54" s="107">
        <f t="shared" si="13"/>
        <v>7446.0650000000005</v>
      </c>
      <c r="AJ54" s="107">
        <f t="shared" si="13"/>
        <v>7451.6539999999995</v>
      </c>
      <c r="AK54" s="107">
        <f t="shared" si="13"/>
        <v>7711.5810000000001</v>
      </c>
      <c r="AL54" s="107">
        <f t="shared" si="13"/>
        <v>7964.8629999999994</v>
      </c>
      <c r="AM54" s="107">
        <f t="shared" si="13"/>
        <v>8345.6290000000008</v>
      </c>
      <c r="AN54" s="107">
        <f t="shared" si="13"/>
        <v>8428.1729999999989</v>
      </c>
      <c r="AO54" s="107">
        <f t="shared" si="13"/>
        <v>8456.3819999999996</v>
      </c>
      <c r="AP54" s="107">
        <f t="shared" si="13"/>
        <v>8318.1730000000007</v>
      </c>
      <c r="AQ54" s="107">
        <f t="shared" si="13"/>
        <v>8346.8590000000004</v>
      </c>
      <c r="AR54" s="107">
        <f t="shared" si="13"/>
        <v>8540.2720000000008</v>
      </c>
      <c r="AS54" s="107">
        <f t="shared" si="13"/>
        <v>8634.02</v>
      </c>
      <c r="AT54" s="107">
        <f t="shared" si="13"/>
        <v>8771.3389999999999</v>
      </c>
      <c r="AU54" s="107">
        <f t="shared" si="13"/>
        <v>8875.8950000000004</v>
      </c>
      <c r="AV54" s="107">
        <f t="shared" si="13"/>
        <v>8951.4639999999999</v>
      </c>
      <c r="AW54" s="107">
        <f t="shared" si="13"/>
        <v>8989.6139999999996</v>
      </c>
      <c r="AX54" s="107">
        <f t="shared" si="13"/>
        <v>9192.9449999999997</v>
      </c>
      <c r="AY54" s="107">
        <f t="shared" si="13"/>
        <v>9165.3510000000006</v>
      </c>
      <c r="AZ54" s="107">
        <f t="shared" si="13"/>
        <v>9113.98</v>
      </c>
      <c r="BA54" s="107">
        <f t="shared" si="13"/>
        <v>9081.625</v>
      </c>
      <c r="BB54" s="107">
        <f t="shared" si="13"/>
        <v>8801.2469999999994</v>
      </c>
      <c r="BC54" s="107">
        <f t="shared" si="13"/>
        <v>8742.7039999999997</v>
      </c>
      <c r="BD54" s="107">
        <f t="shared" si="13"/>
        <v>8654.8559999999998</v>
      </c>
      <c r="BE54" s="107">
        <f t="shared" si="13"/>
        <v>8266.0509999999995</v>
      </c>
      <c r="BF54" s="107">
        <f t="shared" si="13"/>
        <v>8183.0419999999995</v>
      </c>
      <c r="BG54" s="107">
        <f t="shared" si="13"/>
        <v>8082.241</v>
      </c>
      <c r="BH54" s="107">
        <f t="shared" si="13"/>
        <v>8029.5419999999995</v>
      </c>
      <c r="BI54" s="107">
        <f t="shared" si="13"/>
        <v>7998.82</v>
      </c>
      <c r="BJ54" s="107">
        <f t="shared" si="13"/>
        <v>7981.9269999999997</v>
      </c>
      <c r="BK54" s="107">
        <f t="shared" si="13"/>
        <v>7962.6880000000001</v>
      </c>
      <c r="BL54" s="107">
        <f t="shared" si="13"/>
        <v>7835.9840000000004</v>
      </c>
      <c r="BM54" s="107">
        <f t="shared" si="13"/>
        <v>7873.9179999999997</v>
      </c>
      <c r="BN54" s="107">
        <f t="shared" si="13"/>
        <v>7411.7389999999996</v>
      </c>
      <c r="BO54" s="107">
        <f t="shared" ref="BO54:CX54" si="14">BO18+BO28+BO42</f>
        <v>7154.5049999999992</v>
      </c>
      <c r="BP54" s="107">
        <f t="shared" si="14"/>
        <v>6730.49</v>
      </c>
      <c r="BQ54" s="107">
        <f t="shared" si="14"/>
        <v>6588.3739999999998</v>
      </c>
      <c r="BR54" s="107">
        <f t="shared" si="14"/>
        <v>6955.6230000000005</v>
      </c>
      <c r="BS54" s="107">
        <f t="shared" si="14"/>
        <v>7047.0689999999995</v>
      </c>
      <c r="BT54" s="107">
        <f t="shared" si="14"/>
        <v>7162.3630000000012</v>
      </c>
      <c r="BU54" s="107">
        <f t="shared" si="14"/>
        <v>7302.1120000000001</v>
      </c>
      <c r="BV54" s="107">
        <f t="shared" si="14"/>
        <v>7505.7469999999994</v>
      </c>
      <c r="BW54" s="107">
        <f t="shared" si="14"/>
        <v>7623.8580000000002</v>
      </c>
      <c r="BX54" s="107">
        <f t="shared" si="14"/>
        <v>7676.3429999999998</v>
      </c>
      <c r="BY54" s="107">
        <f t="shared" si="14"/>
        <v>7709.8279999999995</v>
      </c>
      <c r="BZ54" s="107">
        <f t="shared" si="14"/>
        <v>7632.348</v>
      </c>
      <c r="CA54" s="107">
        <f t="shared" si="14"/>
        <v>7613.902000000001</v>
      </c>
      <c r="CB54" s="107">
        <f t="shared" si="14"/>
        <v>7570.2719999999999</v>
      </c>
      <c r="CC54" s="107">
        <f t="shared" si="14"/>
        <v>7497.6900000000005</v>
      </c>
      <c r="CD54" s="107">
        <f t="shared" si="14"/>
        <v>6975.5289999999995</v>
      </c>
      <c r="CE54" s="107">
        <f t="shared" si="14"/>
        <v>6776.14</v>
      </c>
      <c r="CF54" s="107">
        <f t="shared" si="14"/>
        <v>6659.8019999999997</v>
      </c>
      <c r="CG54" s="107">
        <f t="shared" si="14"/>
        <v>6541.2330000000002</v>
      </c>
      <c r="CH54" s="107">
        <f t="shared" si="14"/>
        <v>6673.45</v>
      </c>
      <c r="CI54" s="107">
        <f t="shared" si="14"/>
        <v>6663.8200000000006</v>
      </c>
      <c r="CJ54" s="107">
        <f t="shared" si="14"/>
        <v>6667.6289999999999</v>
      </c>
      <c r="CK54" s="107">
        <f t="shared" si="14"/>
        <v>6647.7440000000006</v>
      </c>
      <c r="CL54" s="107">
        <f t="shared" si="14"/>
        <v>6494.5109999999995</v>
      </c>
      <c r="CM54" s="107">
        <f t="shared" si="14"/>
        <v>6470.7340000000004</v>
      </c>
      <c r="CN54" s="107">
        <f t="shared" si="14"/>
        <v>6486.518</v>
      </c>
      <c r="CO54" s="107">
        <f t="shared" si="14"/>
        <v>6499.1030000000001</v>
      </c>
      <c r="CP54" s="107">
        <f t="shared" si="14"/>
        <v>6214.3689999999997</v>
      </c>
      <c r="CQ54" s="107">
        <f t="shared" si="14"/>
        <v>6232.72</v>
      </c>
      <c r="CR54" s="107">
        <f t="shared" si="14"/>
        <v>6229.1930000000002</v>
      </c>
      <c r="CS54" s="107">
        <f t="shared" si="14"/>
        <v>6201.7560000000003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168304.80749999994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5503.9690000000001</v>
      </c>
      <c r="C5" s="25">
        <v>5498.1360000000004</v>
      </c>
      <c r="D5" s="25">
        <v>5495.33</v>
      </c>
      <c r="E5" s="25">
        <v>5498.5590000000002</v>
      </c>
      <c r="F5" s="25">
        <v>5566.1329999999998</v>
      </c>
      <c r="G5" s="25">
        <v>5565.8530000000001</v>
      </c>
      <c r="H5" s="25">
        <v>5566.3860000000004</v>
      </c>
      <c r="I5" s="25">
        <v>5566.96</v>
      </c>
      <c r="J5" s="25">
        <v>5601.1220000000003</v>
      </c>
      <c r="K5" s="25">
        <v>5601.4279999999999</v>
      </c>
      <c r="L5" s="25">
        <v>5592.1890000000003</v>
      </c>
      <c r="M5" s="25">
        <v>5594.6580000000004</v>
      </c>
      <c r="N5" s="25">
        <v>5606.4669999999996</v>
      </c>
      <c r="O5" s="25">
        <v>5602.5640000000003</v>
      </c>
      <c r="P5" s="25">
        <v>5604.2330000000002</v>
      </c>
      <c r="Q5" s="25">
        <v>5601.7839999999997</v>
      </c>
      <c r="R5" s="25">
        <v>5581.0640000000003</v>
      </c>
      <c r="S5" s="25">
        <v>5577.433</v>
      </c>
      <c r="T5" s="25">
        <v>5573.6329999999998</v>
      </c>
      <c r="U5" s="25">
        <v>5571.433</v>
      </c>
      <c r="V5" s="25">
        <v>5479.2120000000004</v>
      </c>
      <c r="W5" s="25">
        <v>5475.8149999999996</v>
      </c>
      <c r="X5" s="25">
        <v>5501.3630000000003</v>
      </c>
      <c r="Y5" s="25">
        <v>5622.7749999999996</v>
      </c>
      <c r="Z5" s="25">
        <v>5893.1080000000002</v>
      </c>
      <c r="AA5" s="25">
        <v>5943.7430000000004</v>
      </c>
      <c r="AB5" s="25">
        <v>6058.5820000000003</v>
      </c>
      <c r="AC5" s="25">
        <v>6202.2070000000003</v>
      </c>
      <c r="AD5" s="25">
        <v>6500.8180000000002</v>
      </c>
      <c r="AE5" s="25">
        <v>6603.2139999999999</v>
      </c>
      <c r="AF5" s="25">
        <v>6643.5659999999998</v>
      </c>
      <c r="AG5" s="25">
        <v>6735.38</v>
      </c>
      <c r="AH5" s="25">
        <v>7374.2439999999997</v>
      </c>
      <c r="AI5" s="25">
        <v>7446.0159999999996</v>
      </c>
      <c r="AJ5" s="25">
        <v>7451.6570000000002</v>
      </c>
      <c r="AK5" s="25">
        <v>7711.5709999999999</v>
      </c>
      <c r="AL5" s="25">
        <v>7964.8429999999998</v>
      </c>
      <c r="AM5" s="25">
        <v>8345.6149999999998</v>
      </c>
      <c r="AN5" s="25">
        <v>8428.1729999999989</v>
      </c>
      <c r="AO5" s="25">
        <v>8456.3819999999996</v>
      </c>
      <c r="AP5" s="25">
        <v>8318.1280000000006</v>
      </c>
      <c r="AQ5" s="25">
        <v>8346.905999999999</v>
      </c>
      <c r="AR5" s="25">
        <v>8540.2720000000008</v>
      </c>
      <c r="AS5" s="25">
        <v>8634.0689999999995</v>
      </c>
      <c r="AT5" s="25">
        <v>8771.3009999999995</v>
      </c>
      <c r="AU5" s="25">
        <v>8875.9259999999995</v>
      </c>
      <c r="AV5" s="25">
        <v>8951.4930000000004</v>
      </c>
      <c r="AW5" s="25">
        <v>8989.6409999999996</v>
      </c>
      <c r="AX5" s="25">
        <v>9192.8860000000004</v>
      </c>
      <c r="AY5" s="25">
        <v>9165.3220000000001</v>
      </c>
      <c r="AZ5" s="25">
        <v>9113.9789999999994</v>
      </c>
      <c r="BA5" s="25">
        <v>9081.5540000000001</v>
      </c>
      <c r="BB5" s="25">
        <v>8801.2469999999994</v>
      </c>
      <c r="BC5" s="25">
        <v>8742.7039999999997</v>
      </c>
      <c r="BD5" s="25">
        <v>8654.8240000000005</v>
      </c>
      <c r="BE5" s="25">
        <v>8266.0319999999992</v>
      </c>
      <c r="BF5" s="25">
        <v>8183.0469999999996</v>
      </c>
      <c r="BG5" s="25">
        <v>8082.2470000000003</v>
      </c>
      <c r="BH5" s="25">
        <v>8029.5469999999996</v>
      </c>
      <c r="BI5" s="25">
        <v>7998.8249999999998</v>
      </c>
      <c r="BJ5" s="25">
        <v>7981.9269999999997</v>
      </c>
      <c r="BK5" s="25">
        <v>7962.6880000000001</v>
      </c>
      <c r="BL5" s="25">
        <v>7835.9449999999997</v>
      </c>
      <c r="BM5" s="25">
        <v>7873.9440000000004</v>
      </c>
      <c r="BN5" s="25">
        <v>7411.7340000000004</v>
      </c>
      <c r="BO5" s="25">
        <v>7154.4790000000003</v>
      </c>
      <c r="BP5" s="25">
        <v>6730.4840000000004</v>
      </c>
      <c r="BQ5" s="25">
        <v>6588.42</v>
      </c>
      <c r="BR5" s="25">
        <v>6955.5889999999999</v>
      </c>
      <c r="BS5" s="25">
        <v>7047.09</v>
      </c>
      <c r="BT5" s="25">
        <v>7162.4030000000002</v>
      </c>
      <c r="BU5" s="25">
        <v>7302.1490000000003</v>
      </c>
      <c r="BV5" s="25">
        <v>7505.7709999999997</v>
      </c>
      <c r="BW5" s="25">
        <v>7623.8140000000003</v>
      </c>
      <c r="BX5" s="25">
        <v>7676.3379999999997</v>
      </c>
      <c r="BY5" s="25">
        <v>7709.79</v>
      </c>
      <c r="BZ5" s="25">
        <v>7632.3429999999998</v>
      </c>
      <c r="CA5" s="25">
        <v>7613.9049999999997</v>
      </c>
      <c r="CB5" s="25">
        <v>7570.2870000000003</v>
      </c>
      <c r="CC5" s="25">
        <v>7497.6980000000003</v>
      </c>
      <c r="CD5" s="25">
        <v>6975.5190000000002</v>
      </c>
      <c r="CE5" s="25">
        <v>6776.0870000000004</v>
      </c>
      <c r="CF5" s="25">
        <v>6659.7849999999999</v>
      </c>
      <c r="CG5" s="25">
        <v>6541.2120000000004</v>
      </c>
      <c r="CH5" s="25">
        <v>6673.4989999999998</v>
      </c>
      <c r="CI5" s="25">
        <v>6663.7849999999999</v>
      </c>
      <c r="CJ5" s="25">
        <v>6667.6790000000001</v>
      </c>
      <c r="CK5" s="25">
        <v>6647.7089999999998</v>
      </c>
      <c r="CL5" s="25">
        <v>6494.491</v>
      </c>
      <c r="CM5" s="25">
        <v>6470.7619999999997</v>
      </c>
      <c r="CN5" s="25">
        <v>6486.5209999999997</v>
      </c>
      <c r="CO5" s="25">
        <v>6499.1049999999996</v>
      </c>
      <c r="CP5" s="25">
        <v>6214.3249999999998</v>
      </c>
      <c r="CQ5" s="25">
        <v>6232.7520000000004</v>
      </c>
      <c r="CR5" s="25">
        <v>6229.1890000000003</v>
      </c>
      <c r="CS5" s="25">
        <v>6201.7809999999999</v>
      </c>
      <c r="CT5" s="26"/>
      <c r="CU5" s="26"/>
      <c r="CV5" s="26"/>
      <c r="CW5" s="27"/>
      <c r="CX5" s="28">
        <f t="array" ref="CX5">SUMPRODUCT(B5:CW5*0.25)</f>
        <v>168304.64175000004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246.14</v>
      </c>
      <c r="C8" s="37">
        <v>243.47</v>
      </c>
      <c r="D8" s="37">
        <v>234.53</v>
      </c>
      <c r="E8" s="37">
        <v>242.99</v>
      </c>
      <c r="F8" s="37">
        <v>233.94</v>
      </c>
      <c r="G8" s="37">
        <v>237.75</v>
      </c>
      <c r="H8" s="37">
        <v>246.52</v>
      </c>
      <c r="I8" s="37">
        <v>245.94</v>
      </c>
      <c r="J8" s="37">
        <v>234.92</v>
      </c>
      <c r="K8" s="37">
        <v>244.63</v>
      </c>
      <c r="L8" s="37">
        <v>242.12</v>
      </c>
      <c r="M8" s="37">
        <v>243.29</v>
      </c>
      <c r="N8" s="37">
        <v>253.46</v>
      </c>
      <c r="O8" s="37">
        <v>246.35</v>
      </c>
      <c r="P8" s="37">
        <v>232.11</v>
      </c>
      <c r="Q8" s="37">
        <v>232.66</v>
      </c>
      <c r="R8" s="37">
        <v>247.12</v>
      </c>
      <c r="S8" s="37">
        <v>242.66</v>
      </c>
      <c r="T8" s="37">
        <v>234.42</v>
      </c>
      <c r="U8" s="37">
        <v>240.62</v>
      </c>
      <c r="V8" s="37">
        <v>238.03</v>
      </c>
      <c r="W8" s="37">
        <v>259.13</v>
      </c>
      <c r="X8" s="37">
        <v>223.13</v>
      </c>
      <c r="Y8" s="37">
        <v>248.11</v>
      </c>
      <c r="Z8" s="37">
        <v>242.76</v>
      </c>
      <c r="AA8" s="37">
        <v>279.64999999999998</v>
      </c>
      <c r="AB8" s="37">
        <v>273.79000000000002</v>
      </c>
      <c r="AC8" s="37">
        <v>274.2</v>
      </c>
      <c r="AD8" s="37">
        <v>330.45</v>
      </c>
      <c r="AE8" s="37">
        <v>310.18</v>
      </c>
      <c r="AF8" s="37">
        <v>335.3</v>
      </c>
      <c r="AG8" s="37">
        <v>272.07</v>
      </c>
      <c r="AH8" s="37">
        <v>300.01</v>
      </c>
      <c r="AI8" s="37">
        <v>270.49</v>
      </c>
      <c r="AJ8" s="37">
        <v>264.66000000000003</v>
      </c>
      <c r="AK8" s="37">
        <v>246.32</v>
      </c>
      <c r="AL8" s="37">
        <v>273.62</v>
      </c>
      <c r="AM8" s="37">
        <v>248.63</v>
      </c>
      <c r="AN8" s="37">
        <v>213.63</v>
      </c>
      <c r="AO8" s="37">
        <v>189.61</v>
      </c>
      <c r="AP8" s="37">
        <v>220.31</v>
      </c>
      <c r="AQ8" s="37">
        <v>175.84</v>
      </c>
      <c r="AR8" s="37">
        <v>178</v>
      </c>
      <c r="AS8" s="37">
        <v>166.37</v>
      </c>
      <c r="AT8" s="37">
        <v>152.57</v>
      </c>
      <c r="AU8" s="37">
        <v>149.78</v>
      </c>
      <c r="AV8" s="37">
        <v>154.30000000000001</v>
      </c>
      <c r="AW8" s="37">
        <v>169.67</v>
      </c>
      <c r="AX8" s="37">
        <v>194.4</v>
      </c>
      <c r="AY8" s="37">
        <v>190.94</v>
      </c>
      <c r="AZ8" s="37">
        <v>191.03</v>
      </c>
      <c r="BA8" s="37">
        <v>198.08</v>
      </c>
      <c r="BB8" s="37">
        <v>121.44</v>
      </c>
      <c r="BC8" s="37">
        <v>177.77</v>
      </c>
      <c r="BD8" s="37">
        <v>189.34</v>
      </c>
      <c r="BE8" s="37">
        <v>165.64</v>
      </c>
      <c r="BF8" s="37">
        <v>172.73</v>
      </c>
      <c r="BG8" s="37">
        <v>185.37</v>
      </c>
      <c r="BH8" s="37">
        <v>176.92</v>
      </c>
      <c r="BI8" s="37">
        <v>189.56</v>
      </c>
      <c r="BJ8" s="37">
        <v>185.89</v>
      </c>
      <c r="BK8" s="37">
        <v>193.78</v>
      </c>
      <c r="BL8" s="37">
        <v>269.56</v>
      </c>
      <c r="BM8" s="37">
        <v>284.68</v>
      </c>
      <c r="BN8" s="37">
        <v>254.54</v>
      </c>
      <c r="BO8" s="37">
        <v>280.67</v>
      </c>
      <c r="BP8" s="37">
        <v>290</v>
      </c>
      <c r="BQ8" s="37">
        <v>293.43</v>
      </c>
      <c r="BR8" s="37">
        <v>289.77999999999997</v>
      </c>
      <c r="BS8" s="37">
        <v>282.22000000000003</v>
      </c>
      <c r="BT8" s="37">
        <v>260.38</v>
      </c>
      <c r="BU8" s="37">
        <v>257.95999999999998</v>
      </c>
      <c r="BV8" s="37">
        <v>270.49</v>
      </c>
      <c r="BW8" s="37">
        <v>265.26</v>
      </c>
      <c r="BX8" s="37">
        <v>275.63</v>
      </c>
      <c r="BY8" s="37">
        <v>264.83999999999997</v>
      </c>
      <c r="BZ8" s="37">
        <v>244</v>
      </c>
      <c r="CA8" s="37">
        <v>250.93</v>
      </c>
      <c r="CB8" s="37">
        <v>279</v>
      </c>
      <c r="CC8" s="37">
        <v>280.76</v>
      </c>
      <c r="CD8" s="37">
        <v>261.39999999999998</v>
      </c>
      <c r="CE8" s="37">
        <v>286.08</v>
      </c>
      <c r="CF8" s="37">
        <v>282.14</v>
      </c>
      <c r="CG8" s="37">
        <v>270.37</v>
      </c>
      <c r="CH8" s="37">
        <v>286.37</v>
      </c>
      <c r="CI8" s="37">
        <v>281.36</v>
      </c>
      <c r="CJ8" s="37">
        <v>260.44</v>
      </c>
      <c r="CK8" s="37">
        <v>248.29</v>
      </c>
      <c r="CL8" s="37">
        <v>270.73</v>
      </c>
      <c r="CM8" s="37">
        <v>260.94</v>
      </c>
      <c r="CN8" s="37">
        <v>272.08999999999997</v>
      </c>
      <c r="CO8" s="37">
        <v>234.88</v>
      </c>
      <c r="CP8" s="37">
        <v>269.66000000000003</v>
      </c>
      <c r="CQ8" s="37">
        <v>254.3</v>
      </c>
      <c r="CR8" s="37">
        <v>228.02</v>
      </c>
      <c r="CS8" s="37">
        <v>213.18</v>
      </c>
      <c r="CT8" s="38"/>
      <c r="CU8" s="38"/>
      <c r="CV8" s="38"/>
      <c r="CW8" s="39"/>
      <c r="CX8" s="40">
        <f>IF(SUM(B8:CW8)&lt;&gt;0,AVERAGEIF(B8:CW8,"&lt;&gt;"""),"")</f>
        <v>240.5575</v>
      </c>
    </row>
    <row r="9" spans="1:102" ht="24.95" customHeight="1" thickBot="1" x14ac:dyDescent="0.25">
      <c r="A9" s="41" t="s">
        <v>6</v>
      </c>
      <c r="B9" s="42">
        <v>241.7825</v>
      </c>
      <c r="C9" s="43">
        <v>241.7825</v>
      </c>
      <c r="D9" s="43">
        <v>241.7825</v>
      </c>
      <c r="E9" s="43">
        <v>241.7825</v>
      </c>
      <c r="F9" s="43">
        <v>241.03749999999999</v>
      </c>
      <c r="G9" s="43">
        <v>241.03749999999999</v>
      </c>
      <c r="H9" s="43">
        <v>241.03749999999999</v>
      </c>
      <c r="I9" s="43">
        <v>241.03749999999999</v>
      </c>
      <c r="J9" s="43">
        <v>241.24</v>
      </c>
      <c r="K9" s="43">
        <v>241.24</v>
      </c>
      <c r="L9" s="43">
        <v>241.24</v>
      </c>
      <c r="M9" s="43">
        <v>241.24</v>
      </c>
      <c r="N9" s="43">
        <v>241.14500000000001</v>
      </c>
      <c r="O9" s="43">
        <v>241.14500000000001</v>
      </c>
      <c r="P9" s="43">
        <v>241.14500000000001</v>
      </c>
      <c r="Q9" s="43">
        <v>241.14500000000001</v>
      </c>
      <c r="R9" s="43">
        <v>241.20500000000001</v>
      </c>
      <c r="S9" s="43">
        <v>241.20500000000001</v>
      </c>
      <c r="T9" s="43">
        <v>241.20500000000001</v>
      </c>
      <c r="U9" s="43">
        <v>241.20500000000001</v>
      </c>
      <c r="V9" s="43">
        <v>242.1</v>
      </c>
      <c r="W9" s="43">
        <v>242.1</v>
      </c>
      <c r="X9" s="43">
        <v>242.1</v>
      </c>
      <c r="Y9" s="43">
        <v>242.1</v>
      </c>
      <c r="Z9" s="43">
        <v>267.60000000000002</v>
      </c>
      <c r="AA9" s="43">
        <v>267.60000000000002</v>
      </c>
      <c r="AB9" s="43">
        <v>267.60000000000002</v>
      </c>
      <c r="AC9" s="43">
        <v>267.60000000000002</v>
      </c>
      <c r="AD9" s="43">
        <v>312</v>
      </c>
      <c r="AE9" s="43">
        <v>312</v>
      </c>
      <c r="AF9" s="43">
        <v>312</v>
      </c>
      <c r="AG9" s="43">
        <v>312</v>
      </c>
      <c r="AH9" s="43">
        <v>270.37</v>
      </c>
      <c r="AI9" s="43">
        <v>270.37</v>
      </c>
      <c r="AJ9" s="43">
        <v>270.37</v>
      </c>
      <c r="AK9" s="43">
        <v>270.37</v>
      </c>
      <c r="AL9" s="43">
        <v>231.3725</v>
      </c>
      <c r="AM9" s="43">
        <v>231.3725</v>
      </c>
      <c r="AN9" s="43">
        <v>231.3725</v>
      </c>
      <c r="AO9" s="43">
        <v>231.3725</v>
      </c>
      <c r="AP9" s="43">
        <v>185.13</v>
      </c>
      <c r="AQ9" s="43">
        <v>185.13</v>
      </c>
      <c r="AR9" s="43">
        <v>185.13</v>
      </c>
      <c r="AS9" s="43">
        <v>185.13</v>
      </c>
      <c r="AT9" s="43">
        <v>156.58000000000001</v>
      </c>
      <c r="AU9" s="43">
        <v>156.58000000000001</v>
      </c>
      <c r="AV9" s="43">
        <v>156.58000000000001</v>
      </c>
      <c r="AW9" s="43">
        <v>156.58000000000001</v>
      </c>
      <c r="AX9" s="43">
        <v>193.61250000000001</v>
      </c>
      <c r="AY9" s="43">
        <v>193.61250000000001</v>
      </c>
      <c r="AZ9" s="43">
        <v>193.61250000000001</v>
      </c>
      <c r="BA9" s="43">
        <v>193.61250000000001</v>
      </c>
      <c r="BB9" s="43">
        <v>163.54750000000001</v>
      </c>
      <c r="BC9" s="43">
        <v>163.54750000000001</v>
      </c>
      <c r="BD9" s="43">
        <v>163.54750000000001</v>
      </c>
      <c r="BE9" s="43">
        <v>163.54750000000001</v>
      </c>
      <c r="BF9" s="43">
        <v>181.14500000000001</v>
      </c>
      <c r="BG9" s="43">
        <v>181.14500000000001</v>
      </c>
      <c r="BH9" s="43">
        <v>181.14500000000001</v>
      </c>
      <c r="BI9" s="43">
        <v>181.14500000000001</v>
      </c>
      <c r="BJ9" s="43">
        <v>233.47749999999999</v>
      </c>
      <c r="BK9" s="43">
        <v>233.47749999999999</v>
      </c>
      <c r="BL9" s="43">
        <v>233.47749999999999</v>
      </c>
      <c r="BM9" s="43">
        <v>233.47749999999999</v>
      </c>
      <c r="BN9" s="43">
        <v>279.66000000000003</v>
      </c>
      <c r="BO9" s="43">
        <v>279.66000000000003</v>
      </c>
      <c r="BP9" s="43">
        <v>279.66000000000003</v>
      </c>
      <c r="BQ9" s="43">
        <v>279.66000000000003</v>
      </c>
      <c r="BR9" s="43">
        <v>272.58499999999998</v>
      </c>
      <c r="BS9" s="43">
        <v>272.58499999999998</v>
      </c>
      <c r="BT9" s="43">
        <v>272.58499999999998</v>
      </c>
      <c r="BU9" s="43">
        <v>272.58499999999998</v>
      </c>
      <c r="BV9" s="43">
        <v>269.05500000000001</v>
      </c>
      <c r="BW9" s="43">
        <v>269.05500000000001</v>
      </c>
      <c r="BX9" s="43">
        <v>269.05500000000001</v>
      </c>
      <c r="BY9" s="43">
        <v>269.05500000000001</v>
      </c>
      <c r="BZ9" s="43">
        <v>263.67250000000001</v>
      </c>
      <c r="CA9" s="43">
        <v>263.67250000000001</v>
      </c>
      <c r="CB9" s="43">
        <v>263.67250000000001</v>
      </c>
      <c r="CC9" s="43">
        <v>263.67250000000001</v>
      </c>
      <c r="CD9" s="43">
        <v>274.9975</v>
      </c>
      <c r="CE9" s="43">
        <v>274.9975</v>
      </c>
      <c r="CF9" s="43">
        <v>274.9975</v>
      </c>
      <c r="CG9" s="43">
        <v>274.9975</v>
      </c>
      <c r="CH9" s="43">
        <v>269.11500000000001</v>
      </c>
      <c r="CI9" s="43">
        <v>269.11500000000001</v>
      </c>
      <c r="CJ9" s="43">
        <v>269.11500000000001</v>
      </c>
      <c r="CK9" s="43">
        <v>269.11500000000001</v>
      </c>
      <c r="CL9" s="43">
        <v>259.66000000000003</v>
      </c>
      <c r="CM9" s="43">
        <v>259.66000000000003</v>
      </c>
      <c r="CN9" s="43">
        <v>259.66000000000003</v>
      </c>
      <c r="CO9" s="43">
        <v>259.66000000000003</v>
      </c>
      <c r="CP9" s="43">
        <v>241.29</v>
      </c>
      <c r="CQ9" s="43">
        <v>241.29</v>
      </c>
      <c r="CR9" s="43">
        <v>241.29</v>
      </c>
      <c r="CS9" s="43">
        <v>241.29</v>
      </c>
      <c r="CT9" s="44"/>
      <c r="CU9" s="44"/>
      <c r="CV9" s="44"/>
      <c r="CW9" s="45"/>
      <c r="CX9" s="46">
        <f>IF(SUM(B9:CW9)&lt;&gt;0,AVERAGEIF(B9:CW9,"&lt;&gt;"""),"")</f>
        <v>240.5575000000002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21.844000000000001</v>
      </c>
      <c r="AD15" s="71">
        <v>18.384</v>
      </c>
      <c r="AE15" s="71">
        <v>13.696</v>
      </c>
      <c r="AF15" s="71">
        <v>8.1240000000000006</v>
      </c>
      <c r="AG15" s="71">
        <v>1.8879999999999999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2.944</v>
      </c>
      <c r="BO15" s="71">
        <v>8.2799999999999994</v>
      </c>
      <c r="BP15" s="71">
        <v>12.584</v>
      </c>
      <c r="BQ15" s="71">
        <v>16.436</v>
      </c>
      <c r="BR15" s="71">
        <v>19.920000000000002</v>
      </c>
      <c r="BS15" s="71">
        <v>22.3</v>
      </c>
      <c r="BT15" s="71">
        <v>23.763999999999999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354.541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14.6</v>
      </c>
      <c r="C17" s="71"/>
      <c r="D17" s="71"/>
      <c r="E17" s="71"/>
      <c r="F17" s="71"/>
      <c r="G17" s="71">
        <v>20</v>
      </c>
      <c r="H17" s="71">
        <v>20</v>
      </c>
      <c r="I17" s="71">
        <v>69.2</v>
      </c>
      <c r="J17" s="71">
        <v>69.900000000000006</v>
      </c>
      <c r="K17" s="71">
        <v>100.3</v>
      </c>
      <c r="L17" s="71">
        <v>98.9</v>
      </c>
      <c r="M17" s="71">
        <v>114</v>
      </c>
      <c r="N17" s="71">
        <v>148.1</v>
      </c>
      <c r="O17" s="71">
        <v>148.1</v>
      </c>
      <c r="P17" s="71">
        <v>148.1</v>
      </c>
      <c r="Q17" s="71">
        <v>148.1</v>
      </c>
      <c r="R17" s="71">
        <v>148.1</v>
      </c>
      <c r="S17" s="71">
        <v>49.9</v>
      </c>
      <c r="T17" s="71">
        <v>65.2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65</v>
      </c>
      <c r="AN17" s="71">
        <v>125</v>
      </c>
      <c r="AO17" s="71">
        <v>131.4</v>
      </c>
      <c r="AP17" s="71">
        <v>125</v>
      </c>
      <c r="AQ17" s="71">
        <v>225</v>
      </c>
      <c r="AR17" s="71">
        <v>315.8</v>
      </c>
      <c r="AS17" s="71">
        <v>365.8</v>
      </c>
      <c r="AT17" s="71">
        <v>477.8</v>
      </c>
      <c r="AU17" s="71">
        <v>553.6</v>
      </c>
      <c r="AV17" s="71">
        <v>553.6</v>
      </c>
      <c r="AW17" s="71">
        <v>553.6</v>
      </c>
      <c r="AX17" s="71">
        <v>553.6</v>
      </c>
      <c r="AY17" s="71">
        <v>503.6</v>
      </c>
      <c r="AZ17" s="71">
        <v>503.6</v>
      </c>
      <c r="BA17" s="71">
        <v>503.6</v>
      </c>
      <c r="BB17" s="71">
        <v>454.6</v>
      </c>
      <c r="BC17" s="71">
        <v>454.6</v>
      </c>
      <c r="BD17" s="71">
        <v>425.8</v>
      </c>
      <c r="BE17" s="71">
        <v>241.4</v>
      </c>
      <c r="BF17" s="71">
        <v>228.52</v>
      </c>
      <c r="BG17" s="71">
        <v>181.36</v>
      </c>
      <c r="BH17" s="71">
        <v>170.2</v>
      </c>
      <c r="BI17" s="71">
        <v>140</v>
      </c>
      <c r="BJ17" s="71">
        <v>125</v>
      </c>
      <c r="BK17" s="71">
        <v>65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2351.2450000000013</v>
      </c>
    </row>
    <row r="18" spans="1:102" ht="30" customHeight="1" thickBot="1" x14ac:dyDescent="0.25">
      <c r="A18" s="75" t="s">
        <v>15</v>
      </c>
      <c r="B18" s="76">
        <f>SUM(B11:B17)</f>
        <v>38.6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44</v>
      </c>
      <c r="H18" s="77">
        <f t="shared" si="0"/>
        <v>44</v>
      </c>
      <c r="I18" s="77">
        <f t="shared" si="0"/>
        <v>93.2</v>
      </c>
      <c r="J18" s="77">
        <f t="shared" si="0"/>
        <v>93.9</v>
      </c>
      <c r="K18" s="77">
        <f t="shared" si="0"/>
        <v>124.3</v>
      </c>
      <c r="L18" s="77">
        <f t="shared" si="0"/>
        <v>122.9</v>
      </c>
      <c r="M18" s="77">
        <f t="shared" si="0"/>
        <v>138</v>
      </c>
      <c r="N18" s="77">
        <f t="shared" si="0"/>
        <v>172.1</v>
      </c>
      <c r="O18" s="77">
        <f t="shared" si="0"/>
        <v>172.1</v>
      </c>
      <c r="P18" s="77">
        <f t="shared" si="0"/>
        <v>172.1</v>
      </c>
      <c r="Q18" s="77">
        <f t="shared" si="0"/>
        <v>172.1</v>
      </c>
      <c r="R18" s="77">
        <f t="shared" si="0"/>
        <v>172.1</v>
      </c>
      <c r="S18" s="77">
        <f t="shared" si="0"/>
        <v>73.900000000000006</v>
      </c>
      <c r="T18" s="77">
        <f t="shared" si="0"/>
        <v>89.2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21.844000000000001</v>
      </c>
      <c r="AD18" s="77">
        <f t="shared" si="0"/>
        <v>18.384</v>
      </c>
      <c r="AE18" s="77">
        <f t="shared" si="0"/>
        <v>13.696</v>
      </c>
      <c r="AF18" s="77">
        <f t="shared" si="0"/>
        <v>8.1240000000000006</v>
      </c>
      <c r="AG18" s="77">
        <f t="shared" si="0"/>
        <v>1.8879999999999999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65</v>
      </c>
      <c r="AN18" s="77">
        <f t="shared" si="0"/>
        <v>125</v>
      </c>
      <c r="AO18" s="77">
        <f t="shared" si="0"/>
        <v>131.4</v>
      </c>
      <c r="AP18" s="77">
        <f t="shared" si="0"/>
        <v>125</v>
      </c>
      <c r="AQ18" s="77">
        <f t="shared" si="0"/>
        <v>225</v>
      </c>
      <c r="AR18" s="77">
        <f t="shared" si="0"/>
        <v>315.8</v>
      </c>
      <c r="AS18" s="77">
        <f t="shared" si="0"/>
        <v>365.8</v>
      </c>
      <c r="AT18" s="77">
        <f t="shared" si="0"/>
        <v>477.8</v>
      </c>
      <c r="AU18" s="77">
        <f t="shared" si="0"/>
        <v>553.6</v>
      </c>
      <c r="AV18" s="77">
        <f t="shared" si="0"/>
        <v>553.6</v>
      </c>
      <c r="AW18" s="77">
        <f t="shared" si="0"/>
        <v>553.6</v>
      </c>
      <c r="AX18" s="77">
        <f t="shared" si="0"/>
        <v>553.6</v>
      </c>
      <c r="AY18" s="77">
        <f t="shared" si="0"/>
        <v>503.6</v>
      </c>
      <c r="AZ18" s="77">
        <f t="shared" si="0"/>
        <v>503.6</v>
      </c>
      <c r="BA18" s="77">
        <f t="shared" si="0"/>
        <v>503.6</v>
      </c>
      <c r="BB18" s="77">
        <f t="shared" si="0"/>
        <v>454.6</v>
      </c>
      <c r="BC18" s="77">
        <f t="shared" si="0"/>
        <v>454.6</v>
      </c>
      <c r="BD18" s="77">
        <f t="shared" si="0"/>
        <v>425.8</v>
      </c>
      <c r="BE18" s="77">
        <f t="shared" si="0"/>
        <v>241.4</v>
      </c>
      <c r="BF18" s="77">
        <f t="shared" si="0"/>
        <v>228.52</v>
      </c>
      <c r="BG18" s="77">
        <f t="shared" si="0"/>
        <v>181.36</v>
      </c>
      <c r="BH18" s="77">
        <f t="shared" si="0"/>
        <v>170.2</v>
      </c>
      <c r="BI18" s="77">
        <f t="shared" si="0"/>
        <v>140</v>
      </c>
      <c r="BJ18" s="77">
        <f t="shared" si="0"/>
        <v>125</v>
      </c>
      <c r="BK18" s="77">
        <f t="shared" si="0"/>
        <v>65</v>
      </c>
      <c r="BL18" s="77">
        <f t="shared" si="0"/>
        <v>0</v>
      </c>
      <c r="BM18" s="77">
        <f t="shared" si="0"/>
        <v>0</v>
      </c>
      <c r="BN18" s="77">
        <f t="shared" si="0"/>
        <v>2.944</v>
      </c>
      <c r="BO18" s="77">
        <f t="shared" ref="BO18:CW18" si="1">SUM(BO11:BO17)</f>
        <v>8.2799999999999994</v>
      </c>
      <c r="BP18" s="77">
        <f t="shared" si="1"/>
        <v>12.584</v>
      </c>
      <c r="BQ18" s="77">
        <f t="shared" si="1"/>
        <v>16.436</v>
      </c>
      <c r="BR18" s="77">
        <f t="shared" si="1"/>
        <v>19.920000000000002</v>
      </c>
      <c r="BS18" s="77">
        <f t="shared" si="1"/>
        <v>22.3</v>
      </c>
      <c r="BT18" s="77">
        <f t="shared" si="1"/>
        <v>23.763999999999999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2705.7860000000014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793.69600000000003</v>
      </c>
      <c r="C21" s="88">
        <v>793.70799999999997</v>
      </c>
      <c r="D21" s="88">
        <v>793.76599999999996</v>
      </c>
      <c r="E21" s="88">
        <v>793.952</v>
      </c>
      <c r="F21" s="88">
        <v>814.91899999999998</v>
      </c>
      <c r="G21" s="88">
        <v>814.91899999999998</v>
      </c>
      <c r="H21" s="88">
        <v>814.82799999999997</v>
      </c>
      <c r="I21" s="88">
        <v>814.70299999999997</v>
      </c>
      <c r="J21" s="88">
        <v>819.44600000000003</v>
      </c>
      <c r="K21" s="88">
        <v>819.02700000000004</v>
      </c>
      <c r="L21" s="88">
        <v>818.57100000000003</v>
      </c>
      <c r="M21" s="88">
        <v>818.20799999999997</v>
      </c>
      <c r="N21" s="88">
        <v>822.07</v>
      </c>
      <c r="O21" s="88">
        <v>821.846</v>
      </c>
      <c r="P21" s="88">
        <v>821.38</v>
      </c>
      <c r="Q21" s="88">
        <v>821.10299999999995</v>
      </c>
      <c r="R21" s="88">
        <v>824.06200000000001</v>
      </c>
      <c r="S21" s="88">
        <v>823.66</v>
      </c>
      <c r="T21" s="88">
        <v>823.21100000000001</v>
      </c>
      <c r="U21" s="88">
        <v>822.79100000000005</v>
      </c>
      <c r="V21" s="88">
        <v>823.18799999999999</v>
      </c>
      <c r="W21" s="88">
        <v>822.91399999999999</v>
      </c>
      <c r="X21" s="88">
        <v>823.25900000000001</v>
      </c>
      <c r="Y21" s="88">
        <v>823.93200000000002</v>
      </c>
      <c r="Z21" s="88">
        <v>827.25900000000001</v>
      </c>
      <c r="AA21" s="88">
        <v>827.77800000000002</v>
      </c>
      <c r="AB21" s="88">
        <v>827.84799999999996</v>
      </c>
      <c r="AC21" s="88">
        <v>827.46299999999997</v>
      </c>
      <c r="AD21" s="88">
        <v>828.54899999999998</v>
      </c>
      <c r="AE21" s="88">
        <v>828.43600000000004</v>
      </c>
      <c r="AF21" s="88">
        <v>827.53399999999999</v>
      </c>
      <c r="AG21" s="88">
        <v>827.26300000000003</v>
      </c>
      <c r="AH21" s="88">
        <v>828.00800000000004</v>
      </c>
      <c r="AI21" s="88">
        <v>827.97400000000005</v>
      </c>
      <c r="AJ21" s="88">
        <v>827.58500000000004</v>
      </c>
      <c r="AK21" s="88">
        <v>827.78399999999999</v>
      </c>
      <c r="AL21" s="88">
        <v>828.11300000000006</v>
      </c>
      <c r="AM21" s="88">
        <v>828.64599999999996</v>
      </c>
      <c r="AN21" s="88">
        <v>828.15099999999995</v>
      </c>
      <c r="AO21" s="88">
        <v>828.29100000000005</v>
      </c>
      <c r="AP21" s="88">
        <v>827.803</v>
      </c>
      <c r="AQ21" s="88">
        <v>827.08399999999995</v>
      </c>
      <c r="AR21" s="88">
        <v>826.26199999999994</v>
      </c>
      <c r="AS21" s="88">
        <v>825.31600000000003</v>
      </c>
      <c r="AT21" s="88">
        <v>811.66600000000005</v>
      </c>
      <c r="AU21" s="88">
        <v>811.52099999999996</v>
      </c>
      <c r="AV21" s="88">
        <v>810.78499999999997</v>
      </c>
      <c r="AW21" s="88">
        <v>810.65099999999995</v>
      </c>
      <c r="AX21" s="88">
        <v>809.904</v>
      </c>
      <c r="AY21" s="88">
        <v>810.15700000000004</v>
      </c>
      <c r="AZ21" s="88">
        <v>810.02099999999996</v>
      </c>
      <c r="BA21" s="88">
        <v>809.83799999999997</v>
      </c>
      <c r="BB21" s="88">
        <v>813.20899999999995</v>
      </c>
      <c r="BC21" s="88">
        <v>813.12199999999996</v>
      </c>
      <c r="BD21" s="88">
        <v>813.36699999999996</v>
      </c>
      <c r="BE21" s="88">
        <v>813.40599999999995</v>
      </c>
      <c r="BF21" s="88">
        <v>826.38099999999997</v>
      </c>
      <c r="BG21" s="88">
        <v>826.64400000000001</v>
      </c>
      <c r="BH21" s="88">
        <v>827.81700000000001</v>
      </c>
      <c r="BI21" s="88">
        <v>829.00099999999998</v>
      </c>
      <c r="BJ21" s="88">
        <v>831.10900000000004</v>
      </c>
      <c r="BK21" s="88">
        <v>831.97500000000002</v>
      </c>
      <c r="BL21" s="88">
        <v>833.54</v>
      </c>
      <c r="BM21" s="88">
        <v>834.33799999999997</v>
      </c>
      <c r="BN21" s="88">
        <v>765.62400000000002</v>
      </c>
      <c r="BO21" s="88">
        <v>766.62</v>
      </c>
      <c r="BP21" s="88">
        <v>767.62599999999998</v>
      </c>
      <c r="BQ21" s="88">
        <v>767.846</v>
      </c>
      <c r="BR21" s="88">
        <v>712.24400000000003</v>
      </c>
      <c r="BS21" s="88">
        <v>712.66600000000005</v>
      </c>
      <c r="BT21" s="88">
        <v>713.73900000000003</v>
      </c>
      <c r="BU21" s="88">
        <v>714.14200000000005</v>
      </c>
      <c r="BV21" s="88">
        <v>677.12800000000004</v>
      </c>
      <c r="BW21" s="88">
        <v>677.20699999999999</v>
      </c>
      <c r="BX21" s="88">
        <v>677.17200000000003</v>
      </c>
      <c r="BY21" s="88">
        <v>678.3</v>
      </c>
      <c r="BZ21" s="88">
        <v>681.54</v>
      </c>
      <c r="CA21" s="88">
        <v>681.19100000000003</v>
      </c>
      <c r="CB21" s="88">
        <v>681.11199999999997</v>
      </c>
      <c r="CC21" s="88">
        <v>681.43200000000002</v>
      </c>
      <c r="CD21" s="88">
        <v>680.45100000000002</v>
      </c>
      <c r="CE21" s="88">
        <v>680.07</v>
      </c>
      <c r="CF21" s="88">
        <v>679.95299999999997</v>
      </c>
      <c r="CG21" s="88">
        <v>679.65200000000004</v>
      </c>
      <c r="CH21" s="88">
        <v>681.51800000000003</v>
      </c>
      <c r="CI21" s="88">
        <v>680.94799999999998</v>
      </c>
      <c r="CJ21" s="88">
        <v>680.20299999999997</v>
      </c>
      <c r="CK21" s="88">
        <v>679.197</v>
      </c>
      <c r="CL21" s="88">
        <v>812.92600000000004</v>
      </c>
      <c r="CM21" s="88">
        <v>812.178</v>
      </c>
      <c r="CN21" s="88">
        <v>811.90700000000004</v>
      </c>
      <c r="CO21" s="88">
        <v>812.04899999999998</v>
      </c>
      <c r="CP21" s="88">
        <v>807.79399999999998</v>
      </c>
      <c r="CQ21" s="88">
        <v>808.28099999999995</v>
      </c>
      <c r="CR21" s="88">
        <v>808.66899999999998</v>
      </c>
      <c r="CS21" s="88">
        <v>809.07899999999995</v>
      </c>
      <c r="CT21" s="89"/>
      <c r="CU21" s="89"/>
      <c r="CV21" s="89"/>
      <c r="CW21" s="90"/>
      <c r="CX21" s="91">
        <f t="array" ref="CX21">SUMPRODUCT(B21:CW21*0.25)</f>
        <v>18948.805500000002</v>
      </c>
    </row>
    <row r="22" spans="1:102" ht="24.95" customHeight="1" x14ac:dyDescent="0.2">
      <c r="A22" s="92" t="s">
        <v>18</v>
      </c>
      <c r="B22" s="93">
        <v>1150.422</v>
      </c>
      <c r="C22" s="94">
        <v>1147.1379999999999</v>
      </c>
      <c r="D22" s="94">
        <v>1143.7380000000001</v>
      </c>
      <c r="E22" s="94">
        <v>1140.722</v>
      </c>
      <c r="F22" s="94">
        <v>1124.1859999999999</v>
      </c>
      <c r="G22" s="94">
        <v>1122.8689999999999</v>
      </c>
      <c r="H22" s="94">
        <v>1121.479</v>
      </c>
      <c r="I22" s="94">
        <v>1119.6669999999999</v>
      </c>
      <c r="J22" s="94">
        <v>1113.0609999999999</v>
      </c>
      <c r="K22" s="94">
        <v>1112.607</v>
      </c>
      <c r="L22" s="94">
        <v>1111.288</v>
      </c>
      <c r="M22" s="94">
        <v>1110.876</v>
      </c>
      <c r="N22" s="94">
        <v>1115.848</v>
      </c>
      <c r="O22" s="94">
        <v>1118.9860000000001</v>
      </c>
      <c r="P22" s="94">
        <v>1121.6079999999999</v>
      </c>
      <c r="Q22" s="94">
        <v>1124.9090000000001</v>
      </c>
      <c r="R22" s="94">
        <v>1149.508</v>
      </c>
      <c r="S22" s="94">
        <v>1156.4369999999999</v>
      </c>
      <c r="T22" s="94">
        <v>1165.3900000000001</v>
      </c>
      <c r="U22" s="94">
        <v>1183.059</v>
      </c>
      <c r="V22" s="94">
        <v>1264.018</v>
      </c>
      <c r="W22" s="94">
        <v>1295.46</v>
      </c>
      <c r="X22" s="94">
        <v>1332.915</v>
      </c>
      <c r="Y22" s="94">
        <v>1349.54</v>
      </c>
      <c r="Z22" s="94">
        <v>1473.5530000000001</v>
      </c>
      <c r="AA22" s="94">
        <v>1500.952</v>
      </c>
      <c r="AB22" s="94">
        <v>1529.415</v>
      </c>
      <c r="AC22" s="94">
        <v>1552.6990000000001</v>
      </c>
      <c r="AD22" s="94">
        <v>1601.53</v>
      </c>
      <c r="AE22" s="94">
        <v>1614.9459999999999</v>
      </c>
      <c r="AF22" s="94">
        <v>1624.25</v>
      </c>
      <c r="AG22" s="94">
        <v>1631.5139999999999</v>
      </c>
      <c r="AH22" s="94">
        <v>1651.499</v>
      </c>
      <c r="AI22" s="94">
        <v>1654.472</v>
      </c>
      <c r="AJ22" s="94">
        <v>1637.038</v>
      </c>
      <c r="AK22" s="94">
        <v>1635.5</v>
      </c>
      <c r="AL22" s="94">
        <v>1627.098</v>
      </c>
      <c r="AM22" s="94">
        <v>1637.981</v>
      </c>
      <c r="AN22" s="94">
        <v>1619.682</v>
      </c>
      <c r="AO22" s="94">
        <v>1623.431</v>
      </c>
      <c r="AP22" s="94">
        <v>1577.19</v>
      </c>
      <c r="AQ22" s="94">
        <v>1598.0930000000001</v>
      </c>
      <c r="AR22" s="94">
        <v>1578.173</v>
      </c>
      <c r="AS22" s="94">
        <v>1572.154</v>
      </c>
      <c r="AT22" s="94">
        <v>1545.5309999999999</v>
      </c>
      <c r="AU22" s="94">
        <v>1555.595</v>
      </c>
      <c r="AV22" s="94">
        <v>1541.162</v>
      </c>
      <c r="AW22" s="94">
        <v>1541.19</v>
      </c>
      <c r="AX22" s="94">
        <v>1530.838</v>
      </c>
      <c r="AY22" s="94">
        <v>1527.6559999999999</v>
      </c>
      <c r="AZ22" s="94">
        <v>1526.1610000000001</v>
      </c>
      <c r="BA22" s="94">
        <v>1520.77</v>
      </c>
      <c r="BB22" s="94">
        <v>1514.335</v>
      </c>
      <c r="BC22" s="94">
        <v>1501.6579999999999</v>
      </c>
      <c r="BD22" s="94">
        <v>1493.182</v>
      </c>
      <c r="BE22" s="94">
        <v>1490.549</v>
      </c>
      <c r="BF22" s="94">
        <v>1473.0650000000001</v>
      </c>
      <c r="BG22" s="94">
        <v>1467.018</v>
      </c>
      <c r="BH22" s="94">
        <v>1462.539</v>
      </c>
      <c r="BI22" s="94">
        <v>1467.4349999999999</v>
      </c>
      <c r="BJ22" s="94">
        <v>1459.673</v>
      </c>
      <c r="BK22" s="94">
        <v>1473.9290000000001</v>
      </c>
      <c r="BL22" s="94">
        <v>1437.3530000000001</v>
      </c>
      <c r="BM22" s="94">
        <v>1442.9690000000001</v>
      </c>
      <c r="BN22" s="94">
        <v>1451.309</v>
      </c>
      <c r="BO22" s="94">
        <v>1451.577</v>
      </c>
      <c r="BP22" s="94">
        <v>1482.5730000000001</v>
      </c>
      <c r="BQ22" s="94">
        <v>1482.0229999999999</v>
      </c>
      <c r="BR22" s="94">
        <v>1482.3810000000001</v>
      </c>
      <c r="BS22" s="94">
        <v>1480.3219999999999</v>
      </c>
      <c r="BT22" s="94">
        <v>1493.08</v>
      </c>
      <c r="BU22" s="94">
        <v>1493.9</v>
      </c>
      <c r="BV22" s="94">
        <v>1479.877</v>
      </c>
      <c r="BW22" s="94">
        <v>1482.1780000000001</v>
      </c>
      <c r="BX22" s="94">
        <v>1475.9829999999999</v>
      </c>
      <c r="BY22" s="94">
        <v>1481.8119999999999</v>
      </c>
      <c r="BZ22" s="94">
        <v>1460.8150000000001</v>
      </c>
      <c r="CA22" s="94">
        <v>1454.4190000000001</v>
      </c>
      <c r="CB22" s="94">
        <v>1440.0619999999999</v>
      </c>
      <c r="CC22" s="94">
        <v>1430.837</v>
      </c>
      <c r="CD22" s="94">
        <v>1392.376</v>
      </c>
      <c r="CE22" s="94">
        <v>1370.61</v>
      </c>
      <c r="CF22" s="94">
        <v>1347.9829999999999</v>
      </c>
      <c r="CG22" s="94">
        <v>1323.357</v>
      </c>
      <c r="CH22" s="94">
        <v>1261.375</v>
      </c>
      <c r="CI22" s="94">
        <v>1265.982</v>
      </c>
      <c r="CJ22" s="94">
        <v>1255.3789999999999</v>
      </c>
      <c r="CK22" s="94">
        <v>1244.106</v>
      </c>
      <c r="CL22" s="94">
        <v>1211.53</v>
      </c>
      <c r="CM22" s="94">
        <v>1204.2860000000001</v>
      </c>
      <c r="CN22" s="94">
        <v>1192.807</v>
      </c>
      <c r="CO22" s="94">
        <v>1189.328</v>
      </c>
      <c r="CP22" s="94">
        <v>1145.846</v>
      </c>
      <c r="CQ22" s="94">
        <v>1146.3440000000001</v>
      </c>
      <c r="CR22" s="94">
        <v>1150.95</v>
      </c>
      <c r="CS22" s="94">
        <v>1139.97</v>
      </c>
      <c r="CT22" s="95"/>
      <c r="CU22" s="95"/>
      <c r="CV22" s="95"/>
      <c r="CW22" s="96"/>
      <c r="CX22" s="97">
        <f t="array" ref="CX22">SUMPRODUCT(B22:CW22*0.25)</f>
        <v>33293.7215</v>
      </c>
    </row>
    <row r="23" spans="1:102" ht="24.95" customHeight="1" x14ac:dyDescent="0.2">
      <c r="A23" s="92" t="s">
        <v>19</v>
      </c>
      <c r="B23" s="98">
        <v>2271.3510000000001</v>
      </c>
      <c r="C23" s="99">
        <v>2218.9899999999998</v>
      </c>
      <c r="D23" s="99">
        <v>2184.1260000000002</v>
      </c>
      <c r="E23" s="99">
        <v>2134.7849999999999</v>
      </c>
      <c r="F23" s="99">
        <v>2121.9279999999999</v>
      </c>
      <c r="G23" s="99">
        <v>2106.0650000000001</v>
      </c>
      <c r="H23" s="99">
        <v>2073.3789999999999</v>
      </c>
      <c r="I23" s="99">
        <v>2052.59</v>
      </c>
      <c r="J23" s="99">
        <v>2051.415</v>
      </c>
      <c r="K23" s="99">
        <v>2026.2940000000001</v>
      </c>
      <c r="L23" s="99">
        <v>2001.23</v>
      </c>
      <c r="M23" s="99">
        <v>1995.374</v>
      </c>
      <c r="N23" s="99">
        <v>1989.249</v>
      </c>
      <c r="O23" s="99">
        <v>2003.3320000000001</v>
      </c>
      <c r="P23" s="99">
        <v>2025.845</v>
      </c>
      <c r="Q23" s="99">
        <v>2037.5719999999999</v>
      </c>
      <c r="R23" s="99">
        <v>2015.694</v>
      </c>
      <c r="S23" s="99">
        <v>2046.336</v>
      </c>
      <c r="T23" s="99">
        <v>2097.8319999999999</v>
      </c>
      <c r="U23" s="99">
        <v>2155.3829999999998</v>
      </c>
      <c r="V23" s="99">
        <v>2194.306</v>
      </c>
      <c r="W23" s="99">
        <v>2291.4409999999998</v>
      </c>
      <c r="X23" s="99">
        <v>2398.1889999999999</v>
      </c>
      <c r="Y23" s="99">
        <v>2498.3029999999999</v>
      </c>
      <c r="Z23" s="99">
        <v>2563.9960000000001</v>
      </c>
      <c r="AA23" s="99">
        <v>2654.0129999999999</v>
      </c>
      <c r="AB23" s="99">
        <v>2737.319</v>
      </c>
      <c r="AC23" s="99">
        <v>2828.1010000000001</v>
      </c>
      <c r="AD23" s="99">
        <v>2838.4549999999999</v>
      </c>
      <c r="AE23" s="99">
        <v>2933.2359999999999</v>
      </c>
      <c r="AF23" s="99">
        <v>2972.7579999999998</v>
      </c>
      <c r="AG23" s="99">
        <v>3067.8150000000001</v>
      </c>
      <c r="AH23" s="99">
        <v>3077.7370000000001</v>
      </c>
      <c r="AI23" s="99">
        <v>3152.57</v>
      </c>
      <c r="AJ23" s="99">
        <v>3181.0340000000001</v>
      </c>
      <c r="AK23" s="99">
        <v>3207.587</v>
      </c>
      <c r="AL23" s="99">
        <v>3183.3319999999999</v>
      </c>
      <c r="AM23" s="99">
        <v>3217.8879999999999</v>
      </c>
      <c r="AN23" s="99">
        <v>3215.34</v>
      </c>
      <c r="AO23" s="99">
        <v>3236.26</v>
      </c>
      <c r="AP23" s="99">
        <v>3251.5349999999999</v>
      </c>
      <c r="AQ23" s="99">
        <v>3279.4290000000001</v>
      </c>
      <c r="AR23" s="99">
        <v>3286.337</v>
      </c>
      <c r="AS23" s="99">
        <v>3277.3989999999999</v>
      </c>
      <c r="AT23" s="99">
        <v>3240.7040000000002</v>
      </c>
      <c r="AU23" s="99">
        <v>3235.81</v>
      </c>
      <c r="AV23" s="99">
        <v>3225.846</v>
      </c>
      <c r="AW23" s="99">
        <v>3226.6</v>
      </c>
      <c r="AX23" s="99">
        <v>3227.1439999999998</v>
      </c>
      <c r="AY23" s="99">
        <v>3218.9090000000001</v>
      </c>
      <c r="AZ23" s="99">
        <v>3201.5970000000002</v>
      </c>
      <c r="BA23" s="99">
        <v>3173.346</v>
      </c>
      <c r="BB23" s="99">
        <v>3142.1030000000001</v>
      </c>
      <c r="BC23" s="99">
        <v>3096.3240000000001</v>
      </c>
      <c r="BD23" s="99">
        <v>3053.4749999999999</v>
      </c>
      <c r="BE23" s="99">
        <v>3017.777</v>
      </c>
      <c r="BF23" s="99">
        <v>2987.0810000000001</v>
      </c>
      <c r="BG23" s="99">
        <v>2938.2249999999999</v>
      </c>
      <c r="BH23" s="99">
        <v>2897.991</v>
      </c>
      <c r="BI23" s="99">
        <v>2889.3890000000001</v>
      </c>
      <c r="BJ23" s="99">
        <v>2883.145</v>
      </c>
      <c r="BK23" s="99">
        <v>2904.7840000000001</v>
      </c>
      <c r="BL23" s="99">
        <v>2897.652</v>
      </c>
      <c r="BM23" s="99">
        <v>2924.1370000000002</v>
      </c>
      <c r="BN23" s="99">
        <v>2988.9569999999999</v>
      </c>
      <c r="BO23" s="99">
        <v>2988.7020000000002</v>
      </c>
      <c r="BP23" s="99">
        <v>3038.201</v>
      </c>
      <c r="BQ23" s="99">
        <v>3118.1149999999998</v>
      </c>
      <c r="BR23" s="99">
        <v>3187.0439999999999</v>
      </c>
      <c r="BS23" s="99">
        <v>3272.8020000000001</v>
      </c>
      <c r="BT23" s="99">
        <v>3367.82</v>
      </c>
      <c r="BU23" s="99">
        <v>3502.107</v>
      </c>
      <c r="BV23" s="99">
        <v>3653.7660000000001</v>
      </c>
      <c r="BW23" s="99">
        <v>3766.4290000000001</v>
      </c>
      <c r="BX23" s="99">
        <v>3823.183</v>
      </c>
      <c r="BY23" s="99">
        <v>3849.6779999999999</v>
      </c>
      <c r="BZ23" s="99">
        <v>3863.9879999999998</v>
      </c>
      <c r="CA23" s="99">
        <v>3853.2950000000001</v>
      </c>
      <c r="CB23" s="99">
        <v>3826.1129999999998</v>
      </c>
      <c r="CC23" s="99">
        <v>3764.4290000000001</v>
      </c>
      <c r="CD23" s="99">
        <v>3707.7919999999999</v>
      </c>
      <c r="CE23" s="99">
        <v>3617.4070000000002</v>
      </c>
      <c r="CF23" s="99">
        <v>3526.8490000000002</v>
      </c>
      <c r="CG23" s="99">
        <v>3436.203</v>
      </c>
      <c r="CH23" s="99">
        <v>3328.7060000000001</v>
      </c>
      <c r="CI23" s="99">
        <v>3243.7550000000001</v>
      </c>
      <c r="CJ23" s="99">
        <v>3144.797</v>
      </c>
      <c r="CK23" s="99">
        <v>3045.806</v>
      </c>
      <c r="CL23" s="99">
        <v>2919.1350000000002</v>
      </c>
      <c r="CM23" s="99">
        <v>2829.098</v>
      </c>
      <c r="CN23" s="99">
        <v>2713.0070000000001</v>
      </c>
      <c r="CO23" s="99">
        <v>2640.4279999999999</v>
      </c>
      <c r="CP23" s="99">
        <v>2542.6849999999999</v>
      </c>
      <c r="CQ23" s="99">
        <v>2467.627</v>
      </c>
      <c r="CR23" s="99">
        <v>2434.17</v>
      </c>
      <c r="CS23" s="99">
        <v>2363.8319999999999</v>
      </c>
      <c r="CT23" s="100"/>
      <c r="CU23" s="100"/>
      <c r="CV23" s="100"/>
      <c r="CW23" s="96"/>
      <c r="CX23" s="97">
        <f t="array" ref="CX23">SUMPRODUCT(B23:CW23*0.25)</f>
        <v>69340.278750000012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104</v>
      </c>
      <c r="C25" s="94">
        <v>103</v>
      </c>
      <c r="D25" s="94">
        <v>101</v>
      </c>
      <c r="E25" s="94">
        <v>101</v>
      </c>
      <c r="F25" s="94">
        <v>100</v>
      </c>
      <c r="G25" s="94">
        <v>100</v>
      </c>
      <c r="H25" s="94">
        <v>99</v>
      </c>
      <c r="I25" s="94">
        <v>99</v>
      </c>
      <c r="J25" s="94">
        <v>98</v>
      </c>
      <c r="K25" s="94">
        <v>98</v>
      </c>
      <c r="L25" s="94">
        <v>97</v>
      </c>
      <c r="M25" s="94">
        <v>97</v>
      </c>
      <c r="N25" s="94">
        <v>97</v>
      </c>
      <c r="O25" s="94">
        <v>97</v>
      </c>
      <c r="P25" s="94">
        <v>98</v>
      </c>
      <c r="Q25" s="94">
        <v>98</v>
      </c>
      <c r="R25" s="94">
        <v>99</v>
      </c>
      <c r="S25" s="94">
        <v>100</v>
      </c>
      <c r="T25" s="94">
        <v>101</v>
      </c>
      <c r="U25" s="94">
        <v>103</v>
      </c>
      <c r="V25" s="94">
        <v>106</v>
      </c>
      <c r="W25" s="94">
        <v>109</v>
      </c>
      <c r="X25" s="94">
        <v>112</v>
      </c>
      <c r="Y25" s="94">
        <v>116</v>
      </c>
      <c r="Z25" s="94">
        <v>120</v>
      </c>
      <c r="AA25" s="94">
        <v>123</v>
      </c>
      <c r="AB25" s="94">
        <v>126</v>
      </c>
      <c r="AC25" s="94">
        <v>126</v>
      </c>
      <c r="AD25" s="94">
        <v>126</v>
      </c>
      <c r="AE25" s="94">
        <v>125</v>
      </c>
      <c r="AF25" s="94">
        <v>123</v>
      </c>
      <c r="AG25" s="94">
        <v>119</v>
      </c>
      <c r="AH25" s="94">
        <v>114</v>
      </c>
      <c r="AI25" s="94">
        <v>108</v>
      </c>
      <c r="AJ25" s="94">
        <v>103</v>
      </c>
      <c r="AK25" s="94">
        <v>97</v>
      </c>
      <c r="AL25" s="94">
        <v>92</v>
      </c>
      <c r="AM25" s="94">
        <v>87</v>
      </c>
      <c r="AN25" s="94">
        <v>83</v>
      </c>
      <c r="AO25" s="94">
        <v>80</v>
      </c>
      <c r="AP25" s="94">
        <v>78</v>
      </c>
      <c r="AQ25" s="94">
        <v>76</v>
      </c>
      <c r="AR25" s="94">
        <v>74</v>
      </c>
      <c r="AS25" s="94">
        <v>73</v>
      </c>
      <c r="AT25" s="94">
        <v>73</v>
      </c>
      <c r="AU25" s="94">
        <v>72</v>
      </c>
      <c r="AV25" s="94">
        <v>72</v>
      </c>
      <c r="AW25" s="94">
        <v>72</v>
      </c>
      <c r="AX25" s="94">
        <v>72</v>
      </c>
      <c r="AY25" s="94">
        <v>72</v>
      </c>
      <c r="AZ25" s="94">
        <v>72</v>
      </c>
      <c r="BA25" s="94">
        <v>72</v>
      </c>
      <c r="BB25" s="94">
        <v>72</v>
      </c>
      <c r="BC25" s="94">
        <v>72</v>
      </c>
      <c r="BD25" s="94">
        <v>72</v>
      </c>
      <c r="BE25" s="94">
        <v>73</v>
      </c>
      <c r="BF25" s="94">
        <v>73</v>
      </c>
      <c r="BG25" s="94">
        <v>74</v>
      </c>
      <c r="BH25" s="94">
        <v>76</v>
      </c>
      <c r="BI25" s="94">
        <v>78</v>
      </c>
      <c r="BJ25" s="94">
        <v>80</v>
      </c>
      <c r="BK25" s="94">
        <v>84</v>
      </c>
      <c r="BL25" s="94">
        <v>89</v>
      </c>
      <c r="BM25" s="94">
        <v>95</v>
      </c>
      <c r="BN25" s="94">
        <v>102</v>
      </c>
      <c r="BO25" s="94">
        <v>109</v>
      </c>
      <c r="BP25" s="94">
        <v>115</v>
      </c>
      <c r="BQ25" s="94">
        <v>121</v>
      </c>
      <c r="BR25" s="94">
        <v>126</v>
      </c>
      <c r="BS25" s="94">
        <v>131</v>
      </c>
      <c r="BT25" s="94">
        <v>136</v>
      </c>
      <c r="BU25" s="94">
        <v>140</v>
      </c>
      <c r="BV25" s="94">
        <v>144</v>
      </c>
      <c r="BW25" s="94">
        <v>147</v>
      </c>
      <c r="BX25" s="94">
        <v>149</v>
      </c>
      <c r="BY25" s="94">
        <v>149</v>
      </c>
      <c r="BZ25" s="94">
        <v>149</v>
      </c>
      <c r="CA25" s="94">
        <v>148</v>
      </c>
      <c r="CB25" s="94">
        <v>146</v>
      </c>
      <c r="CC25" s="94">
        <v>144</v>
      </c>
      <c r="CD25" s="94">
        <v>142</v>
      </c>
      <c r="CE25" s="94">
        <v>139</v>
      </c>
      <c r="CF25" s="94">
        <v>136</v>
      </c>
      <c r="CG25" s="94">
        <v>133</v>
      </c>
      <c r="CH25" s="94">
        <v>130</v>
      </c>
      <c r="CI25" s="94">
        <v>127</v>
      </c>
      <c r="CJ25" s="94">
        <v>124</v>
      </c>
      <c r="CK25" s="94">
        <v>122</v>
      </c>
      <c r="CL25" s="94">
        <v>120</v>
      </c>
      <c r="CM25" s="94">
        <v>117</v>
      </c>
      <c r="CN25" s="94">
        <v>115</v>
      </c>
      <c r="CO25" s="94">
        <v>112</v>
      </c>
      <c r="CP25" s="94">
        <v>110</v>
      </c>
      <c r="CQ25" s="94">
        <v>108</v>
      </c>
      <c r="CR25" s="94">
        <v>106</v>
      </c>
      <c r="CS25" s="94">
        <v>104</v>
      </c>
      <c r="CT25" s="94"/>
      <c r="CU25" s="94"/>
      <c r="CV25" s="94"/>
      <c r="CW25" s="94"/>
      <c r="CX25" s="97">
        <f t="array" ref="CX25">SUMPRODUCT(B25:CW25*0.25)</f>
        <v>2525.5</v>
      </c>
    </row>
    <row r="26" spans="1:102" ht="24.95" customHeight="1" x14ac:dyDescent="0.2">
      <c r="A26" s="104" t="s">
        <v>22</v>
      </c>
      <c r="B26" s="94">
        <v>272</v>
      </c>
      <c r="C26" s="94">
        <v>272</v>
      </c>
      <c r="D26" s="94">
        <v>272</v>
      </c>
      <c r="E26" s="94">
        <v>272</v>
      </c>
      <c r="F26" s="94">
        <v>261</v>
      </c>
      <c r="G26" s="94">
        <v>261</v>
      </c>
      <c r="H26" s="94">
        <v>261</v>
      </c>
      <c r="I26" s="94">
        <v>261</v>
      </c>
      <c r="J26" s="94">
        <v>256</v>
      </c>
      <c r="K26" s="94">
        <v>256</v>
      </c>
      <c r="L26" s="94">
        <v>256</v>
      </c>
      <c r="M26" s="94">
        <v>256</v>
      </c>
      <c r="N26" s="94">
        <v>253</v>
      </c>
      <c r="O26" s="94">
        <v>253</v>
      </c>
      <c r="P26" s="94">
        <v>253</v>
      </c>
      <c r="Q26" s="94">
        <v>253</v>
      </c>
      <c r="R26" s="94">
        <v>263</v>
      </c>
      <c r="S26" s="94">
        <v>263</v>
      </c>
      <c r="T26" s="94">
        <v>263</v>
      </c>
      <c r="U26" s="94">
        <v>263</v>
      </c>
      <c r="V26" s="94">
        <v>298</v>
      </c>
      <c r="W26" s="94">
        <v>298</v>
      </c>
      <c r="X26" s="94">
        <v>298</v>
      </c>
      <c r="Y26" s="94">
        <v>298</v>
      </c>
      <c r="Z26" s="94">
        <v>351</v>
      </c>
      <c r="AA26" s="94">
        <v>351</v>
      </c>
      <c r="AB26" s="94">
        <v>351</v>
      </c>
      <c r="AC26" s="94">
        <v>351</v>
      </c>
      <c r="AD26" s="94">
        <v>383</v>
      </c>
      <c r="AE26" s="94">
        <v>383</v>
      </c>
      <c r="AF26" s="94">
        <v>383</v>
      </c>
      <c r="AG26" s="94">
        <v>383</v>
      </c>
      <c r="AH26" s="94">
        <v>399</v>
      </c>
      <c r="AI26" s="94">
        <v>399</v>
      </c>
      <c r="AJ26" s="94">
        <v>399</v>
      </c>
      <c r="AK26" s="94">
        <v>399</v>
      </c>
      <c r="AL26" s="94">
        <v>402</v>
      </c>
      <c r="AM26" s="94">
        <v>402</v>
      </c>
      <c r="AN26" s="94">
        <v>402</v>
      </c>
      <c r="AO26" s="94">
        <v>402</v>
      </c>
      <c r="AP26" s="94">
        <v>383</v>
      </c>
      <c r="AQ26" s="94">
        <v>383</v>
      </c>
      <c r="AR26" s="94">
        <v>383</v>
      </c>
      <c r="AS26" s="94">
        <v>383</v>
      </c>
      <c r="AT26" s="94">
        <v>395</v>
      </c>
      <c r="AU26" s="94">
        <v>395</v>
      </c>
      <c r="AV26" s="94">
        <v>395</v>
      </c>
      <c r="AW26" s="94">
        <v>395</v>
      </c>
      <c r="AX26" s="94">
        <v>384</v>
      </c>
      <c r="AY26" s="94">
        <v>384</v>
      </c>
      <c r="AZ26" s="94">
        <v>384</v>
      </c>
      <c r="BA26" s="94">
        <v>384</v>
      </c>
      <c r="BB26" s="94">
        <v>383</v>
      </c>
      <c r="BC26" s="94">
        <v>383</v>
      </c>
      <c r="BD26" s="94">
        <v>383</v>
      </c>
      <c r="BE26" s="94">
        <v>383</v>
      </c>
      <c r="BF26" s="94">
        <v>379</v>
      </c>
      <c r="BG26" s="94">
        <v>379</v>
      </c>
      <c r="BH26" s="94">
        <v>379</v>
      </c>
      <c r="BI26" s="94">
        <v>379</v>
      </c>
      <c r="BJ26" s="94">
        <v>387</v>
      </c>
      <c r="BK26" s="94">
        <v>387</v>
      </c>
      <c r="BL26" s="94">
        <v>387</v>
      </c>
      <c r="BM26" s="94">
        <v>387</v>
      </c>
      <c r="BN26" s="94">
        <v>410</v>
      </c>
      <c r="BO26" s="94">
        <v>410</v>
      </c>
      <c r="BP26" s="94">
        <v>410</v>
      </c>
      <c r="BQ26" s="94">
        <v>410</v>
      </c>
      <c r="BR26" s="94">
        <v>437</v>
      </c>
      <c r="BS26" s="94">
        <v>437</v>
      </c>
      <c r="BT26" s="94">
        <v>437</v>
      </c>
      <c r="BU26" s="94">
        <v>437</v>
      </c>
      <c r="BV26" s="94">
        <v>461</v>
      </c>
      <c r="BW26" s="94">
        <v>461</v>
      </c>
      <c r="BX26" s="94">
        <v>461</v>
      </c>
      <c r="BY26" s="94">
        <v>461</v>
      </c>
      <c r="BZ26" s="94">
        <v>457</v>
      </c>
      <c r="CA26" s="94">
        <v>457</v>
      </c>
      <c r="CB26" s="94">
        <v>457</v>
      </c>
      <c r="CC26" s="94">
        <v>457</v>
      </c>
      <c r="CD26" s="94">
        <v>420</v>
      </c>
      <c r="CE26" s="94">
        <v>420</v>
      </c>
      <c r="CF26" s="94">
        <v>420</v>
      </c>
      <c r="CG26" s="94">
        <v>420</v>
      </c>
      <c r="CH26" s="94">
        <v>372</v>
      </c>
      <c r="CI26" s="94">
        <v>372</v>
      </c>
      <c r="CJ26" s="94">
        <v>372</v>
      </c>
      <c r="CK26" s="94">
        <v>372</v>
      </c>
      <c r="CL26" s="94">
        <v>331</v>
      </c>
      <c r="CM26" s="94">
        <v>331</v>
      </c>
      <c r="CN26" s="94">
        <v>331</v>
      </c>
      <c r="CO26" s="94">
        <v>331</v>
      </c>
      <c r="CP26" s="94">
        <v>294</v>
      </c>
      <c r="CQ26" s="94">
        <v>294</v>
      </c>
      <c r="CR26" s="94">
        <v>294</v>
      </c>
      <c r="CS26" s="94">
        <v>294</v>
      </c>
      <c r="CT26" s="94"/>
      <c r="CU26" s="94"/>
      <c r="CV26" s="94"/>
      <c r="CW26" s="94"/>
      <c r="CX26" s="97">
        <f t="array" ref="CX26">SUMPRODUCT(B26:CW26*0.25)</f>
        <v>8631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4591.4690000000001</v>
      </c>
      <c r="C28" s="107">
        <f t="shared" ref="C28:BN28" si="2">SUM(C21:C27)</f>
        <v>4534.8359999999993</v>
      </c>
      <c r="D28" s="107">
        <f t="shared" si="2"/>
        <v>4494.63</v>
      </c>
      <c r="E28" s="107">
        <f t="shared" si="2"/>
        <v>4442.4589999999998</v>
      </c>
      <c r="F28" s="107">
        <f t="shared" si="2"/>
        <v>4422.0329999999994</v>
      </c>
      <c r="G28" s="107">
        <f t="shared" si="2"/>
        <v>4404.8530000000001</v>
      </c>
      <c r="H28" s="107">
        <f t="shared" si="2"/>
        <v>4369.6859999999997</v>
      </c>
      <c r="I28" s="107">
        <f t="shared" si="2"/>
        <v>4346.96</v>
      </c>
      <c r="J28" s="107">
        <f t="shared" si="2"/>
        <v>4337.9220000000005</v>
      </c>
      <c r="K28" s="107">
        <f t="shared" si="2"/>
        <v>4311.9279999999999</v>
      </c>
      <c r="L28" s="107">
        <f t="shared" si="2"/>
        <v>4284.0889999999999</v>
      </c>
      <c r="M28" s="107">
        <f t="shared" si="2"/>
        <v>4277.4579999999996</v>
      </c>
      <c r="N28" s="107">
        <f t="shared" si="2"/>
        <v>4277.1670000000004</v>
      </c>
      <c r="O28" s="107">
        <f t="shared" si="2"/>
        <v>4294.1640000000007</v>
      </c>
      <c r="P28" s="107">
        <f t="shared" si="2"/>
        <v>4319.8329999999996</v>
      </c>
      <c r="Q28" s="107">
        <f t="shared" si="2"/>
        <v>4334.5839999999998</v>
      </c>
      <c r="R28" s="107">
        <f t="shared" si="2"/>
        <v>4351.2640000000001</v>
      </c>
      <c r="S28" s="107">
        <f t="shared" si="2"/>
        <v>4389.433</v>
      </c>
      <c r="T28" s="107">
        <f t="shared" si="2"/>
        <v>4450.433</v>
      </c>
      <c r="U28" s="107">
        <f t="shared" si="2"/>
        <v>4527.2330000000002</v>
      </c>
      <c r="V28" s="107">
        <f t="shared" si="2"/>
        <v>4685.5120000000006</v>
      </c>
      <c r="W28" s="107">
        <f t="shared" si="2"/>
        <v>4816.8149999999996</v>
      </c>
      <c r="X28" s="107">
        <f t="shared" si="2"/>
        <v>4964.3629999999994</v>
      </c>
      <c r="Y28" s="107">
        <f t="shared" si="2"/>
        <v>5085.7749999999996</v>
      </c>
      <c r="Z28" s="107">
        <f t="shared" si="2"/>
        <v>5335.808</v>
      </c>
      <c r="AA28" s="107">
        <f t="shared" si="2"/>
        <v>5456.7430000000004</v>
      </c>
      <c r="AB28" s="107">
        <f t="shared" si="2"/>
        <v>5571.5820000000003</v>
      </c>
      <c r="AC28" s="107">
        <f t="shared" si="2"/>
        <v>5685.2630000000008</v>
      </c>
      <c r="AD28" s="107">
        <f t="shared" si="2"/>
        <v>5777.5339999999997</v>
      </c>
      <c r="AE28" s="107">
        <f t="shared" si="2"/>
        <v>5884.6180000000004</v>
      </c>
      <c r="AF28" s="107">
        <f t="shared" si="2"/>
        <v>5930.5419999999995</v>
      </c>
      <c r="AG28" s="107">
        <f t="shared" si="2"/>
        <v>6028.5920000000006</v>
      </c>
      <c r="AH28" s="107">
        <f t="shared" si="2"/>
        <v>6070.2440000000006</v>
      </c>
      <c r="AI28" s="107">
        <f t="shared" si="2"/>
        <v>6142.0159999999996</v>
      </c>
      <c r="AJ28" s="107">
        <f t="shared" si="2"/>
        <v>6147.6570000000002</v>
      </c>
      <c r="AK28" s="107">
        <f t="shared" si="2"/>
        <v>6166.8710000000001</v>
      </c>
      <c r="AL28" s="107">
        <f t="shared" si="2"/>
        <v>6132.5429999999997</v>
      </c>
      <c r="AM28" s="107">
        <f t="shared" si="2"/>
        <v>6173.5149999999994</v>
      </c>
      <c r="AN28" s="107">
        <f t="shared" si="2"/>
        <v>6148.1730000000007</v>
      </c>
      <c r="AO28" s="107">
        <f t="shared" si="2"/>
        <v>6169.982</v>
      </c>
      <c r="AP28" s="107">
        <f t="shared" si="2"/>
        <v>6117.5280000000002</v>
      </c>
      <c r="AQ28" s="107">
        <f t="shared" si="2"/>
        <v>6163.6059999999998</v>
      </c>
      <c r="AR28" s="107">
        <f t="shared" si="2"/>
        <v>6147.7719999999999</v>
      </c>
      <c r="AS28" s="107">
        <f t="shared" si="2"/>
        <v>6130.8690000000006</v>
      </c>
      <c r="AT28" s="107">
        <f t="shared" si="2"/>
        <v>6065.9009999999998</v>
      </c>
      <c r="AU28" s="107">
        <f t="shared" si="2"/>
        <v>6069.9259999999995</v>
      </c>
      <c r="AV28" s="107">
        <f t="shared" si="2"/>
        <v>6044.7929999999997</v>
      </c>
      <c r="AW28" s="107">
        <f t="shared" si="2"/>
        <v>6045.4409999999998</v>
      </c>
      <c r="AX28" s="107">
        <f t="shared" si="2"/>
        <v>6023.8860000000004</v>
      </c>
      <c r="AY28" s="107">
        <f t="shared" si="2"/>
        <v>6012.7219999999998</v>
      </c>
      <c r="AZ28" s="107">
        <f t="shared" si="2"/>
        <v>5993.7790000000005</v>
      </c>
      <c r="BA28" s="107">
        <f t="shared" si="2"/>
        <v>5959.9539999999997</v>
      </c>
      <c r="BB28" s="107">
        <f t="shared" si="2"/>
        <v>5924.6469999999999</v>
      </c>
      <c r="BC28" s="107">
        <f t="shared" si="2"/>
        <v>5866.1039999999994</v>
      </c>
      <c r="BD28" s="107">
        <f t="shared" si="2"/>
        <v>5815.0239999999994</v>
      </c>
      <c r="BE28" s="107">
        <f t="shared" si="2"/>
        <v>5777.732</v>
      </c>
      <c r="BF28" s="107">
        <f t="shared" si="2"/>
        <v>5738.527</v>
      </c>
      <c r="BG28" s="107">
        <f t="shared" si="2"/>
        <v>5684.8870000000006</v>
      </c>
      <c r="BH28" s="107">
        <f t="shared" si="2"/>
        <v>5643.3469999999998</v>
      </c>
      <c r="BI28" s="107">
        <f t="shared" si="2"/>
        <v>5642.8249999999998</v>
      </c>
      <c r="BJ28" s="107">
        <f t="shared" si="2"/>
        <v>5640.9269999999997</v>
      </c>
      <c r="BK28" s="107">
        <f t="shared" si="2"/>
        <v>5681.6880000000001</v>
      </c>
      <c r="BL28" s="107">
        <f t="shared" si="2"/>
        <v>5644.5450000000001</v>
      </c>
      <c r="BM28" s="107">
        <f t="shared" si="2"/>
        <v>5683.4439999999995</v>
      </c>
      <c r="BN28" s="107">
        <f t="shared" si="2"/>
        <v>5717.8899999999994</v>
      </c>
      <c r="BO28" s="107">
        <f t="shared" ref="BO28:CW28" si="3">SUM(BO21:BO27)</f>
        <v>5725.8990000000003</v>
      </c>
      <c r="BP28" s="107">
        <f t="shared" si="3"/>
        <v>5813.4</v>
      </c>
      <c r="BQ28" s="107">
        <f t="shared" si="3"/>
        <v>5898.9839999999995</v>
      </c>
      <c r="BR28" s="107">
        <f t="shared" si="3"/>
        <v>5944.6689999999999</v>
      </c>
      <c r="BS28" s="107">
        <f t="shared" si="3"/>
        <v>6033.79</v>
      </c>
      <c r="BT28" s="107">
        <f t="shared" si="3"/>
        <v>6147.6390000000001</v>
      </c>
      <c r="BU28" s="107">
        <f t="shared" si="3"/>
        <v>6287.1490000000003</v>
      </c>
      <c r="BV28" s="107">
        <f t="shared" si="3"/>
        <v>6415.7710000000006</v>
      </c>
      <c r="BW28" s="107">
        <f t="shared" si="3"/>
        <v>6533.8140000000003</v>
      </c>
      <c r="BX28" s="107">
        <f t="shared" si="3"/>
        <v>6586.3379999999997</v>
      </c>
      <c r="BY28" s="107">
        <f t="shared" si="3"/>
        <v>6619.79</v>
      </c>
      <c r="BZ28" s="107">
        <f t="shared" si="3"/>
        <v>6612.3429999999998</v>
      </c>
      <c r="CA28" s="107">
        <f t="shared" si="3"/>
        <v>6593.9050000000007</v>
      </c>
      <c r="CB28" s="107">
        <f t="shared" si="3"/>
        <v>6550.2870000000003</v>
      </c>
      <c r="CC28" s="107">
        <f t="shared" si="3"/>
        <v>6477.6980000000003</v>
      </c>
      <c r="CD28" s="107">
        <f t="shared" si="3"/>
        <v>6342.6190000000006</v>
      </c>
      <c r="CE28" s="107">
        <f t="shared" si="3"/>
        <v>6227.0869999999995</v>
      </c>
      <c r="CF28" s="107">
        <f t="shared" si="3"/>
        <v>6110.7849999999999</v>
      </c>
      <c r="CG28" s="107">
        <f t="shared" si="3"/>
        <v>5992.2119999999995</v>
      </c>
      <c r="CH28" s="107">
        <f t="shared" si="3"/>
        <v>5773.5990000000002</v>
      </c>
      <c r="CI28" s="107">
        <f t="shared" si="3"/>
        <v>5689.6849999999995</v>
      </c>
      <c r="CJ28" s="107">
        <f t="shared" si="3"/>
        <v>5576.3789999999999</v>
      </c>
      <c r="CK28" s="107">
        <f t="shared" si="3"/>
        <v>5463.1090000000004</v>
      </c>
      <c r="CL28" s="107">
        <f t="shared" si="3"/>
        <v>5394.5910000000003</v>
      </c>
      <c r="CM28" s="107">
        <f t="shared" si="3"/>
        <v>5293.5619999999999</v>
      </c>
      <c r="CN28" s="107">
        <f t="shared" si="3"/>
        <v>5163.7209999999995</v>
      </c>
      <c r="CO28" s="107">
        <f t="shared" si="3"/>
        <v>5084.8050000000003</v>
      </c>
      <c r="CP28" s="107">
        <f t="shared" si="3"/>
        <v>4900.3249999999998</v>
      </c>
      <c r="CQ28" s="107">
        <f t="shared" si="3"/>
        <v>4824.2520000000004</v>
      </c>
      <c r="CR28" s="107">
        <f t="shared" si="3"/>
        <v>4793.7890000000007</v>
      </c>
      <c r="CS28" s="107">
        <f t="shared" si="3"/>
        <v>4710.8809999999994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132739.30575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606.25</v>
      </c>
      <c r="C31" s="88">
        <v>590.65</v>
      </c>
      <c r="D31" s="88">
        <v>588.65</v>
      </c>
      <c r="E31" s="88">
        <v>588.65</v>
      </c>
      <c r="F31" s="88">
        <v>576.65</v>
      </c>
      <c r="G31" s="88">
        <v>596.65</v>
      </c>
      <c r="H31" s="88">
        <v>595.65</v>
      </c>
      <c r="I31" s="88">
        <v>644.85</v>
      </c>
      <c r="J31" s="88">
        <v>639.54999999999995</v>
      </c>
      <c r="K31" s="88">
        <v>669.95</v>
      </c>
      <c r="L31" s="88">
        <v>667.55</v>
      </c>
      <c r="M31" s="88">
        <v>682.65</v>
      </c>
      <c r="N31" s="88">
        <v>713.75</v>
      </c>
      <c r="O31" s="88">
        <v>713.75</v>
      </c>
      <c r="P31" s="88">
        <v>714.75</v>
      </c>
      <c r="Q31" s="88">
        <v>714.75</v>
      </c>
      <c r="R31" s="88">
        <v>725.75</v>
      </c>
      <c r="S31" s="88">
        <v>628.54999999999995</v>
      </c>
      <c r="T31" s="88">
        <v>644.85</v>
      </c>
      <c r="U31" s="88">
        <v>581.65</v>
      </c>
      <c r="V31" s="88">
        <v>619.65</v>
      </c>
      <c r="W31" s="88">
        <v>622.65</v>
      </c>
      <c r="X31" s="88">
        <v>625.65</v>
      </c>
      <c r="Y31" s="88">
        <v>629.65</v>
      </c>
      <c r="Z31" s="88">
        <v>686.76099999999997</v>
      </c>
      <c r="AA31" s="88">
        <v>689.76099999999997</v>
      </c>
      <c r="AB31" s="88">
        <v>692.76099999999997</v>
      </c>
      <c r="AC31" s="88">
        <v>692.76099999999997</v>
      </c>
      <c r="AD31" s="88">
        <v>732.91600000000005</v>
      </c>
      <c r="AE31" s="88">
        <v>731.91600000000005</v>
      </c>
      <c r="AF31" s="88">
        <v>729.91600000000005</v>
      </c>
      <c r="AG31" s="88">
        <v>725.91600000000005</v>
      </c>
      <c r="AH31" s="88">
        <v>861.346</v>
      </c>
      <c r="AI31" s="88">
        <v>855.346</v>
      </c>
      <c r="AJ31" s="88">
        <v>850.346</v>
      </c>
      <c r="AK31" s="88">
        <v>844.346</v>
      </c>
      <c r="AL31" s="88">
        <v>902.96900000000005</v>
      </c>
      <c r="AM31" s="88">
        <v>962.96900000000005</v>
      </c>
      <c r="AN31" s="88">
        <v>1018.9690000000001</v>
      </c>
      <c r="AO31" s="88">
        <v>1022.369</v>
      </c>
      <c r="AP31" s="88">
        <v>998.14200000000005</v>
      </c>
      <c r="AQ31" s="88">
        <v>1096.1420000000001</v>
      </c>
      <c r="AR31" s="88">
        <v>1184.942</v>
      </c>
      <c r="AS31" s="88">
        <v>1233.942</v>
      </c>
      <c r="AT31" s="88">
        <v>1359.0940000000001</v>
      </c>
      <c r="AU31" s="88">
        <v>1433.894</v>
      </c>
      <c r="AV31" s="88">
        <v>1433.894</v>
      </c>
      <c r="AW31" s="88">
        <v>1433.894</v>
      </c>
      <c r="AX31" s="88">
        <v>1422.915</v>
      </c>
      <c r="AY31" s="88">
        <v>1372.915</v>
      </c>
      <c r="AZ31" s="88">
        <v>1372.915</v>
      </c>
      <c r="BA31" s="88">
        <v>1372.915</v>
      </c>
      <c r="BB31" s="88">
        <v>1321.8789999999999</v>
      </c>
      <c r="BC31" s="88">
        <v>1321.8789999999999</v>
      </c>
      <c r="BD31" s="88">
        <v>1293.079</v>
      </c>
      <c r="BE31" s="88">
        <v>1109.6790000000001</v>
      </c>
      <c r="BF31" s="88">
        <v>1090.2840000000001</v>
      </c>
      <c r="BG31" s="88">
        <v>1044.124</v>
      </c>
      <c r="BH31" s="88">
        <v>1034.9639999999999</v>
      </c>
      <c r="BI31" s="88">
        <v>1006.764</v>
      </c>
      <c r="BJ31" s="88">
        <v>983.06200000000001</v>
      </c>
      <c r="BK31" s="88">
        <v>927.06200000000001</v>
      </c>
      <c r="BL31" s="88">
        <v>867.06200000000001</v>
      </c>
      <c r="BM31" s="88">
        <v>873.06200000000001</v>
      </c>
      <c r="BN31" s="88">
        <v>697.45100000000002</v>
      </c>
      <c r="BO31" s="88">
        <v>704.45100000000002</v>
      </c>
      <c r="BP31" s="88">
        <v>710.45100000000002</v>
      </c>
      <c r="BQ31" s="88">
        <v>716.45100000000002</v>
      </c>
      <c r="BR31" s="88">
        <v>721.63599999999997</v>
      </c>
      <c r="BS31" s="88">
        <v>726.63599999999997</v>
      </c>
      <c r="BT31" s="88">
        <v>731.63599999999997</v>
      </c>
      <c r="BU31" s="88">
        <v>735.63599999999997</v>
      </c>
      <c r="BV31" s="88">
        <v>762.65</v>
      </c>
      <c r="BW31" s="88">
        <v>765.65</v>
      </c>
      <c r="BX31" s="88">
        <v>767.65</v>
      </c>
      <c r="BY31" s="88">
        <v>767.65</v>
      </c>
      <c r="BZ31" s="88">
        <v>763.65</v>
      </c>
      <c r="CA31" s="88">
        <v>762.65</v>
      </c>
      <c r="CB31" s="88">
        <v>760.65</v>
      </c>
      <c r="CC31" s="88">
        <v>758.65</v>
      </c>
      <c r="CD31" s="88">
        <v>719.65</v>
      </c>
      <c r="CE31" s="88">
        <v>716.65</v>
      </c>
      <c r="CF31" s="88">
        <v>713.65</v>
      </c>
      <c r="CG31" s="88">
        <v>710.65</v>
      </c>
      <c r="CH31" s="88">
        <v>659.65</v>
      </c>
      <c r="CI31" s="88">
        <v>656.65</v>
      </c>
      <c r="CJ31" s="88">
        <v>653.65</v>
      </c>
      <c r="CK31" s="88">
        <v>651.65</v>
      </c>
      <c r="CL31" s="88">
        <v>608.65</v>
      </c>
      <c r="CM31" s="88">
        <v>605.65</v>
      </c>
      <c r="CN31" s="88">
        <v>603.65</v>
      </c>
      <c r="CO31" s="88">
        <v>600.65</v>
      </c>
      <c r="CP31" s="88">
        <v>561.65</v>
      </c>
      <c r="CQ31" s="88">
        <v>559.65</v>
      </c>
      <c r="CR31" s="88">
        <v>557.65</v>
      </c>
      <c r="CS31" s="88">
        <v>555.65</v>
      </c>
      <c r="CT31" s="89"/>
      <c r="CU31" s="89"/>
      <c r="CV31" s="89"/>
      <c r="CW31" s="90"/>
      <c r="CX31" s="91">
        <f t="array" ref="CX31">SUMPRODUCT(B31:CW31*0.25)</f>
        <v>19740.47999999997</v>
      </c>
    </row>
    <row r="32" spans="1:102" ht="24.95" customHeight="1" x14ac:dyDescent="0.2">
      <c r="A32" s="92" t="s">
        <v>27</v>
      </c>
      <c r="B32" s="93">
        <v>4578.8190000000004</v>
      </c>
      <c r="C32" s="94">
        <v>4523.1859999999997</v>
      </c>
      <c r="D32" s="94">
        <v>4484.9799999999996</v>
      </c>
      <c r="E32" s="94">
        <v>4432.8090000000002</v>
      </c>
      <c r="F32" s="94">
        <v>4423.3829999999998</v>
      </c>
      <c r="G32" s="94">
        <v>4406.2029999999995</v>
      </c>
      <c r="H32" s="94">
        <v>4372.0360000000001</v>
      </c>
      <c r="I32" s="94">
        <v>4349.3099999999995</v>
      </c>
      <c r="J32" s="94">
        <v>4367.2719999999999</v>
      </c>
      <c r="K32" s="94">
        <v>4341.2780000000002</v>
      </c>
      <c r="L32" s="94">
        <v>4314.4390000000003</v>
      </c>
      <c r="M32" s="94">
        <v>4307.808</v>
      </c>
      <c r="N32" s="94">
        <v>4310.5169999999998</v>
      </c>
      <c r="O32" s="94">
        <v>4327.5140000000001</v>
      </c>
      <c r="P32" s="94">
        <v>4352.183</v>
      </c>
      <c r="Q32" s="94">
        <v>4366.9340000000002</v>
      </c>
      <c r="R32" s="94">
        <v>4372.6139999999996</v>
      </c>
      <c r="S32" s="94">
        <v>4409.7829999999994</v>
      </c>
      <c r="T32" s="94">
        <v>4469.7829999999994</v>
      </c>
      <c r="U32" s="94">
        <v>4544.5829999999996</v>
      </c>
      <c r="V32" s="94">
        <v>4602.8620000000001</v>
      </c>
      <c r="W32" s="94">
        <v>4731.165</v>
      </c>
      <c r="X32" s="94">
        <v>4875.7129999999997</v>
      </c>
      <c r="Y32" s="94">
        <v>4993.125</v>
      </c>
      <c r="Z32" s="94">
        <v>5136.0469999999996</v>
      </c>
      <c r="AA32" s="94">
        <v>5253.982</v>
      </c>
      <c r="AB32" s="94">
        <v>5365.8209999999999</v>
      </c>
      <c r="AC32" s="94">
        <v>5477.3459999999995</v>
      </c>
      <c r="AD32" s="94">
        <v>5645.0020000000004</v>
      </c>
      <c r="AE32" s="94">
        <v>5748.3980000000001</v>
      </c>
      <c r="AF32" s="94">
        <v>5790.75</v>
      </c>
      <c r="AG32" s="94">
        <v>5886.5640000000003</v>
      </c>
      <c r="AH32" s="94">
        <v>6012.8980000000001</v>
      </c>
      <c r="AI32" s="94">
        <v>6090.67</v>
      </c>
      <c r="AJ32" s="94">
        <v>6101.3109999999997</v>
      </c>
      <c r="AK32" s="94">
        <v>6126.5249999999996</v>
      </c>
      <c r="AL32" s="94">
        <v>6038.5739999999996</v>
      </c>
      <c r="AM32" s="94">
        <v>6084.5460000000003</v>
      </c>
      <c r="AN32" s="94">
        <v>6063.2039999999997</v>
      </c>
      <c r="AO32" s="94">
        <v>6088.0129999999999</v>
      </c>
      <c r="AP32" s="94">
        <v>6053.3860000000004</v>
      </c>
      <c r="AQ32" s="94">
        <v>6101.4639999999999</v>
      </c>
      <c r="AR32" s="94">
        <v>6087.63</v>
      </c>
      <c r="AS32" s="94">
        <v>6071.7269999999999</v>
      </c>
      <c r="AT32" s="94">
        <v>5993.607</v>
      </c>
      <c r="AU32" s="94">
        <v>5998.6319999999996</v>
      </c>
      <c r="AV32" s="94">
        <v>5973.4989999999998</v>
      </c>
      <c r="AW32" s="94">
        <v>5974.1469999999999</v>
      </c>
      <c r="AX32" s="94">
        <v>5963.5709999999999</v>
      </c>
      <c r="AY32" s="94">
        <v>5952.4070000000002</v>
      </c>
      <c r="AZ32" s="94">
        <v>5933.4639999999999</v>
      </c>
      <c r="BA32" s="94">
        <v>5899.6390000000001</v>
      </c>
      <c r="BB32" s="94">
        <v>5866.3680000000004</v>
      </c>
      <c r="BC32" s="94">
        <v>5807.8249999999998</v>
      </c>
      <c r="BD32" s="94">
        <v>5756.7449999999999</v>
      </c>
      <c r="BE32" s="94">
        <v>5718.4530000000004</v>
      </c>
      <c r="BF32" s="94">
        <v>5685.7629999999999</v>
      </c>
      <c r="BG32" s="94">
        <v>5631.1229999999996</v>
      </c>
      <c r="BH32" s="94">
        <v>5587.5829999999996</v>
      </c>
      <c r="BI32" s="94">
        <v>5585.0609999999997</v>
      </c>
      <c r="BJ32" s="94">
        <v>5591.8649999999998</v>
      </c>
      <c r="BK32" s="94">
        <v>5628.6260000000002</v>
      </c>
      <c r="BL32" s="94">
        <v>5586.4830000000002</v>
      </c>
      <c r="BM32" s="94">
        <v>5619.3819999999996</v>
      </c>
      <c r="BN32" s="94">
        <v>5696.3829999999998</v>
      </c>
      <c r="BO32" s="94">
        <v>5702.7280000000001</v>
      </c>
      <c r="BP32" s="94">
        <v>5788.5330000000004</v>
      </c>
      <c r="BQ32" s="94">
        <v>5871.9690000000001</v>
      </c>
      <c r="BR32" s="94">
        <v>5733.9530000000004</v>
      </c>
      <c r="BS32" s="94">
        <v>5820.4539999999997</v>
      </c>
      <c r="BT32" s="94">
        <v>5930.7669999999998</v>
      </c>
      <c r="BU32" s="94">
        <v>6066.5129999999999</v>
      </c>
      <c r="BV32" s="94">
        <v>6243.1210000000001</v>
      </c>
      <c r="BW32" s="94">
        <v>6358.1639999999998</v>
      </c>
      <c r="BX32" s="94">
        <v>6408.6880000000001</v>
      </c>
      <c r="BY32" s="94">
        <v>6442.14</v>
      </c>
      <c r="BZ32" s="94">
        <v>6368.6930000000002</v>
      </c>
      <c r="CA32" s="94">
        <v>6351.2550000000001</v>
      </c>
      <c r="CB32" s="94">
        <v>6309.6369999999997</v>
      </c>
      <c r="CC32" s="94">
        <v>6239.0479999999998</v>
      </c>
      <c r="CD32" s="94">
        <v>6171.9690000000001</v>
      </c>
      <c r="CE32" s="94">
        <v>6059.4369999999999</v>
      </c>
      <c r="CF32" s="94">
        <v>5946.1350000000002</v>
      </c>
      <c r="CG32" s="94">
        <v>5830.5619999999999</v>
      </c>
      <c r="CH32" s="94">
        <v>5720.9489999999996</v>
      </c>
      <c r="CI32" s="94">
        <v>5640.0349999999999</v>
      </c>
      <c r="CJ32" s="94">
        <v>5529.7290000000003</v>
      </c>
      <c r="CK32" s="94">
        <v>5418.4589999999998</v>
      </c>
      <c r="CL32" s="94">
        <v>5359.9409999999998</v>
      </c>
      <c r="CM32" s="94">
        <v>5261.9120000000003</v>
      </c>
      <c r="CN32" s="94">
        <v>5134.0709999999999</v>
      </c>
      <c r="CO32" s="94">
        <v>5058.1549999999997</v>
      </c>
      <c r="CP32" s="94">
        <v>4978.6750000000002</v>
      </c>
      <c r="CQ32" s="94">
        <v>4904.6019999999999</v>
      </c>
      <c r="CR32" s="94">
        <v>4876.1390000000001</v>
      </c>
      <c r="CS32" s="94">
        <v>4795.2309999999998</v>
      </c>
      <c r="CT32" s="95"/>
      <c r="CU32" s="95"/>
      <c r="CV32" s="95"/>
      <c r="CW32" s="96"/>
      <c r="CX32" s="97">
        <f t="array" ref="CX32">SUMPRODUCT(B32:CW32*0.25)</f>
        <v>131063.61174999998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5185.0690000000004</v>
      </c>
      <c r="C34" s="77">
        <f t="shared" ref="C34:BN34" si="4">SUM(C31:C33)</f>
        <v>5113.8359999999993</v>
      </c>
      <c r="D34" s="77">
        <f t="shared" si="4"/>
        <v>5073.6299999999992</v>
      </c>
      <c r="E34" s="77">
        <f t="shared" si="4"/>
        <v>5021.4589999999998</v>
      </c>
      <c r="F34" s="77">
        <f t="shared" si="4"/>
        <v>5000.0329999999994</v>
      </c>
      <c r="G34" s="77">
        <f t="shared" si="4"/>
        <v>5002.8529999999992</v>
      </c>
      <c r="H34" s="77">
        <f t="shared" si="4"/>
        <v>4967.6859999999997</v>
      </c>
      <c r="I34" s="77">
        <f t="shared" si="4"/>
        <v>4994.16</v>
      </c>
      <c r="J34" s="77">
        <f t="shared" si="4"/>
        <v>5006.8220000000001</v>
      </c>
      <c r="K34" s="77">
        <f t="shared" si="4"/>
        <v>5011.2280000000001</v>
      </c>
      <c r="L34" s="77">
        <f t="shared" si="4"/>
        <v>4981.9890000000005</v>
      </c>
      <c r="M34" s="77">
        <f t="shared" si="4"/>
        <v>4990.4579999999996</v>
      </c>
      <c r="N34" s="77">
        <f t="shared" si="4"/>
        <v>5024.2669999999998</v>
      </c>
      <c r="O34" s="77">
        <f t="shared" si="4"/>
        <v>5041.2640000000001</v>
      </c>
      <c r="P34" s="77">
        <f t="shared" si="4"/>
        <v>5066.933</v>
      </c>
      <c r="Q34" s="77">
        <f t="shared" si="4"/>
        <v>5081.6840000000002</v>
      </c>
      <c r="R34" s="77">
        <f t="shared" si="4"/>
        <v>5098.3639999999996</v>
      </c>
      <c r="S34" s="77">
        <f t="shared" si="4"/>
        <v>5038.3329999999996</v>
      </c>
      <c r="T34" s="77">
        <f t="shared" si="4"/>
        <v>5114.6329999999998</v>
      </c>
      <c r="U34" s="77">
        <f t="shared" si="4"/>
        <v>5126.2329999999993</v>
      </c>
      <c r="V34" s="77">
        <f t="shared" si="4"/>
        <v>5222.5119999999997</v>
      </c>
      <c r="W34" s="77">
        <f t="shared" si="4"/>
        <v>5353.8149999999996</v>
      </c>
      <c r="X34" s="77">
        <f t="shared" si="4"/>
        <v>5501.3629999999994</v>
      </c>
      <c r="Y34" s="77">
        <f t="shared" si="4"/>
        <v>5622.7749999999996</v>
      </c>
      <c r="Z34" s="77">
        <f t="shared" si="4"/>
        <v>5822.8079999999991</v>
      </c>
      <c r="AA34" s="77">
        <f t="shared" si="4"/>
        <v>5943.7430000000004</v>
      </c>
      <c r="AB34" s="77">
        <f t="shared" si="4"/>
        <v>6058.5820000000003</v>
      </c>
      <c r="AC34" s="77">
        <f t="shared" si="4"/>
        <v>6170.107</v>
      </c>
      <c r="AD34" s="77">
        <f t="shared" si="4"/>
        <v>6377.9180000000006</v>
      </c>
      <c r="AE34" s="77">
        <f t="shared" si="4"/>
        <v>6480.3140000000003</v>
      </c>
      <c r="AF34" s="77">
        <f t="shared" si="4"/>
        <v>6520.6660000000002</v>
      </c>
      <c r="AG34" s="77">
        <f t="shared" si="4"/>
        <v>6612.4800000000005</v>
      </c>
      <c r="AH34" s="77">
        <f t="shared" si="4"/>
        <v>6874.2440000000006</v>
      </c>
      <c r="AI34" s="77">
        <f t="shared" si="4"/>
        <v>6946.0159999999996</v>
      </c>
      <c r="AJ34" s="77">
        <f t="shared" si="4"/>
        <v>6951.6569999999992</v>
      </c>
      <c r="AK34" s="77">
        <f t="shared" si="4"/>
        <v>6970.8709999999992</v>
      </c>
      <c r="AL34" s="77">
        <f t="shared" si="4"/>
        <v>6941.5429999999997</v>
      </c>
      <c r="AM34" s="77">
        <f t="shared" si="4"/>
        <v>7047.5150000000003</v>
      </c>
      <c r="AN34" s="77">
        <f t="shared" si="4"/>
        <v>7082.1729999999998</v>
      </c>
      <c r="AO34" s="77">
        <f t="shared" si="4"/>
        <v>7110.3819999999996</v>
      </c>
      <c r="AP34" s="77">
        <f t="shared" si="4"/>
        <v>7051.5280000000002</v>
      </c>
      <c r="AQ34" s="77">
        <f t="shared" si="4"/>
        <v>7197.6059999999998</v>
      </c>
      <c r="AR34" s="77">
        <f t="shared" si="4"/>
        <v>7272.5720000000001</v>
      </c>
      <c r="AS34" s="77">
        <f t="shared" si="4"/>
        <v>7305.6689999999999</v>
      </c>
      <c r="AT34" s="77">
        <f t="shared" si="4"/>
        <v>7352.701</v>
      </c>
      <c r="AU34" s="77">
        <f t="shared" si="4"/>
        <v>7432.5259999999998</v>
      </c>
      <c r="AV34" s="77">
        <f t="shared" si="4"/>
        <v>7407.393</v>
      </c>
      <c r="AW34" s="77">
        <f t="shared" si="4"/>
        <v>7408.0410000000002</v>
      </c>
      <c r="AX34" s="77">
        <f t="shared" si="4"/>
        <v>7386.4859999999999</v>
      </c>
      <c r="AY34" s="77">
        <f t="shared" si="4"/>
        <v>7325.3220000000001</v>
      </c>
      <c r="AZ34" s="77">
        <f t="shared" si="4"/>
        <v>7306.3789999999999</v>
      </c>
      <c r="BA34" s="77">
        <f t="shared" si="4"/>
        <v>7272.5540000000001</v>
      </c>
      <c r="BB34" s="77">
        <f t="shared" si="4"/>
        <v>7188.2470000000003</v>
      </c>
      <c r="BC34" s="77">
        <f t="shared" si="4"/>
        <v>7129.7039999999997</v>
      </c>
      <c r="BD34" s="77">
        <f t="shared" si="4"/>
        <v>7049.8239999999996</v>
      </c>
      <c r="BE34" s="77">
        <f t="shared" si="4"/>
        <v>6828.1320000000005</v>
      </c>
      <c r="BF34" s="77">
        <f t="shared" si="4"/>
        <v>6776.0470000000005</v>
      </c>
      <c r="BG34" s="77">
        <f t="shared" si="4"/>
        <v>6675.2469999999994</v>
      </c>
      <c r="BH34" s="77">
        <f t="shared" si="4"/>
        <v>6622.5469999999996</v>
      </c>
      <c r="BI34" s="77">
        <f t="shared" si="4"/>
        <v>6591.8249999999998</v>
      </c>
      <c r="BJ34" s="77">
        <f t="shared" si="4"/>
        <v>6574.9269999999997</v>
      </c>
      <c r="BK34" s="77">
        <f t="shared" si="4"/>
        <v>6555.6880000000001</v>
      </c>
      <c r="BL34" s="77">
        <f t="shared" si="4"/>
        <v>6453.5450000000001</v>
      </c>
      <c r="BM34" s="77">
        <f t="shared" si="4"/>
        <v>6492.4439999999995</v>
      </c>
      <c r="BN34" s="77">
        <f t="shared" si="4"/>
        <v>6393.8339999999998</v>
      </c>
      <c r="BO34" s="77">
        <f t="shared" ref="BO34:CW34" si="5">SUM(BO31:BO33)</f>
        <v>6407.1790000000001</v>
      </c>
      <c r="BP34" s="77">
        <f t="shared" si="5"/>
        <v>6498.9840000000004</v>
      </c>
      <c r="BQ34" s="77">
        <f t="shared" si="5"/>
        <v>6588.42</v>
      </c>
      <c r="BR34" s="77">
        <f t="shared" si="5"/>
        <v>6455.5889999999999</v>
      </c>
      <c r="BS34" s="77">
        <f t="shared" si="5"/>
        <v>6547.09</v>
      </c>
      <c r="BT34" s="77">
        <f t="shared" si="5"/>
        <v>6662.4030000000002</v>
      </c>
      <c r="BU34" s="77">
        <f t="shared" si="5"/>
        <v>6802.1489999999994</v>
      </c>
      <c r="BV34" s="77">
        <f t="shared" si="5"/>
        <v>7005.7709999999997</v>
      </c>
      <c r="BW34" s="77">
        <f t="shared" si="5"/>
        <v>7123.8139999999994</v>
      </c>
      <c r="BX34" s="77">
        <f t="shared" si="5"/>
        <v>7176.3379999999997</v>
      </c>
      <c r="BY34" s="77">
        <f t="shared" si="5"/>
        <v>7209.79</v>
      </c>
      <c r="BZ34" s="77">
        <f t="shared" si="5"/>
        <v>7132.3429999999998</v>
      </c>
      <c r="CA34" s="77">
        <f t="shared" si="5"/>
        <v>7113.9049999999997</v>
      </c>
      <c r="CB34" s="77">
        <f t="shared" si="5"/>
        <v>7070.2869999999994</v>
      </c>
      <c r="CC34" s="77">
        <f t="shared" si="5"/>
        <v>6997.6979999999994</v>
      </c>
      <c r="CD34" s="77">
        <f t="shared" si="5"/>
        <v>6891.6189999999997</v>
      </c>
      <c r="CE34" s="77">
        <f t="shared" si="5"/>
        <v>6776.0869999999995</v>
      </c>
      <c r="CF34" s="77">
        <f t="shared" si="5"/>
        <v>6659.7849999999999</v>
      </c>
      <c r="CG34" s="77">
        <f t="shared" si="5"/>
        <v>6541.2119999999995</v>
      </c>
      <c r="CH34" s="77">
        <f t="shared" si="5"/>
        <v>6380.5989999999993</v>
      </c>
      <c r="CI34" s="77">
        <f t="shared" si="5"/>
        <v>6296.6849999999995</v>
      </c>
      <c r="CJ34" s="77">
        <f t="shared" si="5"/>
        <v>6183.3789999999999</v>
      </c>
      <c r="CK34" s="77">
        <f t="shared" si="5"/>
        <v>6070.1089999999995</v>
      </c>
      <c r="CL34" s="77">
        <f t="shared" si="5"/>
        <v>5968.5909999999994</v>
      </c>
      <c r="CM34" s="77">
        <f t="shared" si="5"/>
        <v>5867.5619999999999</v>
      </c>
      <c r="CN34" s="77">
        <f t="shared" si="5"/>
        <v>5737.7209999999995</v>
      </c>
      <c r="CO34" s="77">
        <f t="shared" si="5"/>
        <v>5658.8049999999994</v>
      </c>
      <c r="CP34" s="77">
        <f t="shared" si="5"/>
        <v>5540.3249999999998</v>
      </c>
      <c r="CQ34" s="77">
        <f t="shared" si="5"/>
        <v>5464.2519999999995</v>
      </c>
      <c r="CR34" s="77">
        <f t="shared" si="5"/>
        <v>5433.7889999999998</v>
      </c>
      <c r="CS34" s="77">
        <f t="shared" si="5"/>
        <v>5350.8809999999994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150804.09174999996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131</v>
      </c>
      <c r="C37" s="115">
        <v>131</v>
      </c>
      <c r="D37" s="115">
        <v>131</v>
      </c>
      <c r="E37" s="115">
        <v>131</v>
      </c>
      <c r="F37" s="115">
        <v>115</v>
      </c>
      <c r="G37" s="115">
        <v>115</v>
      </c>
      <c r="H37" s="115">
        <v>115</v>
      </c>
      <c r="I37" s="115">
        <v>115</v>
      </c>
      <c r="J37" s="115">
        <v>114</v>
      </c>
      <c r="K37" s="115">
        <v>114</v>
      </c>
      <c r="L37" s="115">
        <v>114</v>
      </c>
      <c r="M37" s="115">
        <v>114</v>
      </c>
      <c r="N37" s="115">
        <v>114</v>
      </c>
      <c r="O37" s="115">
        <v>114</v>
      </c>
      <c r="P37" s="115">
        <v>114</v>
      </c>
      <c r="Q37" s="115">
        <v>114</v>
      </c>
      <c r="R37" s="115">
        <v>114</v>
      </c>
      <c r="S37" s="115">
        <v>114</v>
      </c>
      <c r="T37" s="115">
        <v>114</v>
      </c>
      <c r="U37" s="115">
        <v>114</v>
      </c>
      <c r="V37" s="115">
        <v>114</v>
      </c>
      <c r="W37" s="115">
        <v>114</v>
      </c>
      <c r="X37" s="115">
        <v>114</v>
      </c>
      <c r="Y37" s="115">
        <v>114</v>
      </c>
      <c r="Z37" s="115">
        <v>125</v>
      </c>
      <c r="AA37" s="115">
        <v>125</v>
      </c>
      <c r="AB37" s="115">
        <v>125</v>
      </c>
      <c r="AC37" s="115">
        <v>125</v>
      </c>
      <c r="AD37" s="115">
        <v>134</v>
      </c>
      <c r="AE37" s="115">
        <v>134</v>
      </c>
      <c r="AF37" s="115">
        <v>134</v>
      </c>
      <c r="AG37" s="115">
        <v>134</v>
      </c>
      <c r="AH37" s="115">
        <v>300</v>
      </c>
      <c r="AI37" s="115">
        <v>300</v>
      </c>
      <c r="AJ37" s="115">
        <v>300</v>
      </c>
      <c r="AK37" s="115">
        <v>300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212</v>
      </c>
      <c r="BO37" s="115">
        <v>212</v>
      </c>
      <c r="BP37" s="115">
        <v>212</v>
      </c>
      <c r="BQ37" s="115">
        <v>212</v>
      </c>
      <c r="BR37" s="115">
        <v>138</v>
      </c>
      <c r="BS37" s="115">
        <v>138</v>
      </c>
      <c r="BT37" s="115">
        <v>138</v>
      </c>
      <c r="BU37" s="115">
        <v>138</v>
      </c>
      <c r="BV37" s="115">
        <v>118</v>
      </c>
      <c r="BW37" s="115">
        <v>118</v>
      </c>
      <c r="BX37" s="115">
        <v>118</v>
      </c>
      <c r="BY37" s="115">
        <v>118</v>
      </c>
      <c r="BZ37" s="115">
        <v>153</v>
      </c>
      <c r="CA37" s="115">
        <v>153</v>
      </c>
      <c r="CB37" s="115">
        <v>153</v>
      </c>
      <c r="CC37" s="115">
        <v>153</v>
      </c>
      <c r="CD37" s="115">
        <v>174</v>
      </c>
      <c r="CE37" s="115">
        <v>174</v>
      </c>
      <c r="CF37" s="115">
        <v>174</v>
      </c>
      <c r="CG37" s="115">
        <v>174</v>
      </c>
      <c r="CH37" s="115">
        <v>165</v>
      </c>
      <c r="CI37" s="115">
        <v>165</v>
      </c>
      <c r="CJ37" s="115">
        <v>165</v>
      </c>
      <c r="CK37" s="115">
        <v>165</v>
      </c>
      <c r="CL37" s="115">
        <v>147</v>
      </c>
      <c r="CM37" s="115">
        <v>147</v>
      </c>
      <c r="CN37" s="115">
        <v>147</v>
      </c>
      <c r="CO37" s="115">
        <v>147</v>
      </c>
      <c r="CP37" s="115">
        <v>176</v>
      </c>
      <c r="CQ37" s="115">
        <v>176</v>
      </c>
      <c r="CR37" s="115">
        <v>176</v>
      </c>
      <c r="CS37" s="115">
        <v>176</v>
      </c>
      <c r="CT37" s="116"/>
      <c r="CU37" s="116"/>
      <c r="CV37" s="116"/>
      <c r="CW37" s="117"/>
      <c r="CX37" s="91">
        <f t="array" ref="CX37">SUMPRODUCT(B37:CW37*0.25)</f>
        <v>4679</v>
      </c>
    </row>
    <row r="38" spans="1:102" ht="24.95" customHeight="1" x14ac:dyDescent="0.2">
      <c r="A38" s="118" t="s">
        <v>45</v>
      </c>
      <c r="B38" s="119">
        <v>420</v>
      </c>
      <c r="C38" s="120">
        <v>420</v>
      </c>
      <c r="D38" s="120">
        <v>420</v>
      </c>
      <c r="E38" s="120">
        <v>420</v>
      </c>
      <c r="F38" s="120">
        <v>435</v>
      </c>
      <c r="G38" s="120">
        <v>435</v>
      </c>
      <c r="H38" s="120">
        <v>435</v>
      </c>
      <c r="I38" s="120">
        <v>435</v>
      </c>
      <c r="J38" s="120">
        <v>457</v>
      </c>
      <c r="K38" s="120">
        <v>457</v>
      </c>
      <c r="L38" s="120">
        <v>457</v>
      </c>
      <c r="M38" s="120">
        <v>457</v>
      </c>
      <c r="N38" s="120">
        <v>457</v>
      </c>
      <c r="O38" s="120">
        <v>457</v>
      </c>
      <c r="P38" s="120">
        <v>457</v>
      </c>
      <c r="Q38" s="120">
        <v>457</v>
      </c>
      <c r="R38" s="120">
        <v>457</v>
      </c>
      <c r="S38" s="120">
        <v>457</v>
      </c>
      <c r="T38" s="120">
        <v>457</v>
      </c>
      <c r="U38" s="120">
        <v>457</v>
      </c>
      <c r="V38" s="120">
        <v>395</v>
      </c>
      <c r="W38" s="120">
        <v>395</v>
      </c>
      <c r="X38" s="120">
        <v>395</v>
      </c>
      <c r="Y38" s="120">
        <v>395</v>
      </c>
      <c r="Z38" s="120">
        <v>334</v>
      </c>
      <c r="AA38" s="120">
        <v>334</v>
      </c>
      <c r="AB38" s="120">
        <v>334</v>
      </c>
      <c r="AC38" s="120">
        <v>334</v>
      </c>
      <c r="AD38" s="120">
        <v>444</v>
      </c>
      <c r="AE38" s="120">
        <v>444</v>
      </c>
      <c r="AF38" s="120">
        <v>444</v>
      </c>
      <c r="AG38" s="120">
        <v>444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457</v>
      </c>
      <c r="BO38" s="120">
        <v>457</v>
      </c>
      <c r="BP38" s="120">
        <v>457</v>
      </c>
      <c r="BQ38" s="120">
        <v>457</v>
      </c>
      <c r="BR38" s="120">
        <v>349</v>
      </c>
      <c r="BS38" s="120">
        <v>349</v>
      </c>
      <c r="BT38" s="120">
        <v>349</v>
      </c>
      <c r="BU38" s="120">
        <v>349</v>
      </c>
      <c r="BV38" s="120">
        <v>444</v>
      </c>
      <c r="BW38" s="120">
        <v>444</v>
      </c>
      <c r="BX38" s="120">
        <v>444</v>
      </c>
      <c r="BY38" s="120">
        <v>444</v>
      </c>
      <c r="BZ38" s="120">
        <v>339</v>
      </c>
      <c r="CA38" s="120">
        <v>339</v>
      </c>
      <c r="CB38" s="120">
        <v>339</v>
      </c>
      <c r="CC38" s="120">
        <v>339</v>
      </c>
      <c r="CD38" s="120">
        <v>347</v>
      </c>
      <c r="CE38" s="120">
        <v>347</v>
      </c>
      <c r="CF38" s="120">
        <v>347</v>
      </c>
      <c r="CG38" s="120">
        <v>347</v>
      </c>
      <c r="CH38" s="120">
        <v>414</v>
      </c>
      <c r="CI38" s="120">
        <v>414</v>
      </c>
      <c r="CJ38" s="120">
        <v>414</v>
      </c>
      <c r="CK38" s="120">
        <v>414</v>
      </c>
      <c r="CL38" s="120">
        <v>399</v>
      </c>
      <c r="CM38" s="120">
        <v>399</v>
      </c>
      <c r="CN38" s="120">
        <v>399</v>
      </c>
      <c r="CO38" s="120">
        <v>399</v>
      </c>
      <c r="CP38" s="120">
        <v>436</v>
      </c>
      <c r="CQ38" s="120">
        <v>436</v>
      </c>
      <c r="CR38" s="120">
        <v>436</v>
      </c>
      <c r="CS38" s="120">
        <v>436</v>
      </c>
      <c r="CT38" s="120"/>
      <c r="CU38" s="120"/>
      <c r="CV38" s="120"/>
      <c r="CW38" s="121"/>
      <c r="CX38" s="97">
        <f t="array" ref="CX38">SUMPRODUCT(B38:CW38*0.25)</f>
        <v>10584</v>
      </c>
    </row>
    <row r="39" spans="1:102" ht="24.95" customHeight="1" x14ac:dyDescent="0.2">
      <c r="A39" s="118" t="s">
        <v>46</v>
      </c>
      <c r="B39" s="119">
        <v>322.89999999999998</v>
      </c>
      <c r="C39" s="120">
        <v>388.3</v>
      </c>
      <c r="D39" s="120">
        <v>425.7</v>
      </c>
      <c r="E39" s="120">
        <v>481.1</v>
      </c>
      <c r="F39" s="120">
        <v>570.1</v>
      </c>
      <c r="G39" s="120">
        <v>567</v>
      </c>
      <c r="H39" s="120">
        <v>602.70000000000005</v>
      </c>
      <c r="I39" s="120">
        <v>576.79999999999995</v>
      </c>
      <c r="J39" s="120">
        <v>598.29999999999995</v>
      </c>
      <c r="K39" s="120">
        <v>594.20000000000005</v>
      </c>
      <c r="L39" s="120">
        <v>614.20000000000005</v>
      </c>
      <c r="M39" s="120">
        <v>608.20000000000005</v>
      </c>
      <c r="N39" s="120">
        <v>586.20000000000005</v>
      </c>
      <c r="O39" s="120">
        <v>565.29999999999995</v>
      </c>
      <c r="P39" s="120">
        <v>541.29999999999995</v>
      </c>
      <c r="Q39" s="120">
        <v>524.1</v>
      </c>
      <c r="R39" s="120">
        <v>486.7</v>
      </c>
      <c r="S39" s="120">
        <v>543.1</v>
      </c>
      <c r="T39" s="120">
        <v>463</v>
      </c>
      <c r="U39" s="120">
        <v>449.2</v>
      </c>
      <c r="V39" s="120">
        <v>260.7</v>
      </c>
      <c r="W39" s="120">
        <v>126</v>
      </c>
      <c r="X39" s="120">
        <v>4</v>
      </c>
      <c r="Y39" s="120">
        <v>4</v>
      </c>
      <c r="Z39" s="120">
        <v>74.3</v>
      </c>
      <c r="AA39" s="120">
        <v>4</v>
      </c>
      <c r="AB39" s="120">
        <v>4</v>
      </c>
      <c r="AC39" s="120">
        <v>36.1</v>
      </c>
      <c r="AD39" s="120">
        <v>4</v>
      </c>
      <c r="AE39" s="120">
        <v>4</v>
      </c>
      <c r="AF39" s="120">
        <v>4</v>
      </c>
      <c r="AG39" s="120">
        <v>4</v>
      </c>
      <c r="AH39" s="120">
        <v>4</v>
      </c>
      <c r="AI39" s="120">
        <v>4</v>
      </c>
      <c r="AJ39" s="120">
        <v>4</v>
      </c>
      <c r="AK39" s="120">
        <v>244.7</v>
      </c>
      <c r="AL39" s="120">
        <v>527.29999999999995</v>
      </c>
      <c r="AM39" s="120">
        <v>802.1</v>
      </c>
      <c r="AN39" s="120">
        <v>850</v>
      </c>
      <c r="AO39" s="120">
        <v>850</v>
      </c>
      <c r="AP39" s="120">
        <v>770.6</v>
      </c>
      <c r="AQ39" s="120">
        <v>653.29999999999995</v>
      </c>
      <c r="AR39" s="120">
        <v>771.7</v>
      </c>
      <c r="AS39" s="120">
        <v>832.4</v>
      </c>
      <c r="AT39" s="120">
        <v>922.6</v>
      </c>
      <c r="AU39" s="120">
        <v>947.4</v>
      </c>
      <c r="AV39" s="120">
        <v>1048.0999999999999</v>
      </c>
      <c r="AW39" s="120">
        <v>1085.5999999999999</v>
      </c>
      <c r="AX39" s="120">
        <v>1412.4</v>
      </c>
      <c r="AY39" s="120">
        <v>1446</v>
      </c>
      <c r="AZ39" s="120">
        <v>1413.6</v>
      </c>
      <c r="BA39" s="120">
        <v>1415</v>
      </c>
      <c r="BB39" s="120">
        <v>1417</v>
      </c>
      <c r="BC39" s="120">
        <v>1417</v>
      </c>
      <c r="BD39" s="120">
        <v>1409</v>
      </c>
      <c r="BE39" s="120">
        <v>1241.9000000000001</v>
      </c>
      <c r="BF39" s="120">
        <v>1411</v>
      </c>
      <c r="BG39" s="120">
        <v>1411</v>
      </c>
      <c r="BH39" s="120">
        <v>1411</v>
      </c>
      <c r="BI39" s="120">
        <v>1411</v>
      </c>
      <c r="BJ39" s="120">
        <v>1411</v>
      </c>
      <c r="BK39" s="120">
        <v>1411</v>
      </c>
      <c r="BL39" s="120">
        <v>1386.4</v>
      </c>
      <c r="BM39" s="120">
        <v>1385.5</v>
      </c>
      <c r="BN39" s="120">
        <v>1021.9</v>
      </c>
      <c r="BO39" s="120">
        <v>751.3</v>
      </c>
      <c r="BP39" s="120">
        <v>235.5</v>
      </c>
      <c r="BQ39" s="120">
        <v>4</v>
      </c>
      <c r="BR39" s="120">
        <v>4</v>
      </c>
      <c r="BS39" s="120">
        <v>4</v>
      </c>
      <c r="BT39" s="120">
        <v>4</v>
      </c>
      <c r="BU39" s="120">
        <v>4</v>
      </c>
      <c r="BV39" s="120">
        <v>4</v>
      </c>
      <c r="BW39" s="120">
        <v>4</v>
      </c>
      <c r="BX39" s="120">
        <v>4</v>
      </c>
      <c r="BY39" s="120">
        <v>4</v>
      </c>
      <c r="BZ39" s="120">
        <v>4</v>
      </c>
      <c r="CA39" s="120">
        <v>4</v>
      </c>
      <c r="CB39" s="120">
        <v>4</v>
      </c>
      <c r="CC39" s="120">
        <v>4</v>
      </c>
      <c r="CD39" s="120">
        <v>87.9</v>
      </c>
      <c r="CE39" s="120">
        <v>4</v>
      </c>
      <c r="CF39" s="120">
        <v>4</v>
      </c>
      <c r="CG39" s="120">
        <v>4</v>
      </c>
      <c r="CH39" s="120">
        <v>296.89999999999998</v>
      </c>
      <c r="CI39" s="120">
        <v>371.1</v>
      </c>
      <c r="CJ39" s="120">
        <v>488.3</v>
      </c>
      <c r="CK39" s="120">
        <v>581.6</v>
      </c>
      <c r="CL39" s="120">
        <v>529.9</v>
      </c>
      <c r="CM39" s="120">
        <v>607.20000000000005</v>
      </c>
      <c r="CN39" s="120">
        <v>752.8</v>
      </c>
      <c r="CO39" s="120">
        <v>844.3</v>
      </c>
      <c r="CP39" s="120">
        <v>678</v>
      </c>
      <c r="CQ39" s="120">
        <v>772.5</v>
      </c>
      <c r="CR39" s="120">
        <v>799.4</v>
      </c>
      <c r="CS39" s="120">
        <v>854.9</v>
      </c>
      <c r="CT39" s="122"/>
      <c r="CU39" s="122"/>
      <c r="CV39" s="122"/>
      <c r="CW39" s="121"/>
      <c r="CX39" s="97">
        <f t="array" ref="CX39">SUMPRODUCT(B39:CW39*0.25)</f>
        <v>13375.650000000003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122.9</v>
      </c>
      <c r="AE41" s="120">
        <v>122.9</v>
      </c>
      <c r="AF41" s="120">
        <v>122.9</v>
      </c>
      <c r="AG41" s="120">
        <v>122.9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398</v>
      </c>
      <c r="AY41" s="120">
        <v>398</v>
      </c>
      <c r="AZ41" s="120">
        <v>398</v>
      </c>
      <c r="BA41" s="120">
        <v>398</v>
      </c>
      <c r="BB41" s="120">
        <v>200</v>
      </c>
      <c r="BC41" s="120">
        <v>200</v>
      </c>
      <c r="BD41" s="120">
        <v>200</v>
      </c>
      <c r="BE41" s="120">
        <v>200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4220.8999999999996</v>
      </c>
    </row>
    <row r="42" spans="1:102" ht="30" customHeight="1" thickBot="1" x14ac:dyDescent="0.25">
      <c r="A42" s="105" t="s">
        <v>49</v>
      </c>
      <c r="B42" s="106">
        <f>SUM(B37:B41)</f>
        <v>873.9</v>
      </c>
      <c r="C42" s="107">
        <f t="shared" ref="C42:BN42" si="6">SUM(C37:C41)</f>
        <v>939.3</v>
      </c>
      <c r="D42" s="107">
        <f t="shared" si="6"/>
        <v>976.7</v>
      </c>
      <c r="E42" s="107">
        <f t="shared" si="6"/>
        <v>1032.0999999999999</v>
      </c>
      <c r="F42" s="107">
        <f t="shared" si="6"/>
        <v>1120.0999999999999</v>
      </c>
      <c r="G42" s="107">
        <f t="shared" si="6"/>
        <v>1117</v>
      </c>
      <c r="H42" s="107">
        <f t="shared" si="6"/>
        <v>1152.7</v>
      </c>
      <c r="I42" s="107">
        <f t="shared" si="6"/>
        <v>1126.8</v>
      </c>
      <c r="J42" s="107">
        <f t="shared" si="6"/>
        <v>1169.3</v>
      </c>
      <c r="K42" s="107">
        <f t="shared" si="6"/>
        <v>1165.2</v>
      </c>
      <c r="L42" s="107">
        <f t="shared" si="6"/>
        <v>1185.2</v>
      </c>
      <c r="M42" s="107">
        <f t="shared" si="6"/>
        <v>1179.2</v>
      </c>
      <c r="N42" s="107">
        <f t="shared" si="6"/>
        <v>1157.2</v>
      </c>
      <c r="O42" s="107">
        <f t="shared" si="6"/>
        <v>1136.3</v>
      </c>
      <c r="P42" s="107">
        <f t="shared" si="6"/>
        <v>1112.3</v>
      </c>
      <c r="Q42" s="107">
        <f t="shared" si="6"/>
        <v>1095.0999999999999</v>
      </c>
      <c r="R42" s="107">
        <f t="shared" si="6"/>
        <v>1057.7</v>
      </c>
      <c r="S42" s="107">
        <f t="shared" si="6"/>
        <v>1114.0999999999999</v>
      </c>
      <c r="T42" s="107">
        <f t="shared" si="6"/>
        <v>1034</v>
      </c>
      <c r="U42" s="107">
        <f t="shared" si="6"/>
        <v>1020.2</v>
      </c>
      <c r="V42" s="107">
        <f t="shared" si="6"/>
        <v>769.7</v>
      </c>
      <c r="W42" s="107">
        <f t="shared" si="6"/>
        <v>635</v>
      </c>
      <c r="X42" s="107">
        <f t="shared" si="6"/>
        <v>513</v>
      </c>
      <c r="Y42" s="107">
        <f t="shared" si="6"/>
        <v>513</v>
      </c>
      <c r="Z42" s="107">
        <f t="shared" si="6"/>
        <v>533.29999999999995</v>
      </c>
      <c r="AA42" s="107">
        <f t="shared" si="6"/>
        <v>463</v>
      </c>
      <c r="AB42" s="107">
        <f t="shared" si="6"/>
        <v>463</v>
      </c>
      <c r="AC42" s="107">
        <f t="shared" si="6"/>
        <v>495.1</v>
      </c>
      <c r="AD42" s="107">
        <f t="shared" si="6"/>
        <v>704.9</v>
      </c>
      <c r="AE42" s="107">
        <f t="shared" si="6"/>
        <v>704.9</v>
      </c>
      <c r="AF42" s="107">
        <f t="shared" si="6"/>
        <v>704.9</v>
      </c>
      <c r="AG42" s="107">
        <f t="shared" si="6"/>
        <v>704.9</v>
      </c>
      <c r="AH42" s="107">
        <f t="shared" si="6"/>
        <v>1304</v>
      </c>
      <c r="AI42" s="107">
        <f t="shared" si="6"/>
        <v>1304</v>
      </c>
      <c r="AJ42" s="107">
        <f t="shared" si="6"/>
        <v>1304</v>
      </c>
      <c r="AK42" s="107">
        <f t="shared" si="6"/>
        <v>1544.7</v>
      </c>
      <c r="AL42" s="107">
        <f t="shared" si="6"/>
        <v>1832.3</v>
      </c>
      <c r="AM42" s="107">
        <f t="shared" si="6"/>
        <v>2107.1</v>
      </c>
      <c r="AN42" s="107">
        <f t="shared" si="6"/>
        <v>2155</v>
      </c>
      <c r="AO42" s="107">
        <f t="shared" si="6"/>
        <v>2155</v>
      </c>
      <c r="AP42" s="107">
        <f t="shared" si="6"/>
        <v>2075.6</v>
      </c>
      <c r="AQ42" s="107">
        <f t="shared" si="6"/>
        <v>1958.3</v>
      </c>
      <c r="AR42" s="107">
        <f t="shared" si="6"/>
        <v>2076.6999999999998</v>
      </c>
      <c r="AS42" s="107">
        <f t="shared" si="6"/>
        <v>2137.4</v>
      </c>
      <c r="AT42" s="107">
        <f t="shared" si="6"/>
        <v>2227.6</v>
      </c>
      <c r="AU42" s="107">
        <f t="shared" si="6"/>
        <v>2252.4</v>
      </c>
      <c r="AV42" s="107">
        <f t="shared" si="6"/>
        <v>2353.1</v>
      </c>
      <c r="AW42" s="107">
        <f t="shared" si="6"/>
        <v>2390.6</v>
      </c>
      <c r="AX42" s="107">
        <f t="shared" si="6"/>
        <v>2615.4</v>
      </c>
      <c r="AY42" s="107">
        <f t="shared" si="6"/>
        <v>2649</v>
      </c>
      <c r="AZ42" s="107">
        <f t="shared" si="6"/>
        <v>2616.6</v>
      </c>
      <c r="BA42" s="107">
        <f t="shared" si="6"/>
        <v>2618</v>
      </c>
      <c r="BB42" s="107">
        <f t="shared" si="6"/>
        <v>2422</v>
      </c>
      <c r="BC42" s="107">
        <f t="shared" si="6"/>
        <v>2422</v>
      </c>
      <c r="BD42" s="107">
        <f t="shared" si="6"/>
        <v>2414</v>
      </c>
      <c r="BE42" s="107">
        <f t="shared" si="6"/>
        <v>2246.9</v>
      </c>
      <c r="BF42" s="107">
        <f t="shared" si="6"/>
        <v>2216</v>
      </c>
      <c r="BG42" s="107">
        <f t="shared" si="6"/>
        <v>2216</v>
      </c>
      <c r="BH42" s="107">
        <f t="shared" si="6"/>
        <v>2216</v>
      </c>
      <c r="BI42" s="107">
        <f t="shared" si="6"/>
        <v>2216</v>
      </c>
      <c r="BJ42" s="107">
        <f t="shared" si="6"/>
        <v>2216</v>
      </c>
      <c r="BK42" s="107">
        <f t="shared" si="6"/>
        <v>2216</v>
      </c>
      <c r="BL42" s="107">
        <f t="shared" si="6"/>
        <v>2191.4</v>
      </c>
      <c r="BM42" s="107">
        <f t="shared" si="6"/>
        <v>2190.5</v>
      </c>
      <c r="BN42" s="107">
        <f t="shared" si="6"/>
        <v>1690.9</v>
      </c>
      <c r="BO42" s="107">
        <f t="shared" ref="BO42:CW42" si="7">SUM(BO37:BO41)</f>
        <v>1420.3</v>
      </c>
      <c r="BP42" s="107">
        <f t="shared" si="7"/>
        <v>904.5</v>
      </c>
      <c r="BQ42" s="107">
        <f t="shared" si="7"/>
        <v>673</v>
      </c>
      <c r="BR42" s="107">
        <f t="shared" si="7"/>
        <v>991</v>
      </c>
      <c r="BS42" s="107">
        <f t="shared" si="7"/>
        <v>991</v>
      </c>
      <c r="BT42" s="107">
        <f t="shared" si="7"/>
        <v>991</v>
      </c>
      <c r="BU42" s="107">
        <f t="shared" si="7"/>
        <v>991</v>
      </c>
      <c r="BV42" s="107">
        <f t="shared" si="7"/>
        <v>1066</v>
      </c>
      <c r="BW42" s="107">
        <f t="shared" si="7"/>
        <v>1066</v>
      </c>
      <c r="BX42" s="107">
        <f t="shared" si="7"/>
        <v>1066</v>
      </c>
      <c r="BY42" s="107">
        <f t="shared" si="7"/>
        <v>1066</v>
      </c>
      <c r="BZ42" s="107">
        <f t="shared" si="7"/>
        <v>996</v>
      </c>
      <c r="CA42" s="107">
        <f t="shared" si="7"/>
        <v>996</v>
      </c>
      <c r="CB42" s="107">
        <f t="shared" si="7"/>
        <v>996</v>
      </c>
      <c r="CC42" s="107">
        <f t="shared" si="7"/>
        <v>996</v>
      </c>
      <c r="CD42" s="107">
        <f t="shared" si="7"/>
        <v>608.9</v>
      </c>
      <c r="CE42" s="107">
        <f t="shared" si="7"/>
        <v>525</v>
      </c>
      <c r="CF42" s="107">
        <f t="shared" si="7"/>
        <v>525</v>
      </c>
      <c r="CG42" s="107">
        <f t="shared" si="7"/>
        <v>525</v>
      </c>
      <c r="CH42" s="107">
        <f t="shared" si="7"/>
        <v>875.9</v>
      </c>
      <c r="CI42" s="107">
        <f t="shared" si="7"/>
        <v>950.1</v>
      </c>
      <c r="CJ42" s="107">
        <f t="shared" si="7"/>
        <v>1067.3</v>
      </c>
      <c r="CK42" s="107">
        <f t="shared" si="7"/>
        <v>1160.5999999999999</v>
      </c>
      <c r="CL42" s="107">
        <f t="shared" si="7"/>
        <v>1075.9000000000001</v>
      </c>
      <c r="CM42" s="107">
        <f t="shared" si="7"/>
        <v>1153.2</v>
      </c>
      <c r="CN42" s="107">
        <f t="shared" si="7"/>
        <v>1298.8</v>
      </c>
      <c r="CO42" s="107">
        <f t="shared" si="7"/>
        <v>1390.3</v>
      </c>
      <c r="CP42" s="107">
        <f t="shared" si="7"/>
        <v>1290</v>
      </c>
      <c r="CQ42" s="107">
        <f t="shared" si="7"/>
        <v>1384.5</v>
      </c>
      <c r="CR42" s="107">
        <f t="shared" si="7"/>
        <v>1411.4</v>
      </c>
      <c r="CS42" s="107">
        <f t="shared" si="7"/>
        <v>1466.9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32859.550000000003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318.89999999999998</v>
      </c>
      <c r="C47" s="120">
        <v>384.3</v>
      </c>
      <c r="D47" s="120">
        <v>421.7</v>
      </c>
      <c r="E47" s="120">
        <v>477.1</v>
      </c>
      <c r="F47" s="120">
        <v>566.1</v>
      </c>
      <c r="G47" s="120">
        <v>563</v>
      </c>
      <c r="H47" s="120">
        <v>598.70000000000005</v>
      </c>
      <c r="I47" s="120">
        <v>572.79999999999995</v>
      </c>
      <c r="J47" s="120">
        <v>594.29999999999995</v>
      </c>
      <c r="K47" s="120">
        <v>590.20000000000005</v>
      </c>
      <c r="L47" s="120">
        <v>610.20000000000005</v>
      </c>
      <c r="M47" s="120">
        <v>604.20000000000005</v>
      </c>
      <c r="N47" s="120">
        <v>582.20000000000005</v>
      </c>
      <c r="O47" s="120">
        <v>561.29999999999995</v>
      </c>
      <c r="P47" s="120">
        <v>537.29999999999995</v>
      </c>
      <c r="Q47" s="120">
        <v>520.1</v>
      </c>
      <c r="R47" s="120">
        <v>482.7</v>
      </c>
      <c r="S47" s="120">
        <v>539.1</v>
      </c>
      <c r="T47" s="120">
        <v>459</v>
      </c>
      <c r="U47" s="120">
        <v>445.2</v>
      </c>
      <c r="V47" s="120">
        <v>256.7</v>
      </c>
      <c r="W47" s="120">
        <v>122</v>
      </c>
      <c r="X47" s="120"/>
      <c r="Y47" s="120"/>
      <c r="Z47" s="120">
        <v>70.3</v>
      </c>
      <c r="AA47" s="120"/>
      <c r="AB47" s="120"/>
      <c r="AC47" s="120">
        <v>32.1</v>
      </c>
      <c r="AD47" s="120"/>
      <c r="AE47" s="120"/>
      <c r="AF47" s="120"/>
      <c r="AG47" s="120"/>
      <c r="AH47" s="120"/>
      <c r="AI47" s="120"/>
      <c r="AJ47" s="120"/>
      <c r="AK47" s="120">
        <v>240.7</v>
      </c>
      <c r="AL47" s="120">
        <v>523.29999999999995</v>
      </c>
      <c r="AM47" s="120">
        <v>798.1</v>
      </c>
      <c r="AN47" s="120">
        <v>846</v>
      </c>
      <c r="AO47" s="120">
        <v>846</v>
      </c>
      <c r="AP47" s="120">
        <v>766.6</v>
      </c>
      <c r="AQ47" s="120">
        <v>649.29999999999995</v>
      </c>
      <c r="AR47" s="120">
        <v>767.7</v>
      </c>
      <c r="AS47" s="120">
        <v>828.4</v>
      </c>
      <c r="AT47" s="120">
        <v>918.6</v>
      </c>
      <c r="AU47" s="120">
        <v>943.4</v>
      </c>
      <c r="AV47" s="120">
        <v>1044.0999999999999</v>
      </c>
      <c r="AW47" s="120">
        <v>1081.5999999999999</v>
      </c>
      <c r="AX47" s="120">
        <v>1408.4</v>
      </c>
      <c r="AY47" s="120">
        <v>1442</v>
      </c>
      <c r="AZ47" s="120">
        <v>1409.6</v>
      </c>
      <c r="BA47" s="120">
        <v>1411</v>
      </c>
      <c r="BB47" s="120">
        <v>1413</v>
      </c>
      <c r="BC47" s="120">
        <v>1413</v>
      </c>
      <c r="BD47" s="120">
        <v>1405</v>
      </c>
      <c r="BE47" s="120">
        <v>1237.9000000000001</v>
      </c>
      <c r="BF47" s="120">
        <v>1407</v>
      </c>
      <c r="BG47" s="120">
        <v>1407</v>
      </c>
      <c r="BH47" s="120">
        <v>1407</v>
      </c>
      <c r="BI47" s="120">
        <v>1407</v>
      </c>
      <c r="BJ47" s="120">
        <v>1407</v>
      </c>
      <c r="BK47" s="120">
        <v>1407</v>
      </c>
      <c r="BL47" s="120">
        <v>1382.4</v>
      </c>
      <c r="BM47" s="120">
        <v>1381.5</v>
      </c>
      <c r="BN47" s="120">
        <v>1017.9</v>
      </c>
      <c r="BO47" s="120">
        <v>747.3</v>
      </c>
      <c r="BP47" s="120">
        <v>231.5</v>
      </c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83.9</v>
      </c>
      <c r="CE47" s="120"/>
      <c r="CF47" s="120"/>
      <c r="CG47" s="120"/>
      <c r="CH47" s="120">
        <v>292.89999999999998</v>
      </c>
      <c r="CI47" s="120">
        <v>367.1</v>
      </c>
      <c r="CJ47" s="120">
        <v>484.3</v>
      </c>
      <c r="CK47" s="120">
        <v>577.6</v>
      </c>
      <c r="CL47" s="120">
        <v>525.9</v>
      </c>
      <c r="CM47" s="120">
        <v>603.20000000000005</v>
      </c>
      <c r="CN47" s="120">
        <v>748.8</v>
      </c>
      <c r="CO47" s="120">
        <v>840.3</v>
      </c>
      <c r="CP47" s="120">
        <v>674</v>
      </c>
      <c r="CQ47" s="120">
        <v>768.5</v>
      </c>
      <c r="CR47" s="120">
        <v>795.4</v>
      </c>
      <c r="CS47" s="120">
        <v>850.9</v>
      </c>
      <c r="CT47" s="122"/>
      <c r="CU47" s="122"/>
      <c r="CV47" s="122"/>
      <c r="CW47" s="121"/>
      <c r="CX47" s="97">
        <f t="array" ref="CX47">SUMPRODUCT(B47:CW47*0.25)</f>
        <v>13279.650000000003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122.9</v>
      </c>
      <c r="AE49" s="120">
        <v>122.9</v>
      </c>
      <c r="AF49" s="120">
        <v>122.9</v>
      </c>
      <c r="AG49" s="120">
        <v>122.9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398</v>
      </c>
      <c r="AY49" s="120">
        <v>398</v>
      </c>
      <c r="AZ49" s="120">
        <v>398</v>
      </c>
      <c r="BA49" s="120">
        <v>398</v>
      </c>
      <c r="BB49" s="120">
        <v>200</v>
      </c>
      <c r="BC49" s="120">
        <v>200</v>
      </c>
      <c r="BD49" s="120">
        <v>200</v>
      </c>
      <c r="BE49" s="120">
        <v>200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4220.8999999999996</v>
      </c>
    </row>
    <row r="50" spans="1:102" ht="24.95" customHeight="1" x14ac:dyDescent="0.2">
      <c r="A50" s="104" t="s">
        <v>51</v>
      </c>
      <c r="B50" s="119">
        <v>263</v>
      </c>
      <c r="C50" s="120">
        <v>263</v>
      </c>
      <c r="D50" s="120">
        <v>263</v>
      </c>
      <c r="E50" s="120">
        <v>263</v>
      </c>
      <c r="F50" s="120">
        <v>253</v>
      </c>
      <c r="G50" s="120">
        <v>253</v>
      </c>
      <c r="H50" s="120">
        <v>253</v>
      </c>
      <c r="I50" s="120">
        <v>253</v>
      </c>
      <c r="J50" s="120">
        <v>248</v>
      </c>
      <c r="K50" s="120">
        <v>248</v>
      </c>
      <c r="L50" s="120">
        <v>248</v>
      </c>
      <c r="M50" s="120">
        <v>248</v>
      </c>
      <c r="N50" s="120">
        <v>244</v>
      </c>
      <c r="O50" s="120">
        <v>244</v>
      </c>
      <c r="P50" s="120">
        <v>244</v>
      </c>
      <c r="Q50" s="120">
        <v>244</v>
      </c>
      <c r="R50" s="120">
        <v>253</v>
      </c>
      <c r="S50" s="120">
        <v>253</v>
      </c>
      <c r="T50" s="120">
        <v>253</v>
      </c>
      <c r="U50" s="120">
        <v>253</v>
      </c>
      <c r="V50" s="120">
        <v>287</v>
      </c>
      <c r="W50" s="120">
        <v>287</v>
      </c>
      <c r="X50" s="120">
        <v>287</v>
      </c>
      <c r="Y50" s="120">
        <v>287</v>
      </c>
      <c r="Z50" s="120">
        <v>340</v>
      </c>
      <c r="AA50" s="120">
        <v>340</v>
      </c>
      <c r="AB50" s="120">
        <v>340</v>
      </c>
      <c r="AC50" s="120">
        <v>340</v>
      </c>
      <c r="AD50" s="120">
        <v>363</v>
      </c>
      <c r="AE50" s="120">
        <v>363</v>
      </c>
      <c r="AF50" s="120">
        <v>363</v>
      </c>
      <c r="AG50" s="120">
        <v>363</v>
      </c>
      <c r="AH50" s="120">
        <v>362</v>
      </c>
      <c r="AI50" s="120">
        <v>362</v>
      </c>
      <c r="AJ50" s="120">
        <v>362</v>
      </c>
      <c r="AK50" s="120">
        <v>362</v>
      </c>
      <c r="AL50" s="120">
        <v>350</v>
      </c>
      <c r="AM50" s="120">
        <v>350</v>
      </c>
      <c r="AN50" s="120">
        <v>350</v>
      </c>
      <c r="AO50" s="120">
        <v>350</v>
      </c>
      <c r="AP50" s="120">
        <v>322</v>
      </c>
      <c r="AQ50" s="120">
        <v>322</v>
      </c>
      <c r="AR50" s="120">
        <v>322</v>
      </c>
      <c r="AS50" s="120">
        <v>322</v>
      </c>
      <c r="AT50" s="120">
        <v>328</v>
      </c>
      <c r="AU50" s="120">
        <v>328</v>
      </c>
      <c r="AV50" s="120">
        <v>328</v>
      </c>
      <c r="AW50" s="120">
        <v>328</v>
      </c>
      <c r="AX50" s="120">
        <v>318</v>
      </c>
      <c r="AY50" s="120">
        <v>318</v>
      </c>
      <c r="AZ50" s="120">
        <v>318</v>
      </c>
      <c r="BA50" s="120">
        <v>318</v>
      </c>
      <c r="BB50" s="120">
        <v>322</v>
      </c>
      <c r="BC50" s="120">
        <v>322</v>
      </c>
      <c r="BD50" s="120">
        <v>322</v>
      </c>
      <c r="BE50" s="120">
        <v>322</v>
      </c>
      <c r="BF50" s="120">
        <v>327</v>
      </c>
      <c r="BG50" s="120">
        <v>327</v>
      </c>
      <c r="BH50" s="120">
        <v>327</v>
      </c>
      <c r="BI50" s="120">
        <v>327</v>
      </c>
      <c r="BJ50" s="120">
        <v>351</v>
      </c>
      <c r="BK50" s="120">
        <v>351</v>
      </c>
      <c r="BL50" s="120">
        <v>351</v>
      </c>
      <c r="BM50" s="120">
        <v>351</v>
      </c>
      <c r="BN50" s="120">
        <v>395</v>
      </c>
      <c r="BO50" s="120">
        <v>395</v>
      </c>
      <c r="BP50" s="120">
        <v>395</v>
      </c>
      <c r="BQ50" s="120">
        <v>395</v>
      </c>
      <c r="BR50" s="120">
        <v>434</v>
      </c>
      <c r="BS50" s="120">
        <v>434</v>
      </c>
      <c r="BT50" s="120">
        <v>434</v>
      </c>
      <c r="BU50" s="120">
        <v>434</v>
      </c>
      <c r="BV50" s="120">
        <v>459</v>
      </c>
      <c r="BW50" s="120">
        <v>459</v>
      </c>
      <c r="BX50" s="120">
        <v>459</v>
      </c>
      <c r="BY50" s="120">
        <v>459</v>
      </c>
      <c r="BZ50" s="120">
        <v>454</v>
      </c>
      <c r="CA50" s="120">
        <v>454</v>
      </c>
      <c r="CB50" s="120">
        <v>454</v>
      </c>
      <c r="CC50" s="120">
        <v>454</v>
      </c>
      <c r="CD50" s="120">
        <v>416</v>
      </c>
      <c r="CE50" s="120">
        <v>416</v>
      </c>
      <c r="CF50" s="120">
        <v>416</v>
      </c>
      <c r="CG50" s="120">
        <v>416</v>
      </c>
      <c r="CH50" s="120">
        <v>367</v>
      </c>
      <c r="CI50" s="120">
        <v>367</v>
      </c>
      <c r="CJ50" s="120">
        <v>367</v>
      </c>
      <c r="CK50" s="120">
        <v>367</v>
      </c>
      <c r="CL50" s="120">
        <v>325</v>
      </c>
      <c r="CM50" s="120">
        <v>325</v>
      </c>
      <c r="CN50" s="120">
        <v>325</v>
      </c>
      <c r="CO50" s="120">
        <v>325</v>
      </c>
      <c r="CP50" s="120">
        <v>288</v>
      </c>
      <c r="CQ50" s="120">
        <v>288</v>
      </c>
      <c r="CR50" s="120">
        <v>288</v>
      </c>
      <c r="CS50" s="120">
        <v>288</v>
      </c>
      <c r="CT50" s="122"/>
      <c r="CU50" s="122"/>
      <c r="CV50" s="122"/>
      <c r="CW50" s="121"/>
      <c r="CX50" s="97">
        <f t="array" ref="CX50">SUMPRODUCT(B50:CW50*0.25)</f>
        <v>8069</v>
      </c>
    </row>
    <row r="51" spans="1:102" ht="30" customHeight="1" thickBot="1" x14ac:dyDescent="0.25">
      <c r="A51" s="105" t="s">
        <v>52</v>
      </c>
      <c r="B51" s="106">
        <f>SUM(B45:B50)</f>
        <v>581.9</v>
      </c>
      <c r="C51" s="107">
        <f t="shared" ref="C51:BN51" si="8">SUM(C45:C50)</f>
        <v>647.29999999999995</v>
      </c>
      <c r="D51" s="107">
        <f t="shared" si="8"/>
        <v>684.7</v>
      </c>
      <c r="E51" s="107">
        <f t="shared" si="8"/>
        <v>740.1</v>
      </c>
      <c r="F51" s="107">
        <f t="shared" si="8"/>
        <v>819.1</v>
      </c>
      <c r="G51" s="107">
        <f t="shared" si="8"/>
        <v>816</v>
      </c>
      <c r="H51" s="107">
        <f t="shared" si="8"/>
        <v>851.7</v>
      </c>
      <c r="I51" s="107">
        <f t="shared" si="8"/>
        <v>825.8</v>
      </c>
      <c r="J51" s="107">
        <f t="shared" si="8"/>
        <v>842.3</v>
      </c>
      <c r="K51" s="107">
        <f t="shared" si="8"/>
        <v>838.2</v>
      </c>
      <c r="L51" s="107">
        <f t="shared" si="8"/>
        <v>858.2</v>
      </c>
      <c r="M51" s="107">
        <f t="shared" si="8"/>
        <v>852.2</v>
      </c>
      <c r="N51" s="107">
        <f t="shared" si="8"/>
        <v>826.2</v>
      </c>
      <c r="O51" s="107">
        <f t="shared" si="8"/>
        <v>805.3</v>
      </c>
      <c r="P51" s="107">
        <f t="shared" si="8"/>
        <v>781.3</v>
      </c>
      <c r="Q51" s="107">
        <f t="shared" si="8"/>
        <v>764.1</v>
      </c>
      <c r="R51" s="107">
        <f t="shared" si="8"/>
        <v>735.7</v>
      </c>
      <c r="S51" s="107">
        <f t="shared" si="8"/>
        <v>792.1</v>
      </c>
      <c r="T51" s="107">
        <f t="shared" si="8"/>
        <v>712</v>
      </c>
      <c r="U51" s="107">
        <f t="shared" si="8"/>
        <v>698.2</v>
      </c>
      <c r="V51" s="107">
        <f t="shared" si="8"/>
        <v>543.70000000000005</v>
      </c>
      <c r="W51" s="107">
        <f t="shared" si="8"/>
        <v>409</v>
      </c>
      <c r="X51" s="107">
        <f t="shared" si="8"/>
        <v>287</v>
      </c>
      <c r="Y51" s="107">
        <f t="shared" si="8"/>
        <v>287</v>
      </c>
      <c r="Z51" s="107">
        <f t="shared" si="8"/>
        <v>410.3</v>
      </c>
      <c r="AA51" s="107">
        <f t="shared" si="8"/>
        <v>340</v>
      </c>
      <c r="AB51" s="107">
        <f t="shared" si="8"/>
        <v>340</v>
      </c>
      <c r="AC51" s="107">
        <f t="shared" si="8"/>
        <v>372.1</v>
      </c>
      <c r="AD51" s="107">
        <f t="shared" si="8"/>
        <v>485.9</v>
      </c>
      <c r="AE51" s="107">
        <f t="shared" si="8"/>
        <v>485.9</v>
      </c>
      <c r="AF51" s="107">
        <f t="shared" si="8"/>
        <v>485.9</v>
      </c>
      <c r="AG51" s="107">
        <f t="shared" si="8"/>
        <v>485.9</v>
      </c>
      <c r="AH51" s="107">
        <f t="shared" si="8"/>
        <v>862</v>
      </c>
      <c r="AI51" s="107">
        <f t="shared" si="8"/>
        <v>862</v>
      </c>
      <c r="AJ51" s="107">
        <f t="shared" si="8"/>
        <v>862</v>
      </c>
      <c r="AK51" s="107">
        <f t="shared" si="8"/>
        <v>1102.7</v>
      </c>
      <c r="AL51" s="107">
        <f t="shared" si="8"/>
        <v>1373.3</v>
      </c>
      <c r="AM51" s="107">
        <f t="shared" si="8"/>
        <v>1648.1</v>
      </c>
      <c r="AN51" s="107">
        <f t="shared" si="8"/>
        <v>1696</v>
      </c>
      <c r="AO51" s="107">
        <f t="shared" si="8"/>
        <v>1696</v>
      </c>
      <c r="AP51" s="107">
        <f t="shared" si="8"/>
        <v>1588.6</v>
      </c>
      <c r="AQ51" s="107">
        <f t="shared" si="8"/>
        <v>1471.3</v>
      </c>
      <c r="AR51" s="107">
        <f t="shared" si="8"/>
        <v>1589.7</v>
      </c>
      <c r="AS51" s="107">
        <f t="shared" si="8"/>
        <v>1650.4</v>
      </c>
      <c r="AT51" s="107">
        <f t="shared" si="8"/>
        <v>1746.6</v>
      </c>
      <c r="AU51" s="107">
        <f t="shared" si="8"/>
        <v>1771.4</v>
      </c>
      <c r="AV51" s="107">
        <f t="shared" si="8"/>
        <v>1872.1</v>
      </c>
      <c r="AW51" s="107">
        <f t="shared" si="8"/>
        <v>1909.6</v>
      </c>
      <c r="AX51" s="107">
        <f t="shared" si="8"/>
        <v>2124.4</v>
      </c>
      <c r="AY51" s="107">
        <f t="shared" si="8"/>
        <v>2158</v>
      </c>
      <c r="AZ51" s="107">
        <f t="shared" si="8"/>
        <v>2125.6</v>
      </c>
      <c r="BA51" s="107">
        <f t="shared" si="8"/>
        <v>2127</v>
      </c>
      <c r="BB51" s="107">
        <f t="shared" si="8"/>
        <v>1935</v>
      </c>
      <c r="BC51" s="107">
        <f t="shared" si="8"/>
        <v>1935</v>
      </c>
      <c r="BD51" s="107">
        <f t="shared" si="8"/>
        <v>1927</v>
      </c>
      <c r="BE51" s="107">
        <f t="shared" si="8"/>
        <v>1759.9</v>
      </c>
      <c r="BF51" s="107">
        <f t="shared" si="8"/>
        <v>1734</v>
      </c>
      <c r="BG51" s="107">
        <f t="shared" si="8"/>
        <v>1734</v>
      </c>
      <c r="BH51" s="107">
        <f t="shared" si="8"/>
        <v>1734</v>
      </c>
      <c r="BI51" s="107">
        <f t="shared" si="8"/>
        <v>1734</v>
      </c>
      <c r="BJ51" s="107">
        <f t="shared" si="8"/>
        <v>1758</v>
      </c>
      <c r="BK51" s="107">
        <f t="shared" si="8"/>
        <v>1758</v>
      </c>
      <c r="BL51" s="107">
        <f t="shared" si="8"/>
        <v>1733.4</v>
      </c>
      <c r="BM51" s="107">
        <f t="shared" si="8"/>
        <v>1732.5</v>
      </c>
      <c r="BN51" s="107">
        <f t="shared" si="8"/>
        <v>1412.9</v>
      </c>
      <c r="BO51" s="107">
        <f t="shared" ref="BO51:CW51" si="9">SUM(BO45:BO50)</f>
        <v>1142.3</v>
      </c>
      <c r="BP51" s="107">
        <f t="shared" si="9"/>
        <v>626.5</v>
      </c>
      <c r="BQ51" s="107">
        <f t="shared" si="9"/>
        <v>395</v>
      </c>
      <c r="BR51" s="107">
        <f t="shared" si="9"/>
        <v>934</v>
      </c>
      <c r="BS51" s="107">
        <f t="shared" si="9"/>
        <v>934</v>
      </c>
      <c r="BT51" s="107">
        <f t="shared" si="9"/>
        <v>934</v>
      </c>
      <c r="BU51" s="107">
        <f t="shared" si="9"/>
        <v>934</v>
      </c>
      <c r="BV51" s="107">
        <f t="shared" si="9"/>
        <v>959</v>
      </c>
      <c r="BW51" s="107">
        <f t="shared" si="9"/>
        <v>959</v>
      </c>
      <c r="BX51" s="107">
        <f t="shared" si="9"/>
        <v>959</v>
      </c>
      <c r="BY51" s="107">
        <f t="shared" si="9"/>
        <v>959</v>
      </c>
      <c r="BZ51" s="107">
        <f t="shared" si="9"/>
        <v>954</v>
      </c>
      <c r="CA51" s="107">
        <f t="shared" si="9"/>
        <v>954</v>
      </c>
      <c r="CB51" s="107">
        <f t="shared" si="9"/>
        <v>954</v>
      </c>
      <c r="CC51" s="107">
        <f t="shared" si="9"/>
        <v>954</v>
      </c>
      <c r="CD51" s="107">
        <f t="shared" si="9"/>
        <v>499.9</v>
      </c>
      <c r="CE51" s="107">
        <f t="shared" si="9"/>
        <v>416</v>
      </c>
      <c r="CF51" s="107">
        <f t="shared" si="9"/>
        <v>416</v>
      </c>
      <c r="CG51" s="107">
        <f t="shared" si="9"/>
        <v>416</v>
      </c>
      <c r="CH51" s="107">
        <f t="shared" si="9"/>
        <v>659.9</v>
      </c>
      <c r="CI51" s="107">
        <f t="shared" si="9"/>
        <v>734.1</v>
      </c>
      <c r="CJ51" s="107">
        <f t="shared" si="9"/>
        <v>851.3</v>
      </c>
      <c r="CK51" s="107">
        <f t="shared" si="9"/>
        <v>944.6</v>
      </c>
      <c r="CL51" s="107">
        <f t="shared" si="9"/>
        <v>850.9</v>
      </c>
      <c r="CM51" s="107">
        <f t="shared" si="9"/>
        <v>928.2</v>
      </c>
      <c r="CN51" s="107">
        <f t="shared" si="9"/>
        <v>1073.8</v>
      </c>
      <c r="CO51" s="107">
        <f t="shared" si="9"/>
        <v>1165.3</v>
      </c>
      <c r="CP51" s="107">
        <f t="shared" si="9"/>
        <v>962</v>
      </c>
      <c r="CQ51" s="107">
        <f t="shared" si="9"/>
        <v>1056.5</v>
      </c>
      <c r="CR51" s="107">
        <f t="shared" si="9"/>
        <v>1083.4000000000001</v>
      </c>
      <c r="CS51" s="107">
        <f t="shared" si="9"/>
        <v>1138.9000000000001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25569.550000000003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5503.9690000000001</v>
      </c>
      <c r="C54" s="107">
        <f t="shared" ref="C54:BN54" si="12">C18+C28+C42</f>
        <v>5498.1359999999995</v>
      </c>
      <c r="D54" s="107">
        <f t="shared" si="12"/>
        <v>5495.33</v>
      </c>
      <c r="E54" s="107">
        <f t="shared" si="12"/>
        <v>5498.5589999999993</v>
      </c>
      <c r="F54" s="107">
        <f t="shared" si="12"/>
        <v>5566.1329999999998</v>
      </c>
      <c r="G54" s="107">
        <f t="shared" si="12"/>
        <v>5565.8530000000001</v>
      </c>
      <c r="H54" s="107">
        <f t="shared" si="12"/>
        <v>5566.3859999999995</v>
      </c>
      <c r="I54" s="107">
        <f t="shared" si="12"/>
        <v>5566.96</v>
      </c>
      <c r="J54" s="107">
        <f t="shared" si="12"/>
        <v>5601.1220000000003</v>
      </c>
      <c r="K54" s="107">
        <f t="shared" si="12"/>
        <v>5601.4279999999999</v>
      </c>
      <c r="L54" s="107">
        <f t="shared" si="12"/>
        <v>5592.1889999999994</v>
      </c>
      <c r="M54" s="107">
        <f t="shared" si="12"/>
        <v>5594.6579999999994</v>
      </c>
      <c r="N54" s="107">
        <f t="shared" si="12"/>
        <v>5606.4670000000006</v>
      </c>
      <c r="O54" s="107">
        <f t="shared" si="12"/>
        <v>5602.5640000000012</v>
      </c>
      <c r="P54" s="107">
        <f t="shared" si="12"/>
        <v>5604.2330000000002</v>
      </c>
      <c r="Q54" s="107">
        <f t="shared" si="12"/>
        <v>5601.7839999999997</v>
      </c>
      <c r="R54" s="107">
        <f t="shared" si="12"/>
        <v>5581.0640000000003</v>
      </c>
      <c r="S54" s="107">
        <f t="shared" si="12"/>
        <v>5577.4329999999991</v>
      </c>
      <c r="T54" s="107">
        <f t="shared" si="12"/>
        <v>5573.6329999999998</v>
      </c>
      <c r="U54" s="107">
        <f t="shared" si="12"/>
        <v>5571.433</v>
      </c>
      <c r="V54" s="107">
        <f t="shared" si="12"/>
        <v>5479.2120000000004</v>
      </c>
      <c r="W54" s="107">
        <f t="shared" si="12"/>
        <v>5475.8149999999996</v>
      </c>
      <c r="X54" s="107">
        <f t="shared" si="12"/>
        <v>5501.3629999999994</v>
      </c>
      <c r="Y54" s="107">
        <f t="shared" si="12"/>
        <v>5622.7749999999996</v>
      </c>
      <c r="Z54" s="107">
        <f t="shared" si="12"/>
        <v>5893.1080000000002</v>
      </c>
      <c r="AA54" s="107">
        <f t="shared" si="12"/>
        <v>5943.7430000000004</v>
      </c>
      <c r="AB54" s="107">
        <f t="shared" si="12"/>
        <v>6058.5820000000003</v>
      </c>
      <c r="AC54" s="107">
        <f t="shared" si="12"/>
        <v>6202.2070000000012</v>
      </c>
      <c r="AD54" s="107">
        <f t="shared" si="12"/>
        <v>6500.8179999999993</v>
      </c>
      <c r="AE54" s="107">
        <f t="shared" si="12"/>
        <v>6603.2139999999999</v>
      </c>
      <c r="AF54" s="107">
        <f t="shared" si="12"/>
        <v>6643.5659999999989</v>
      </c>
      <c r="AG54" s="107">
        <f t="shared" si="12"/>
        <v>6735.38</v>
      </c>
      <c r="AH54" s="107">
        <f t="shared" si="12"/>
        <v>7374.2440000000006</v>
      </c>
      <c r="AI54" s="107">
        <f t="shared" si="12"/>
        <v>7446.0159999999996</v>
      </c>
      <c r="AJ54" s="107">
        <f t="shared" si="12"/>
        <v>7451.6570000000002</v>
      </c>
      <c r="AK54" s="107">
        <f t="shared" si="12"/>
        <v>7711.5709999999999</v>
      </c>
      <c r="AL54" s="107">
        <f t="shared" si="12"/>
        <v>7964.8429999999998</v>
      </c>
      <c r="AM54" s="107">
        <f t="shared" si="12"/>
        <v>8345.6149999999998</v>
      </c>
      <c r="AN54" s="107">
        <f t="shared" si="12"/>
        <v>8428.1730000000007</v>
      </c>
      <c r="AO54" s="107">
        <f t="shared" si="12"/>
        <v>8456.3819999999996</v>
      </c>
      <c r="AP54" s="107">
        <f t="shared" si="12"/>
        <v>8318.1280000000006</v>
      </c>
      <c r="AQ54" s="107">
        <f t="shared" si="12"/>
        <v>8346.905999999999</v>
      </c>
      <c r="AR54" s="107">
        <f t="shared" si="12"/>
        <v>8540.2720000000008</v>
      </c>
      <c r="AS54" s="107">
        <f t="shared" si="12"/>
        <v>8634.0690000000013</v>
      </c>
      <c r="AT54" s="107">
        <f t="shared" si="12"/>
        <v>8771.3009999999995</v>
      </c>
      <c r="AU54" s="107">
        <f t="shared" si="12"/>
        <v>8875.9259999999995</v>
      </c>
      <c r="AV54" s="107">
        <f t="shared" si="12"/>
        <v>8951.4930000000004</v>
      </c>
      <c r="AW54" s="107">
        <f t="shared" si="12"/>
        <v>8989.6409999999996</v>
      </c>
      <c r="AX54" s="107">
        <f t="shared" si="12"/>
        <v>9192.8860000000004</v>
      </c>
      <c r="AY54" s="107">
        <f t="shared" si="12"/>
        <v>9165.3220000000001</v>
      </c>
      <c r="AZ54" s="107">
        <f t="shared" si="12"/>
        <v>9113.9790000000012</v>
      </c>
      <c r="BA54" s="107">
        <f t="shared" si="12"/>
        <v>9081.5540000000001</v>
      </c>
      <c r="BB54" s="107">
        <f t="shared" si="12"/>
        <v>8801.2469999999994</v>
      </c>
      <c r="BC54" s="107">
        <f t="shared" si="12"/>
        <v>8742.7039999999997</v>
      </c>
      <c r="BD54" s="107">
        <f t="shared" si="12"/>
        <v>8654.8240000000005</v>
      </c>
      <c r="BE54" s="107">
        <f t="shared" si="12"/>
        <v>8266.0319999999992</v>
      </c>
      <c r="BF54" s="107">
        <f t="shared" si="12"/>
        <v>8183.0470000000005</v>
      </c>
      <c r="BG54" s="107">
        <f t="shared" si="12"/>
        <v>8082.2470000000003</v>
      </c>
      <c r="BH54" s="107">
        <f t="shared" si="12"/>
        <v>8029.5469999999996</v>
      </c>
      <c r="BI54" s="107">
        <f t="shared" si="12"/>
        <v>7998.8249999999998</v>
      </c>
      <c r="BJ54" s="107">
        <f t="shared" si="12"/>
        <v>7981.9269999999997</v>
      </c>
      <c r="BK54" s="107">
        <f t="shared" si="12"/>
        <v>7962.6880000000001</v>
      </c>
      <c r="BL54" s="107">
        <f t="shared" si="12"/>
        <v>7835.9449999999997</v>
      </c>
      <c r="BM54" s="107">
        <f t="shared" si="12"/>
        <v>7873.9439999999995</v>
      </c>
      <c r="BN54" s="107">
        <f t="shared" si="12"/>
        <v>7411.7340000000004</v>
      </c>
      <c r="BO54" s="107">
        <f t="shared" ref="BO54:CX54" si="13">BO18+BO28+BO42</f>
        <v>7154.4790000000003</v>
      </c>
      <c r="BP54" s="107">
        <f t="shared" si="13"/>
        <v>6730.4839999999995</v>
      </c>
      <c r="BQ54" s="107">
        <f t="shared" si="13"/>
        <v>6588.4199999999992</v>
      </c>
      <c r="BR54" s="107">
        <f t="shared" si="13"/>
        <v>6955.5889999999999</v>
      </c>
      <c r="BS54" s="107">
        <f t="shared" si="13"/>
        <v>7047.09</v>
      </c>
      <c r="BT54" s="107">
        <f t="shared" si="13"/>
        <v>7162.4030000000002</v>
      </c>
      <c r="BU54" s="107">
        <f t="shared" si="13"/>
        <v>7302.1490000000003</v>
      </c>
      <c r="BV54" s="107">
        <f t="shared" si="13"/>
        <v>7505.7710000000006</v>
      </c>
      <c r="BW54" s="107">
        <f t="shared" si="13"/>
        <v>7623.8140000000003</v>
      </c>
      <c r="BX54" s="107">
        <f t="shared" si="13"/>
        <v>7676.3379999999997</v>
      </c>
      <c r="BY54" s="107">
        <f t="shared" si="13"/>
        <v>7709.79</v>
      </c>
      <c r="BZ54" s="107">
        <f t="shared" si="13"/>
        <v>7632.3429999999998</v>
      </c>
      <c r="CA54" s="107">
        <f t="shared" si="13"/>
        <v>7613.9050000000007</v>
      </c>
      <c r="CB54" s="107">
        <f t="shared" si="13"/>
        <v>7570.2870000000003</v>
      </c>
      <c r="CC54" s="107">
        <f t="shared" si="13"/>
        <v>7497.6980000000003</v>
      </c>
      <c r="CD54" s="107">
        <f t="shared" si="13"/>
        <v>6975.5190000000002</v>
      </c>
      <c r="CE54" s="107">
        <f t="shared" si="13"/>
        <v>6776.0869999999995</v>
      </c>
      <c r="CF54" s="107">
        <f t="shared" si="13"/>
        <v>6659.7849999999999</v>
      </c>
      <c r="CG54" s="107">
        <f t="shared" si="13"/>
        <v>6541.2119999999995</v>
      </c>
      <c r="CH54" s="107">
        <f t="shared" si="13"/>
        <v>6673.4989999999998</v>
      </c>
      <c r="CI54" s="107">
        <f t="shared" si="13"/>
        <v>6663.7849999999999</v>
      </c>
      <c r="CJ54" s="107">
        <f t="shared" si="13"/>
        <v>6667.6790000000001</v>
      </c>
      <c r="CK54" s="107">
        <f t="shared" si="13"/>
        <v>6647.7090000000007</v>
      </c>
      <c r="CL54" s="107">
        <f t="shared" si="13"/>
        <v>6494.491</v>
      </c>
      <c r="CM54" s="107">
        <f t="shared" si="13"/>
        <v>6470.7619999999997</v>
      </c>
      <c r="CN54" s="107">
        <f t="shared" si="13"/>
        <v>6486.5209999999997</v>
      </c>
      <c r="CO54" s="107">
        <f t="shared" si="13"/>
        <v>6499.1050000000005</v>
      </c>
      <c r="CP54" s="107">
        <f t="shared" si="13"/>
        <v>6214.3249999999998</v>
      </c>
      <c r="CQ54" s="107">
        <f t="shared" si="13"/>
        <v>6232.7520000000004</v>
      </c>
      <c r="CR54" s="107">
        <f t="shared" si="13"/>
        <v>6229.1890000000003</v>
      </c>
      <c r="CS54" s="107">
        <f t="shared" si="13"/>
        <v>6201.780999999999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168304.64175000001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-181.10000000000002</v>
      </c>
      <c r="C5" s="25">
        <v>-115.69999999999999</v>
      </c>
      <c r="D5" s="25">
        <v>-78.300000000000011</v>
      </c>
      <c r="E5" s="25">
        <v>-22.899999999999977</v>
      </c>
      <c r="F5" s="25">
        <v>66.100000000000023</v>
      </c>
      <c r="G5" s="25">
        <v>63</v>
      </c>
      <c r="H5" s="25">
        <v>98.700000000000045</v>
      </c>
      <c r="I5" s="25">
        <v>72.799999999999955</v>
      </c>
      <c r="J5" s="25">
        <v>94.299999999999955</v>
      </c>
      <c r="K5" s="25">
        <v>90.200000000000045</v>
      </c>
      <c r="L5" s="25">
        <v>110.20000000000005</v>
      </c>
      <c r="M5" s="25">
        <v>104.20000000000005</v>
      </c>
      <c r="N5" s="25">
        <v>82.200000000000045</v>
      </c>
      <c r="O5" s="25">
        <v>61.299999999999955</v>
      </c>
      <c r="P5" s="25">
        <v>37.299999999999955</v>
      </c>
      <c r="Q5" s="25">
        <v>20.100000000000023</v>
      </c>
      <c r="R5" s="25">
        <v>-17.300000000000011</v>
      </c>
      <c r="S5" s="25">
        <v>39.100000000000023</v>
      </c>
      <c r="T5" s="25">
        <v>-41</v>
      </c>
      <c r="U5" s="25">
        <v>-54.800000000000011</v>
      </c>
      <c r="V5" s="25">
        <v>-243.3</v>
      </c>
      <c r="W5" s="25">
        <v>-378</v>
      </c>
      <c r="X5" s="25">
        <v>-558</v>
      </c>
      <c r="Y5" s="25">
        <v>-610.9</v>
      </c>
      <c r="Z5" s="25">
        <v>-429.7</v>
      </c>
      <c r="AA5" s="25">
        <v>-525.9</v>
      </c>
      <c r="AB5" s="25">
        <v>-600</v>
      </c>
      <c r="AC5" s="25">
        <v>-467.9</v>
      </c>
      <c r="AD5" s="25">
        <v>-655.20000000000005</v>
      </c>
      <c r="AE5" s="25">
        <v>-495.5</v>
      </c>
      <c r="AF5" s="25">
        <v>-219.1</v>
      </c>
      <c r="AG5" s="25">
        <v>122.30000000000001</v>
      </c>
      <c r="AH5" s="25">
        <v>-41.299999999999955</v>
      </c>
      <c r="AI5" s="25">
        <v>396</v>
      </c>
      <c r="AJ5" s="25">
        <v>408.7</v>
      </c>
      <c r="AK5" s="25">
        <v>740.7</v>
      </c>
      <c r="AL5" s="25">
        <v>1023.3</v>
      </c>
      <c r="AM5" s="25">
        <v>1298.0999999999999</v>
      </c>
      <c r="AN5" s="25">
        <v>1346</v>
      </c>
      <c r="AO5" s="25">
        <v>1346</v>
      </c>
      <c r="AP5" s="25">
        <v>1266.5999999999999</v>
      </c>
      <c r="AQ5" s="25">
        <v>1149.3</v>
      </c>
      <c r="AR5" s="25">
        <v>1267.7</v>
      </c>
      <c r="AS5" s="25">
        <v>1328.4</v>
      </c>
      <c r="AT5" s="25">
        <v>1418.6</v>
      </c>
      <c r="AU5" s="25">
        <v>1443.4</v>
      </c>
      <c r="AV5" s="25">
        <v>1544.1</v>
      </c>
      <c r="AW5" s="25">
        <v>1581.6</v>
      </c>
      <c r="AX5" s="25">
        <v>1806.4</v>
      </c>
      <c r="AY5" s="25">
        <v>1840</v>
      </c>
      <c r="AZ5" s="25">
        <v>1807.6</v>
      </c>
      <c r="BA5" s="25">
        <v>1809</v>
      </c>
      <c r="BB5" s="25">
        <v>1613</v>
      </c>
      <c r="BC5" s="25">
        <v>1613</v>
      </c>
      <c r="BD5" s="25">
        <v>1605</v>
      </c>
      <c r="BE5" s="25">
        <v>1437.9</v>
      </c>
      <c r="BF5" s="25">
        <v>1260.0999999999999</v>
      </c>
      <c r="BG5" s="25">
        <v>1260.0999999999999</v>
      </c>
      <c r="BH5" s="25">
        <v>1260.0999999999999</v>
      </c>
      <c r="BI5" s="25">
        <v>1260.0999999999999</v>
      </c>
      <c r="BJ5" s="25">
        <v>907</v>
      </c>
      <c r="BK5" s="25">
        <v>907</v>
      </c>
      <c r="BL5" s="25">
        <v>882.40000000000009</v>
      </c>
      <c r="BM5" s="25">
        <v>881.5</v>
      </c>
      <c r="BN5" s="25">
        <v>517.9</v>
      </c>
      <c r="BO5" s="25">
        <v>247.29999999999995</v>
      </c>
      <c r="BP5" s="25">
        <v>-268.5</v>
      </c>
      <c r="BQ5" s="25">
        <v>-586.9</v>
      </c>
      <c r="BR5" s="25">
        <v>-547.5</v>
      </c>
      <c r="BS5" s="25">
        <v>-706.09999999999991</v>
      </c>
      <c r="BT5" s="25">
        <v>-199.10000000000002</v>
      </c>
      <c r="BU5" s="25">
        <v>-374.79999999999995</v>
      </c>
      <c r="BV5" s="25">
        <v>-516.9</v>
      </c>
      <c r="BW5" s="25">
        <v>-547.79999999999995</v>
      </c>
      <c r="BX5" s="25">
        <v>-560.79999999999995</v>
      </c>
      <c r="BY5" s="25">
        <v>-538</v>
      </c>
      <c r="BZ5" s="25">
        <v>-474.29999999999995</v>
      </c>
      <c r="CA5" s="25">
        <v>-490.29999999999995</v>
      </c>
      <c r="CB5" s="25">
        <v>-418.5</v>
      </c>
      <c r="CC5" s="25">
        <v>-329.79999999999995</v>
      </c>
      <c r="CD5" s="25">
        <v>-139.9</v>
      </c>
      <c r="CE5" s="25">
        <v>-271</v>
      </c>
      <c r="CF5" s="25">
        <v>-386</v>
      </c>
      <c r="CG5" s="25">
        <v>-299.89999999999998</v>
      </c>
      <c r="CH5" s="25">
        <v>-207.10000000000002</v>
      </c>
      <c r="CI5" s="25">
        <v>-132.89999999999998</v>
      </c>
      <c r="CJ5" s="25">
        <v>-15.699999999999989</v>
      </c>
      <c r="CK5" s="25">
        <v>77.600000000000023</v>
      </c>
      <c r="CL5" s="25">
        <v>25.899999999999977</v>
      </c>
      <c r="CM5" s="25">
        <v>103.20000000000005</v>
      </c>
      <c r="CN5" s="25">
        <v>248.79999999999995</v>
      </c>
      <c r="CO5" s="25">
        <v>340.29999999999995</v>
      </c>
      <c r="CP5" s="25">
        <v>174</v>
      </c>
      <c r="CQ5" s="25">
        <v>268.5</v>
      </c>
      <c r="CR5" s="25">
        <v>295.39999999999998</v>
      </c>
      <c r="CS5" s="25">
        <v>350.9</v>
      </c>
      <c r="CT5" s="26"/>
      <c r="CU5" s="26"/>
      <c r="CV5" s="26"/>
      <c r="CW5" s="27"/>
      <c r="CX5" s="132">
        <f t="array" ref="CX5">SUMPRODUCT(B5:CW5*0.25)</f>
        <v>7418.1500000000005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246.14</v>
      </c>
      <c r="C8" s="138">
        <v>243.47</v>
      </c>
      <c r="D8" s="138">
        <v>234.53</v>
      </c>
      <c r="E8" s="138">
        <v>242.99</v>
      </c>
      <c r="F8" s="138">
        <v>233.94</v>
      </c>
      <c r="G8" s="138">
        <v>237.75</v>
      </c>
      <c r="H8" s="138">
        <v>246.52</v>
      </c>
      <c r="I8" s="138">
        <v>245.94</v>
      </c>
      <c r="J8" s="138">
        <v>234.92</v>
      </c>
      <c r="K8" s="138">
        <v>244.63</v>
      </c>
      <c r="L8" s="138">
        <v>242.12</v>
      </c>
      <c r="M8" s="138">
        <v>243.29</v>
      </c>
      <c r="N8" s="138">
        <v>253.46</v>
      </c>
      <c r="O8" s="138">
        <v>246.35</v>
      </c>
      <c r="P8" s="138">
        <v>232.11</v>
      </c>
      <c r="Q8" s="138">
        <v>232.66</v>
      </c>
      <c r="R8" s="138">
        <v>247.12</v>
      </c>
      <c r="S8" s="138">
        <v>242.66</v>
      </c>
      <c r="T8" s="138">
        <v>234.42</v>
      </c>
      <c r="U8" s="138">
        <v>240.62</v>
      </c>
      <c r="V8" s="138">
        <v>238.03</v>
      </c>
      <c r="W8" s="138">
        <v>259.13</v>
      </c>
      <c r="X8" s="138">
        <v>223.13</v>
      </c>
      <c r="Y8" s="138">
        <v>248.11</v>
      </c>
      <c r="Z8" s="138">
        <v>242.76</v>
      </c>
      <c r="AA8" s="138">
        <v>279.64999999999998</v>
      </c>
      <c r="AB8" s="138">
        <v>273.79000000000002</v>
      </c>
      <c r="AC8" s="138">
        <v>274.2</v>
      </c>
      <c r="AD8" s="138">
        <v>330.45</v>
      </c>
      <c r="AE8" s="138">
        <v>310.18</v>
      </c>
      <c r="AF8" s="138">
        <v>335.3</v>
      </c>
      <c r="AG8" s="138">
        <v>272.07</v>
      </c>
      <c r="AH8" s="138">
        <v>300.01</v>
      </c>
      <c r="AI8" s="138">
        <v>270.49</v>
      </c>
      <c r="AJ8" s="138">
        <v>264.66000000000003</v>
      </c>
      <c r="AK8" s="138">
        <v>246.32</v>
      </c>
      <c r="AL8" s="138">
        <v>273.62</v>
      </c>
      <c r="AM8" s="138">
        <v>248.63</v>
      </c>
      <c r="AN8" s="138">
        <v>213.63</v>
      </c>
      <c r="AO8" s="138">
        <v>189.61</v>
      </c>
      <c r="AP8" s="138">
        <v>220.31</v>
      </c>
      <c r="AQ8" s="138">
        <v>175.84</v>
      </c>
      <c r="AR8" s="138">
        <v>178</v>
      </c>
      <c r="AS8" s="138">
        <v>166.37</v>
      </c>
      <c r="AT8" s="138">
        <v>152.57</v>
      </c>
      <c r="AU8" s="138">
        <v>149.78</v>
      </c>
      <c r="AV8" s="138">
        <v>154.30000000000001</v>
      </c>
      <c r="AW8" s="138">
        <v>169.67</v>
      </c>
      <c r="AX8" s="138">
        <v>194.4</v>
      </c>
      <c r="AY8" s="138">
        <v>190.94</v>
      </c>
      <c r="AZ8" s="138">
        <v>191.03</v>
      </c>
      <c r="BA8" s="138">
        <v>198.08</v>
      </c>
      <c r="BB8" s="138">
        <v>121.44</v>
      </c>
      <c r="BC8" s="138">
        <v>177.77</v>
      </c>
      <c r="BD8" s="138">
        <v>189.34</v>
      </c>
      <c r="BE8" s="138">
        <v>165.64</v>
      </c>
      <c r="BF8" s="138">
        <v>172.73</v>
      </c>
      <c r="BG8" s="138">
        <v>185.37</v>
      </c>
      <c r="BH8" s="138">
        <v>176.92</v>
      </c>
      <c r="BI8" s="138">
        <v>189.56</v>
      </c>
      <c r="BJ8" s="138">
        <v>185.89</v>
      </c>
      <c r="BK8" s="138">
        <v>193.78</v>
      </c>
      <c r="BL8" s="138">
        <v>269.56</v>
      </c>
      <c r="BM8" s="138">
        <v>284.68</v>
      </c>
      <c r="BN8" s="138">
        <v>254.54</v>
      </c>
      <c r="BO8" s="138">
        <v>280.67</v>
      </c>
      <c r="BP8" s="138">
        <v>290</v>
      </c>
      <c r="BQ8" s="138">
        <v>293.43</v>
      </c>
      <c r="BR8" s="138">
        <v>289.77999999999997</v>
      </c>
      <c r="BS8" s="138">
        <v>282.22000000000003</v>
      </c>
      <c r="BT8" s="138">
        <v>260.38</v>
      </c>
      <c r="BU8" s="138">
        <v>257.95999999999998</v>
      </c>
      <c r="BV8" s="138">
        <v>270.49</v>
      </c>
      <c r="BW8" s="138">
        <v>265.26</v>
      </c>
      <c r="BX8" s="138">
        <v>275.63</v>
      </c>
      <c r="BY8" s="138">
        <v>264.83999999999997</v>
      </c>
      <c r="BZ8" s="138">
        <v>244</v>
      </c>
      <c r="CA8" s="138">
        <v>250.93</v>
      </c>
      <c r="CB8" s="138">
        <v>279</v>
      </c>
      <c r="CC8" s="138">
        <v>280.76</v>
      </c>
      <c r="CD8" s="138">
        <v>261.39999999999998</v>
      </c>
      <c r="CE8" s="138">
        <v>286.08</v>
      </c>
      <c r="CF8" s="138">
        <v>282.14</v>
      </c>
      <c r="CG8" s="138">
        <v>270.37</v>
      </c>
      <c r="CH8" s="138">
        <v>286.37</v>
      </c>
      <c r="CI8" s="138">
        <v>281.36</v>
      </c>
      <c r="CJ8" s="138">
        <v>260.44</v>
      </c>
      <c r="CK8" s="138">
        <v>248.29</v>
      </c>
      <c r="CL8" s="138">
        <v>270.73</v>
      </c>
      <c r="CM8" s="138">
        <v>260.94</v>
      </c>
      <c r="CN8" s="138">
        <v>272.08999999999997</v>
      </c>
      <c r="CO8" s="138">
        <v>234.88</v>
      </c>
      <c r="CP8" s="138">
        <v>269.66000000000003</v>
      </c>
      <c r="CQ8" s="138">
        <v>254.3</v>
      </c>
      <c r="CR8" s="138">
        <v>228.02</v>
      </c>
      <c r="CS8" s="138">
        <v>213.18</v>
      </c>
      <c r="CT8" s="139"/>
      <c r="CU8" s="139"/>
      <c r="CV8" s="139"/>
      <c r="CW8" s="140"/>
      <c r="CX8" s="141">
        <f>IF(SUM(B8:CW8)&lt;&gt;0,AVERAGEIF(B8:CW8,"&lt;&gt;"""),"")</f>
        <v>240.5575</v>
      </c>
    </row>
    <row r="9" spans="1:102" ht="24.95" customHeight="1" thickBot="1" x14ac:dyDescent="0.25">
      <c r="A9" s="133" t="s">
        <v>6</v>
      </c>
      <c r="B9" s="42">
        <v>241.7825</v>
      </c>
      <c r="C9" s="43">
        <v>241.7825</v>
      </c>
      <c r="D9" s="43">
        <v>241.7825</v>
      </c>
      <c r="E9" s="43">
        <v>241.7825</v>
      </c>
      <c r="F9" s="43">
        <v>241.03749999999999</v>
      </c>
      <c r="G9" s="43">
        <v>241.03749999999999</v>
      </c>
      <c r="H9" s="43">
        <v>241.03749999999999</v>
      </c>
      <c r="I9" s="43">
        <v>241.03749999999999</v>
      </c>
      <c r="J9" s="43">
        <v>241.24</v>
      </c>
      <c r="K9" s="43">
        <v>241.24</v>
      </c>
      <c r="L9" s="43">
        <v>241.24</v>
      </c>
      <c r="M9" s="43">
        <v>241.24</v>
      </c>
      <c r="N9" s="43">
        <v>241.14500000000001</v>
      </c>
      <c r="O9" s="43">
        <v>241.14500000000001</v>
      </c>
      <c r="P9" s="43">
        <v>241.14500000000001</v>
      </c>
      <c r="Q9" s="43">
        <v>241.14500000000001</v>
      </c>
      <c r="R9" s="43">
        <v>241.20500000000001</v>
      </c>
      <c r="S9" s="43">
        <v>241.20500000000001</v>
      </c>
      <c r="T9" s="43">
        <v>241.20500000000001</v>
      </c>
      <c r="U9" s="43">
        <v>241.20500000000001</v>
      </c>
      <c r="V9" s="43">
        <v>242.1</v>
      </c>
      <c r="W9" s="43">
        <v>242.1</v>
      </c>
      <c r="X9" s="43">
        <v>242.1</v>
      </c>
      <c r="Y9" s="43">
        <v>242.1</v>
      </c>
      <c r="Z9" s="43">
        <v>267.60000000000002</v>
      </c>
      <c r="AA9" s="43">
        <v>267.60000000000002</v>
      </c>
      <c r="AB9" s="43">
        <v>267.60000000000002</v>
      </c>
      <c r="AC9" s="43">
        <v>267.60000000000002</v>
      </c>
      <c r="AD9" s="43">
        <v>312</v>
      </c>
      <c r="AE9" s="43">
        <v>312</v>
      </c>
      <c r="AF9" s="43">
        <v>312</v>
      </c>
      <c r="AG9" s="43">
        <v>312</v>
      </c>
      <c r="AH9" s="43">
        <v>270.37</v>
      </c>
      <c r="AI9" s="43">
        <v>270.37</v>
      </c>
      <c r="AJ9" s="43">
        <v>270.37</v>
      </c>
      <c r="AK9" s="43">
        <v>270.37</v>
      </c>
      <c r="AL9" s="43">
        <v>231.3725</v>
      </c>
      <c r="AM9" s="43">
        <v>231.3725</v>
      </c>
      <c r="AN9" s="43">
        <v>231.3725</v>
      </c>
      <c r="AO9" s="43">
        <v>231.3725</v>
      </c>
      <c r="AP9" s="43">
        <v>185.13</v>
      </c>
      <c r="AQ9" s="43">
        <v>185.13</v>
      </c>
      <c r="AR9" s="43">
        <v>185.13</v>
      </c>
      <c r="AS9" s="43">
        <v>185.13</v>
      </c>
      <c r="AT9" s="43">
        <v>156.58000000000001</v>
      </c>
      <c r="AU9" s="43">
        <v>156.58000000000001</v>
      </c>
      <c r="AV9" s="43">
        <v>156.58000000000001</v>
      </c>
      <c r="AW9" s="43">
        <v>156.58000000000001</v>
      </c>
      <c r="AX9" s="43">
        <v>193.61250000000001</v>
      </c>
      <c r="AY9" s="43">
        <v>193.61250000000001</v>
      </c>
      <c r="AZ9" s="43">
        <v>193.61250000000001</v>
      </c>
      <c r="BA9" s="43">
        <v>193.61250000000001</v>
      </c>
      <c r="BB9" s="43">
        <v>163.54750000000001</v>
      </c>
      <c r="BC9" s="43">
        <v>163.54750000000001</v>
      </c>
      <c r="BD9" s="43">
        <v>163.54750000000001</v>
      </c>
      <c r="BE9" s="43">
        <v>163.54750000000001</v>
      </c>
      <c r="BF9" s="43">
        <v>181.14500000000001</v>
      </c>
      <c r="BG9" s="43">
        <v>181.14500000000001</v>
      </c>
      <c r="BH9" s="43">
        <v>181.14500000000001</v>
      </c>
      <c r="BI9" s="43">
        <v>181.14500000000001</v>
      </c>
      <c r="BJ9" s="43">
        <v>233.47749999999999</v>
      </c>
      <c r="BK9" s="43">
        <v>233.47749999999999</v>
      </c>
      <c r="BL9" s="43">
        <v>233.47749999999999</v>
      </c>
      <c r="BM9" s="43">
        <v>233.47749999999999</v>
      </c>
      <c r="BN9" s="43">
        <v>279.66000000000003</v>
      </c>
      <c r="BO9" s="43">
        <v>279.66000000000003</v>
      </c>
      <c r="BP9" s="43">
        <v>279.66000000000003</v>
      </c>
      <c r="BQ9" s="43">
        <v>279.66000000000003</v>
      </c>
      <c r="BR9" s="43">
        <v>272.58499999999998</v>
      </c>
      <c r="BS9" s="43">
        <v>272.58499999999998</v>
      </c>
      <c r="BT9" s="43">
        <v>272.58499999999998</v>
      </c>
      <c r="BU9" s="43">
        <v>272.58499999999998</v>
      </c>
      <c r="BV9" s="43">
        <v>269.05500000000001</v>
      </c>
      <c r="BW9" s="43">
        <v>269.05500000000001</v>
      </c>
      <c r="BX9" s="43">
        <v>269.05500000000001</v>
      </c>
      <c r="BY9" s="43">
        <v>269.05500000000001</v>
      </c>
      <c r="BZ9" s="43">
        <v>263.67250000000001</v>
      </c>
      <c r="CA9" s="43">
        <v>263.67250000000001</v>
      </c>
      <c r="CB9" s="43">
        <v>263.67250000000001</v>
      </c>
      <c r="CC9" s="43">
        <v>263.67250000000001</v>
      </c>
      <c r="CD9" s="43">
        <v>274.9975</v>
      </c>
      <c r="CE9" s="43">
        <v>274.9975</v>
      </c>
      <c r="CF9" s="43">
        <v>274.9975</v>
      </c>
      <c r="CG9" s="43">
        <v>274.9975</v>
      </c>
      <c r="CH9" s="43">
        <v>269.11500000000001</v>
      </c>
      <c r="CI9" s="43">
        <v>269.11500000000001</v>
      </c>
      <c r="CJ9" s="43">
        <v>269.11500000000001</v>
      </c>
      <c r="CK9" s="43">
        <v>269.11500000000001</v>
      </c>
      <c r="CL9" s="43">
        <v>259.66000000000003</v>
      </c>
      <c r="CM9" s="43">
        <v>259.66000000000003</v>
      </c>
      <c r="CN9" s="43">
        <v>259.66000000000003</v>
      </c>
      <c r="CO9" s="43">
        <v>259.66000000000003</v>
      </c>
      <c r="CP9" s="43">
        <v>241.29</v>
      </c>
      <c r="CQ9" s="43">
        <v>241.29</v>
      </c>
      <c r="CR9" s="43">
        <v>241.29</v>
      </c>
      <c r="CS9" s="43">
        <v>241.29</v>
      </c>
      <c r="CT9" s="44"/>
      <c r="CU9" s="44"/>
      <c r="CV9" s="44"/>
      <c r="CW9" s="45"/>
      <c r="CX9" s="142">
        <f>IF(SUM(B9:CW9)&lt;&gt;0,AVERAGEIF(B9:CW9,"&lt;&gt;"""),"")</f>
        <v>240.5575000000002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58</v>
      </c>
      <c r="Y14" s="149">
        <v>110.9</v>
      </c>
      <c r="Z14" s="149"/>
      <c r="AA14" s="149">
        <v>25.9</v>
      </c>
      <c r="AB14" s="149">
        <v>100</v>
      </c>
      <c r="AC14" s="149"/>
      <c r="AD14" s="149">
        <v>778.1</v>
      </c>
      <c r="AE14" s="149">
        <v>618.4</v>
      </c>
      <c r="AF14" s="149">
        <v>342</v>
      </c>
      <c r="AG14" s="149">
        <v>0.6</v>
      </c>
      <c r="AH14" s="149">
        <v>541.29999999999995</v>
      </c>
      <c r="AI14" s="149">
        <v>104</v>
      </c>
      <c r="AJ14" s="149">
        <v>91.3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86.9</v>
      </c>
      <c r="BR14" s="149">
        <v>1047.5</v>
      </c>
      <c r="BS14" s="149">
        <v>1206.0999999999999</v>
      </c>
      <c r="BT14" s="149">
        <v>699.1</v>
      </c>
      <c r="BU14" s="149">
        <v>874.8</v>
      </c>
      <c r="BV14" s="149">
        <v>1016.9</v>
      </c>
      <c r="BW14" s="149">
        <v>1047.8</v>
      </c>
      <c r="BX14" s="149">
        <v>1060.8</v>
      </c>
      <c r="BY14" s="149">
        <v>1038</v>
      </c>
      <c r="BZ14" s="149">
        <v>974.3</v>
      </c>
      <c r="CA14" s="149">
        <v>990.3</v>
      </c>
      <c r="CB14" s="149">
        <v>918.5</v>
      </c>
      <c r="CC14" s="149">
        <v>829.8</v>
      </c>
      <c r="CD14" s="149"/>
      <c r="CE14" s="149">
        <v>47.2</v>
      </c>
      <c r="CF14" s="149">
        <v>162.19999999999999</v>
      </c>
      <c r="CG14" s="149">
        <v>76.099999999999994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3711.7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>
        <v>146.9</v>
      </c>
      <c r="BG16" s="155">
        <v>146.9</v>
      </c>
      <c r="BH16" s="155">
        <v>146.9</v>
      </c>
      <c r="BI16" s="155">
        <v>146.9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223.8</v>
      </c>
      <c r="CE16" s="155">
        <v>223.8</v>
      </c>
      <c r="CF16" s="155">
        <v>223.8</v>
      </c>
      <c r="CG16" s="155">
        <v>223.8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6370.6999999999989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558</v>
      </c>
      <c r="Y17" s="160">
        <f t="shared" si="0"/>
        <v>610.9</v>
      </c>
      <c r="Z17" s="160">
        <f t="shared" si="0"/>
        <v>500</v>
      </c>
      <c r="AA17" s="160">
        <f t="shared" si="0"/>
        <v>525.9</v>
      </c>
      <c r="AB17" s="160">
        <f t="shared" si="0"/>
        <v>600</v>
      </c>
      <c r="AC17" s="160">
        <f t="shared" si="0"/>
        <v>500</v>
      </c>
      <c r="AD17" s="160">
        <f t="shared" si="0"/>
        <v>778.1</v>
      </c>
      <c r="AE17" s="160">
        <f t="shared" si="0"/>
        <v>618.4</v>
      </c>
      <c r="AF17" s="160">
        <f t="shared" si="0"/>
        <v>342</v>
      </c>
      <c r="AG17" s="160">
        <f t="shared" si="0"/>
        <v>0.6</v>
      </c>
      <c r="AH17" s="160">
        <f t="shared" si="0"/>
        <v>541.29999999999995</v>
      </c>
      <c r="AI17" s="160">
        <f t="shared" si="0"/>
        <v>104</v>
      </c>
      <c r="AJ17" s="160">
        <f t="shared" si="0"/>
        <v>91.3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146.9</v>
      </c>
      <c r="BG17" s="160">
        <f t="shared" si="0"/>
        <v>146.9</v>
      </c>
      <c r="BH17" s="160">
        <f t="shared" si="0"/>
        <v>146.9</v>
      </c>
      <c r="BI17" s="160">
        <f t="shared" si="0"/>
        <v>146.9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586.9</v>
      </c>
      <c r="BR17" s="160">
        <f t="shared" si="1"/>
        <v>1047.5</v>
      </c>
      <c r="BS17" s="160">
        <f t="shared" si="1"/>
        <v>1206.0999999999999</v>
      </c>
      <c r="BT17" s="160">
        <f t="shared" si="1"/>
        <v>699.1</v>
      </c>
      <c r="BU17" s="160">
        <f t="shared" si="1"/>
        <v>874.8</v>
      </c>
      <c r="BV17" s="160">
        <f t="shared" si="1"/>
        <v>1016.9</v>
      </c>
      <c r="BW17" s="160">
        <f t="shared" si="1"/>
        <v>1047.8</v>
      </c>
      <c r="BX17" s="160">
        <f t="shared" si="1"/>
        <v>1060.8</v>
      </c>
      <c r="BY17" s="160">
        <f t="shared" si="1"/>
        <v>1038</v>
      </c>
      <c r="BZ17" s="160">
        <f t="shared" si="1"/>
        <v>974.3</v>
      </c>
      <c r="CA17" s="160">
        <f t="shared" si="1"/>
        <v>990.3</v>
      </c>
      <c r="CB17" s="160">
        <f t="shared" si="1"/>
        <v>918.5</v>
      </c>
      <c r="CC17" s="160">
        <f t="shared" si="1"/>
        <v>829.8</v>
      </c>
      <c r="CD17" s="160">
        <f t="shared" si="1"/>
        <v>223.8</v>
      </c>
      <c r="CE17" s="160">
        <f t="shared" si="1"/>
        <v>271</v>
      </c>
      <c r="CF17" s="160">
        <f t="shared" si="1"/>
        <v>386</v>
      </c>
      <c r="CG17" s="160">
        <f t="shared" si="1"/>
        <v>299.89999999999998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10082.399999999998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318.89999999999998</v>
      </c>
      <c r="C22" s="149">
        <v>384.3</v>
      </c>
      <c r="D22" s="149">
        <v>421.7</v>
      </c>
      <c r="E22" s="149">
        <v>477.1</v>
      </c>
      <c r="F22" s="149">
        <v>566.1</v>
      </c>
      <c r="G22" s="149">
        <v>563</v>
      </c>
      <c r="H22" s="149">
        <v>598.70000000000005</v>
      </c>
      <c r="I22" s="149">
        <v>572.79999999999995</v>
      </c>
      <c r="J22" s="149">
        <v>594.29999999999995</v>
      </c>
      <c r="K22" s="149">
        <v>590.20000000000005</v>
      </c>
      <c r="L22" s="149">
        <v>610.20000000000005</v>
      </c>
      <c r="M22" s="149">
        <v>604.20000000000005</v>
      </c>
      <c r="N22" s="149">
        <v>582.20000000000005</v>
      </c>
      <c r="O22" s="149">
        <v>561.29999999999995</v>
      </c>
      <c r="P22" s="149">
        <v>537.29999999999995</v>
      </c>
      <c r="Q22" s="149">
        <v>520.1</v>
      </c>
      <c r="R22" s="149">
        <v>482.7</v>
      </c>
      <c r="S22" s="149">
        <v>539.1</v>
      </c>
      <c r="T22" s="149">
        <v>459</v>
      </c>
      <c r="U22" s="149">
        <v>445.2</v>
      </c>
      <c r="V22" s="149">
        <v>256.7</v>
      </c>
      <c r="W22" s="149">
        <v>122</v>
      </c>
      <c r="X22" s="149"/>
      <c r="Y22" s="149"/>
      <c r="Z22" s="149">
        <v>70.3</v>
      </c>
      <c r="AA22" s="149"/>
      <c r="AB22" s="149"/>
      <c r="AC22" s="149">
        <v>32.1</v>
      </c>
      <c r="AD22" s="149"/>
      <c r="AE22" s="149"/>
      <c r="AF22" s="149"/>
      <c r="AG22" s="149"/>
      <c r="AH22" s="149"/>
      <c r="AI22" s="149"/>
      <c r="AJ22" s="149"/>
      <c r="AK22" s="149">
        <v>240.7</v>
      </c>
      <c r="AL22" s="149">
        <v>523.29999999999995</v>
      </c>
      <c r="AM22" s="149">
        <v>798.1</v>
      </c>
      <c r="AN22" s="149">
        <v>846</v>
      </c>
      <c r="AO22" s="149">
        <v>846</v>
      </c>
      <c r="AP22" s="149">
        <v>766.6</v>
      </c>
      <c r="AQ22" s="149">
        <v>649.29999999999995</v>
      </c>
      <c r="AR22" s="149">
        <v>767.7</v>
      </c>
      <c r="AS22" s="149">
        <v>828.4</v>
      </c>
      <c r="AT22" s="149">
        <v>918.6</v>
      </c>
      <c r="AU22" s="149">
        <v>943.4</v>
      </c>
      <c r="AV22" s="149">
        <v>1044.0999999999999</v>
      </c>
      <c r="AW22" s="149">
        <v>1081.5999999999999</v>
      </c>
      <c r="AX22" s="149">
        <v>1408.4</v>
      </c>
      <c r="AY22" s="149">
        <v>1442</v>
      </c>
      <c r="AZ22" s="149">
        <v>1409.6</v>
      </c>
      <c r="BA22" s="149">
        <v>1411</v>
      </c>
      <c r="BB22" s="149">
        <v>1413</v>
      </c>
      <c r="BC22" s="149">
        <v>1413</v>
      </c>
      <c r="BD22" s="149">
        <v>1405</v>
      </c>
      <c r="BE22" s="149">
        <v>1237.9000000000001</v>
      </c>
      <c r="BF22" s="149">
        <v>1407</v>
      </c>
      <c r="BG22" s="149">
        <v>1407</v>
      </c>
      <c r="BH22" s="149">
        <v>1407</v>
      </c>
      <c r="BI22" s="149">
        <v>1407</v>
      </c>
      <c r="BJ22" s="149">
        <v>1407</v>
      </c>
      <c r="BK22" s="149">
        <v>1407</v>
      </c>
      <c r="BL22" s="149">
        <v>1382.4</v>
      </c>
      <c r="BM22" s="149">
        <v>1381.5</v>
      </c>
      <c r="BN22" s="149">
        <v>1017.9</v>
      </c>
      <c r="BO22" s="149">
        <v>747.3</v>
      </c>
      <c r="BP22" s="149">
        <v>231.5</v>
      </c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>
        <v>83.9</v>
      </c>
      <c r="CE22" s="149"/>
      <c r="CF22" s="149"/>
      <c r="CG22" s="149"/>
      <c r="CH22" s="149">
        <v>292.89999999999998</v>
      </c>
      <c r="CI22" s="149">
        <v>367.1</v>
      </c>
      <c r="CJ22" s="149">
        <v>484.3</v>
      </c>
      <c r="CK22" s="149">
        <v>577.6</v>
      </c>
      <c r="CL22" s="149">
        <v>525.9</v>
      </c>
      <c r="CM22" s="149">
        <v>603.20000000000005</v>
      </c>
      <c r="CN22" s="149">
        <v>748.8</v>
      </c>
      <c r="CO22" s="149">
        <v>840.3</v>
      </c>
      <c r="CP22" s="149">
        <v>674</v>
      </c>
      <c r="CQ22" s="149">
        <v>768.5</v>
      </c>
      <c r="CR22" s="149">
        <v>795.4</v>
      </c>
      <c r="CS22" s="149">
        <v>850.9</v>
      </c>
      <c r="CT22" s="150"/>
      <c r="CU22" s="150"/>
      <c r="CV22" s="150"/>
      <c r="CW22" s="151"/>
      <c r="CX22" s="152">
        <f t="array" ref="CX22">SUMPRODUCT(B22:CW22*0.25)</f>
        <v>13279.650000000003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122.9</v>
      </c>
      <c r="AE24" s="155">
        <v>122.9</v>
      </c>
      <c r="AF24" s="155">
        <v>122.9</v>
      </c>
      <c r="AG24" s="155">
        <v>122.9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398</v>
      </c>
      <c r="AY24" s="155">
        <v>398</v>
      </c>
      <c r="AZ24" s="155">
        <v>398</v>
      </c>
      <c r="BA24" s="155">
        <v>398</v>
      </c>
      <c r="BB24" s="155">
        <v>200</v>
      </c>
      <c r="BC24" s="155">
        <v>200</v>
      </c>
      <c r="BD24" s="155">
        <v>200</v>
      </c>
      <c r="BE24" s="155">
        <v>200</v>
      </c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4220.8999999999996</v>
      </c>
    </row>
    <row r="25" spans="1:102" ht="30" customHeight="1" thickBot="1" x14ac:dyDescent="0.25">
      <c r="A25" s="105" t="s">
        <v>52</v>
      </c>
      <c r="B25" s="159">
        <f>SUM(B20:B24)</f>
        <v>318.89999999999998</v>
      </c>
      <c r="C25" s="160">
        <f t="shared" ref="C25:BN25" si="2">SUM(C20:C24)</f>
        <v>384.3</v>
      </c>
      <c r="D25" s="160">
        <f t="shared" si="2"/>
        <v>421.7</v>
      </c>
      <c r="E25" s="160">
        <f t="shared" si="2"/>
        <v>477.1</v>
      </c>
      <c r="F25" s="160">
        <f t="shared" si="2"/>
        <v>566.1</v>
      </c>
      <c r="G25" s="160">
        <f t="shared" si="2"/>
        <v>563</v>
      </c>
      <c r="H25" s="160">
        <f t="shared" si="2"/>
        <v>598.70000000000005</v>
      </c>
      <c r="I25" s="160">
        <f t="shared" si="2"/>
        <v>572.79999999999995</v>
      </c>
      <c r="J25" s="160">
        <f t="shared" si="2"/>
        <v>594.29999999999995</v>
      </c>
      <c r="K25" s="160">
        <f t="shared" si="2"/>
        <v>590.20000000000005</v>
      </c>
      <c r="L25" s="160">
        <f t="shared" si="2"/>
        <v>610.20000000000005</v>
      </c>
      <c r="M25" s="160">
        <f t="shared" si="2"/>
        <v>604.20000000000005</v>
      </c>
      <c r="N25" s="160">
        <f t="shared" si="2"/>
        <v>582.20000000000005</v>
      </c>
      <c r="O25" s="160">
        <f t="shared" si="2"/>
        <v>561.29999999999995</v>
      </c>
      <c r="P25" s="160">
        <f t="shared" si="2"/>
        <v>537.29999999999995</v>
      </c>
      <c r="Q25" s="160">
        <f t="shared" si="2"/>
        <v>520.1</v>
      </c>
      <c r="R25" s="160">
        <f t="shared" si="2"/>
        <v>482.7</v>
      </c>
      <c r="S25" s="160">
        <f t="shared" si="2"/>
        <v>539.1</v>
      </c>
      <c r="T25" s="160">
        <f t="shared" si="2"/>
        <v>459</v>
      </c>
      <c r="U25" s="160">
        <f t="shared" si="2"/>
        <v>445.2</v>
      </c>
      <c r="V25" s="160">
        <f t="shared" si="2"/>
        <v>256.7</v>
      </c>
      <c r="W25" s="160">
        <f t="shared" si="2"/>
        <v>122</v>
      </c>
      <c r="X25" s="160">
        <f t="shared" si="2"/>
        <v>0</v>
      </c>
      <c r="Y25" s="160">
        <f t="shared" si="2"/>
        <v>0</v>
      </c>
      <c r="Z25" s="160">
        <f t="shared" si="2"/>
        <v>70.3</v>
      </c>
      <c r="AA25" s="160">
        <f t="shared" si="2"/>
        <v>0</v>
      </c>
      <c r="AB25" s="160">
        <f t="shared" si="2"/>
        <v>0</v>
      </c>
      <c r="AC25" s="160">
        <f t="shared" si="2"/>
        <v>32.1</v>
      </c>
      <c r="AD25" s="160">
        <f t="shared" si="2"/>
        <v>122.9</v>
      </c>
      <c r="AE25" s="160">
        <f t="shared" si="2"/>
        <v>122.9</v>
      </c>
      <c r="AF25" s="160">
        <f t="shared" si="2"/>
        <v>122.9</v>
      </c>
      <c r="AG25" s="160">
        <f t="shared" si="2"/>
        <v>122.9</v>
      </c>
      <c r="AH25" s="160">
        <f t="shared" si="2"/>
        <v>500</v>
      </c>
      <c r="AI25" s="160">
        <f t="shared" si="2"/>
        <v>500</v>
      </c>
      <c r="AJ25" s="160">
        <f t="shared" si="2"/>
        <v>500</v>
      </c>
      <c r="AK25" s="160">
        <f t="shared" si="2"/>
        <v>740.7</v>
      </c>
      <c r="AL25" s="160">
        <f t="shared" si="2"/>
        <v>1023.3</v>
      </c>
      <c r="AM25" s="160">
        <f t="shared" si="2"/>
        <v>1298.0999999999999</v>
      </c>
      <c r="AN25" s="160">
        <f t="shared" si="2"/>
        <v>1346</v>
      </c>
      <c r="AO25" s="160">
        <f t="shared" si="2"/>
        <v>1346</v>
      </c>
      <c r="AP25" s="160">
        <f t="shared" si="2"/>
        <v>1266.5999999999999</v>
      </c>
      <c r="AQ25" s="160">
        <f t="shared" si="2"/>
        <v>1149.3</v>
      </c>
      <c r="AR25" s="160">
        <f t="shared" si="2"/>
        <v>1267.7</v>
      </c>
      <c r="AS25" s="160">
        <f t="shared" si="2"/>
        <v>1328.4</v>
      </c>
      <c r="AT25" s="160">
        <f t="shared" si="2"/>
        <v>1418.6</v>
      </c>
      <c r="AU25" s="160">
        <f t="shared" si="2"/>
        <v>1443.4</v>
      </c>
      <c r="AV25" s="160">
        <f t="shared" si="2"/>
        <v>1544.1</v>
      </c>
      <c r="AW25" s="160">
        <f t="shared" si="2"/>
        <v>1581.6</v>
      </c>
      <c r="AX25" s="160">
        <f t="shared" si="2"/>
        <v>1806.4</v>
      </c>
      <c r="AY25" s="160">
        <f t="shared" si="2"/>
        <v>1840</v>
      </c>
      <c r="AZ25" s="160">
        <f t="shared" si="2"/>
        <v>1807.6</v>
      </c>
      <c r="BA25" s="160">
        <f t="shared" si="2"/>
        <v>1809</v>
      </c>
      <c r="BB25" s="160">
        <f t="shared" si="2"/>
        <v>1613</v>
      </c>
      <c r="BC25" s="160">
        <f t="shared" si="2"/>
        <v>1613</v>
      </c>
      <c r="BD25" s="160">
        <f t="shared" si="2"/>
        <v>1605</v>
      </c>
      <c r="BE25" s="160">
        <f t="shared" si="2"/>
        <v>1437.9</v>
      </c>
      <c r="BF25" s="160">
        <f t="shared" si="2"/>
        <v>1407</v>
      </c>
      <c r="BG25" s="160">
        <f t="shared" si="2"/>
        <v>1407</v>
      </c>
      <c r="BH25" s="160">
        <f t="shared" si="2"/>
        <v>1407</v>
      </c>
      <c r="BI25" s="160">
        <f t="shared" si="2"/>
        <v>1407</v>
      </c>
      <c r="BJ25" s="160">
        <f t="shared" si="2"/>
        <v>1407</v>
      </c>
      <c r="BK25" s="160">
        <f t="shared" si="2"/>
        <v>1407</v>
      </c>
      <c r="BL25" s="160">
        <f t="shared" si="2"/>
        <v>1382.4</v>
      </c>
      <c r="BM25" s="160">
        <f t="shared" si="2"/>
        <v>1381.5</v>
      </c>
      <c r="BN25" s="160">
        <f t="shared" si="2"/>
        <v>1017.9</v>
      </c>
      <c r="BO25" s="160">
        <f t="shared" ref="BO25:CW25" si="3">SUM(BO20:BO24)</f>
        <v>747.3</v>
      </c>
      <c r="BP25" s="160">
        <f t="shared" si="3"/>
        <v>231.5</v>
      </c>
      <c r="BQ25" s="160">
        <f t="shared" si="3"/>
        <v>0</v>
      </c>
      <c r="BR25" s="160">
        <f t="shared" si="3"/>
        <v>500</v>
      </c>
      <c r="BS25" s="160">
        <f t="shared" si="3"/>
        <v>500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83.9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292.89999999999998</v>
      </c>
      <c r="CI25" s="160">
        <f t="shared" si="3"/>
        <v>367.1</v>
      </c>
      <c r="CJ25" s="160">
        <f t="shared" si="3"/>
        <v>484.3</v>
      </c>
      <c r="CK25" s="160">
        <f t="shared" si="3"/>
        <v>577.6</v>
      </c>
      <c r="CL25" s="160">
        <f t="shared" si="3"/>
        <v>525.9</v>
      </c>
      <c r="CM25" s="160">
        <f t="shared" si="3"/>
        <v>603.20000000000005</v>
      </c>
      <c r="CN25" s="160">
        <f t="shared" si="3"/>
        <v>748.8</v>
      </c>
      <c r="CO25" s="160">
        <f t="shared" si="3"/>
        <v>840.3</v>
      </c>
      <c r="CP25" s="160">
        <f t="shared" si="3"/>
        <v>674</v>
      </c>
      <c r="CQ25" s="160">
        <f t="shared" si="3"/>
        <v>768.5</v>
      </c>
      <c r="CR25" s="160">
        <f t="shared" si="3"/>
        <v>795.4</v>
      </c>
      <c r="CS25" s="160">
        <f t="shared" si="3"/>
        <v>850.9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17500.550000000003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2026-10-20T11:04:09Z</dcterms:created>
  <dcterms:modified xsi:type="dcterms:W3CDTF">2026-10-20T11:04:11Z</dcterms:modified>
</cp:coreProperties>
</file>