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<sst xmlns="http://schemas.openxmlformats.org/spreadsheetml/2006/main" count="124" uniqueCount="57">
  <si>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12/06/2026 23:27:22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</si>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</sst>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227-4866-B9D0-307A6C061F1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9">
                  <c:v>3.8</c:v>
                </c:pt>
                <c:pt idx="31">
                  <c:v>2</c:v>
                </c:pt>
                <c:pt idx="32">
                  <c:v>4.8</c:v>
                </c:pt>
                <c:pt idx="33">
                  <c:v>4.8</c:v>
                </c:pt>
                <c:pt idx="34">
                  <c:v>4.8</c:v>
                </c:pt>
                <c:pt idx="6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27-4866-B9D0-307A6C061F1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11.3</c:v>
                </c:pt>
                <c:pt idx="1">
                  <c:v>4.3</c:v>
                </c:pt>
                <c:pt idx="4">
                  <c:v>0.5</c:v>
                </c:pt>
                <c:pt idx="33">
                  <c:v>9</c:v>
                </c:pt>
                <c:pt idx="34">
                  <c:v>7.9359999999999999</c:v>
                </c:pt>
                <c:pt idx="35">
                  <c:v>4</c:v>
                </c:pt>
                <c:pt idx="36">
                  <c:v>6.0540000000000003</c:v>
                </c:pt>
                <c:pt idx="37">
                  <c:v>0.84699999999999998</c:v>
                </c:pt>
                <c:pt idx="38">
                  <c:v>0.85</c:v>
                </c:pt>
                <c:pt idx="39">
                  <c:v>0.98899999999999999</c:v>
                </c:pt>
                <c:pt idx="40">
                  <c:v>1.0289999999999999</c:v>
                </c:pt>
                <c:pt idx="41">
                  <c:v>1.008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1.05</c:v>
                </c:pt>
                <c:pt idx="49">
                  <c:v>5</c:v>
                </c:pt>
                <c:pt idx="50">
                  <c:v>5</c:v>
                </c:pt>
                <c:pt idx="51">
                  <c:v>1.0449999999999999</c:v>
                </c:pt>
                <c:pt idx="52">
                  <c:v>1.214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60">
                  <c:v>5</c:v>
                </c:pt>
                <c:pt idx="62">
                  <c:v>2</c:v>
                </c:pt>
                <c:pt idx="64">
                  <c:v>6.2</c:v>
                </c:pt>
                <c:pt idx="65">
                  <c:v>5</c:v>
                </c:pt>
                <c:pt idx="66">
                  <c:v>5.5</c:v>
                </c:pt>
                <c:pt idx="67">
                  <c:v>5</c:v>
                </c:pt>
                <c:pt idx="68">
                  <c:v>5</c:v>
                </c:pt>
                <c:pt idx="69">
                  <c:v>10</c:v>
                </c:pt>
                <c:pt idx="73">
                  <c:v>0.1</c:v>
                </c:pt>
                <c:pt idx="74">
                  <c:v>14</c:v>
                </c:pt>
                <c:pt idx="75">
                  <c:v>42</c:v>
                </c:pt>
                <c:pt idx="77">
                  <c:v>19.7</c:v>
                </c:pt>
                <c:pt idx="78">
                  <c:v>21</c:v>
                </c:pt>
                <c:pt idx="79">
                  <c:v>19.399999999999999</c:v>
                </c:pt>
                <c:pt idx="80">
                  <c:v>20.399999999999999</c:v>
                </c:pt>
                <c:pt idx="81">
                  <c:v>20.5</c:v>
                </c:pt>
                <c:pt idx="82">
                  <c:v>28</c:v>
                </c:pt>
                <c:pt idx="83">
                  <c:v>27.2</c:v>
                </c:pt>
                <c:pt idx="84">
                  <c:v>19.5</c:v>
                </c:pt>
                <c:pt idx="85">
                  <c:v>21</c:v>
                </c:pt>
                <c:pt idx="86">
                  <c:v>21</c:v>
                </c:pt>
                <c:pt idx="87">
                  <c:v>19.600000000000001</c:v>
                </c:pt>
                <c:pt idx="88">
                  <c:v>27.5</c:v>
                </c:pt>
                <c:pt idx="89">
                  <c:v>30.8</c:v>
                </c:pt>
                <c:pt idx="90">
                  <c:v>21</c:v>
                </c:pt>
                <c:pt idx="91">
                  <c:v>24.8</c:v>
                </c:pt>
                <c:pt idx="93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27-4866-B9D0-307A6C061F1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6">
                  <c:v>8.5999999999999993E-2</c:v>
                </c:pt>
                <c:pt idx="17">
                  <c:v>0.39100000000000001</c:v>
                </c:pt>
                <c:pt idx="18">
                  <c:v>9.6000000000000002E-2</c:v>
                </c:pt>
                <c:pt idx="23">
                  <c:v>18.872</c:v>
                </c:pt>
                <c:pt idx="25">
                  <c:v>17.094999999999999</c:v>
                </c:pt>
                <c:pt idx="26">
                  <c:v>68.48</c:v>
                </c:pt>
                <c:pt idx="27">
                  <c:v>70.763999999999996</c:v>
                </c:pt>
                <c:pt idx="28">
                  <c:v>67.2</c:v>
                </c:pt>
                <c:pt idx="29">
                  <c:v>115.175</c:v>
                </c:pt>
                <c:pt idx="30">
                  <c:v>78.400000000000006</c:v>
                </c:pt>
                <c:pt idx="31">
                  <c:v>73.599999999999994</c:v>
                </c:pt>
                <c:pt idx="32">
                  <c:v>48.4</c:v>
                </c:pt>
                <c:pt idx="33">
                  <c:v>65.2</c:v>
                </c:pt>
                <c:pt idx="34">
                  <c:v>66.105000000000004</c:v>
                </c:pt>
                <c:pt idx="35">
                  <c:v>0.14699999999999999</c:v>
                </c:pt>
                <c:pt idx="36">
                  <c:v>50.904000000000003</c:v>
                </c:pt>
                <c:pt idx="37">
                  <c:v>1.952</c:v>
                </c:pt>
                <c:pt idx="38">
                  <c:v>6.5030000000000001</c:v>
                </c:pt>
                <c:pt idx="40">
                  <c:v>2.4E-2</c:v>
                </c:pt>
                <c:pt idx="42">
                  <c:v>37.854999999999997</c:v>
                </c:pt>
                <c:pt idx="43">
                  <c:v>22.695</c:v>
                </c:pt>
                <c:pt idx="48">
                  <c:v>52.02</c:v>
                </c:pt>
                <c:pt idx="49">
                  <c:v>39.892000000000003</c:v>
                </c:pt>
                <c:pt idx="50">
                  <c:v>45.12</c:v>
                </c:pt>
                <c:pt idx="51">
                  <c:v>47.68</c:v>
                </c:pt>
                <c:pt idx="52">
                  <c:v>30.178000000000001</c:v>
                </c:pt>
                <c:pt idx="55">
                  <c:v>44.16</c:v>
                </c:pt>
                <c:pt idx="60">
                  <c:v>36.799999999999997</c:v>
                </c:pt>
                <c:pt idx="61">
                  <c:v>59.017000000000003</c:v>
                </c:pt>
                <c:pt idx="62">
                  <c:v>53.570999999999998</c:v>
                </c:pt>
                <c:pt idx="63">
                  <c:v>50</c:v>
                </c:pt>
                <c:pt idx="66">
                  <c:v>56.465000000000003</c:v>
                </c:pt>
                <c:pt idx="67">
                  <c:v>71.911000000000001</c:v>
                </c:pt>
                <c:pt idx="69">
                  <c:v>50.338000000000001</c:v>
                </c:pt>
                <c:pt idx="70">
                  <c:v>9.9440000000000008</c:v>
                </c:pt>
                <c:pt idx="71">
                  <c:v>10.685</c:v>
                </c:pt>
                <c:pt idx="72">
                  <c:v>2.794</c:v>
                </c:pt>
                <c:pt idx="73">
                  <c:v>4.3170000000000002</c:v>
                </c:pt>
                <c:pt idx="76">
                  <c:v>5.609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27-4866-B9D0-307A6C061F1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227-4866-B9D0-307A6C061F1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227-4866-B9D0-307A6C061F1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  <c:pt idx="72">
                  <c:v>4.4999999999999998E-2</c:v>
                </c:pt>
                <c:pt idx="73">
                  <c:v>3.7999999999999999E-2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227-4866-B9D0-307A6C061F1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227-4866-B9D0-307A6C061F1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227-4866-B9D0-307A6C061F1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4">
                  <c:v>48.667000000000002</c:v>
                </c:pt>
                <c:pt idx="75">
                  <c:v>48.545000000000002</c:v>
                </c:pt>
                <c:pt idx="77">
                  <c:v>29.556999999999999</c:v>
                </c:pt>
                <c:pt idx="78">
                  <c:v>40.999000000000002</c:v>
                </c:pt>
                <c:pt idx="79">
                  <c:v>9.0510000000000002</c:v>
                </c:pt>
                <c:pt idx="80">
                  <c:v>48.387</c:v>
                </c:pt>
                <c:pt idx="81">
                  <c:v>38.194000000000003</c:v>
                </c:pt>
                <c:pt idx="84">
                  <c:v>2.8839999999999999</c:v>
                </c:pt>
                <c:pt idx="85">
                  <c:v>36.945999999999998</c:v>
                </c:pt>
                <c:pt idx="86">
                  <c:v>30.47</c:v>
                </c:pt>
                <c:pt idx="87">
                  <c:v>31.254000000000001</c:v>
                </c:pt>
                <c:pt idx="89">
                  <c:v>4.0339999999999998</c:v>
                </c:pt>
                <c:pt idx="90">
                  <c:v>23.849</c:v>
                </c:pt>
                <c:pt idx="91">
                  <c:v>38.799999999999997</c:v>
                </c:pt>
                <c:pt idx="92">
                  <c:v>105.913</c:v>
                </c:pt>
                <c:pt idx="93">
                  <c:v>50.625</c:v>
                </c:pt>
                <c:pt idx="94">
                  <c:v>44.293999999999997</c:v>
                </c:pt>
                <c:pt idx="95">
                  <c:v>44.37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227-4866-B9D0-307A6C061F1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18.2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7.8</c:v>
                </c:pt>
                <c:pt idx="5">
                  <c:v>10.6</c:v>
                </c:pt>
                <c:pt idx="6">
                  <c:v>16.5</c:v>
                </c:pt>
                <c:pt idx="7">
                  <c:v>93.5</c:v>
                </c:pt>
                <c:pt idx="8">
                  <c:v>7.9</c:v>
                </c:pt>
                <c:pt idx="9">
                  <c:v>10</c:v>
                </c:pt>
                <c:pt idx="10">
                  <c:v>30.5</c:v>
                </c:pt>
                <c:pt idx="11">
                  <c:v>43</c:v>
                </c:pt>
                <c:pt idx="12">
                  <c:v>108.6</c:v>
                </c:pt>
                <c:pt idx="13">
                  <c:v>101.9</c:v>
                </c:pt>
                <c:pt idx="14">
                  <c:v>87.5</c:v>
                </c:pt>
                <c:pt idx="15">
                  <c:v>79.099999999999994</c:v>
                </c:pt>
                <c:pt idx="16">
                  <c:v>10.4</c:v>
                </c:pt>
                <c:pt idx="17">
                  <c:v>0</c:v>
                </c:pt>
                <c:pt idx="18">
                  <c:v>10.8</c:v>
                </c:pt>
                <c:pt idx="19">
                  <c:v>9.1</c:v>
                </c:pt>
                <c:pt idx="20">
                  <c:v>1.1000000000000001</c:v>
                </c:pt>
                <c:pt idx="21">
                  <c:v>23.2</c:v>
                </c:pt>
                <c:pt idx="22">
                  <c:v>47.4</c:v>
                </c:pt>
                <c:pt idx="23">
                  <c:v>0</c:v>
                </c:pt>
                <c:pt idx="24">
                  <c:v>55.6</c:v>
                </c:pt>
                <c:pt idx="25">
                  <c:v>28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315.2</c:v>
                </c:pt>
                <c:pt idx="33">
                  <c:v>238.9</c:v>
                </c:pt>
                <c:pt idx="34">
                  <c:v>148.5</c:v>
                </c:pt>
                <c:pt idx="35">
                  <c:v>36.9</c:v>
                </c:pt>
                <c:pt idx="36">
                  <c:v>81.3</c:v>
                </c:pt>
                <c:pt idx="37">
                  <c:v>165.1</c:v>
                </c:pt>
                <c:pt idx="38">
                  <c:v>0</c:v>
                </c:pt>
                <c:pt idx="39">
                  <c:v>9.6</c:v>
                </c:pt>
                <c:pt idx="40">
                  <c:v>9.1999999999999993</c:v>
                </c:pt>
                <c:pt idx="41">
                  <c:v>0</c:v>
                </c:pt>
                <c:pt idx="42">
                  <c:v>46</c:v>
                </c:pt>
                <c:pt idx="43">
                  <c:v>0</c:v>
                </c:pt>
                <c:pt idx="44">
                  <c:v>18.899999999999999</c:v>
                </c:pt>
                <c:pt idx="45">
                  <c:v>18.899999999999999</c:v>
                </c:pt>
                <c:pt idx="46">
                  <c:v>19</c:v>
                </c:pt>
                <c:pt idx="47">
                  <c:v>19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1.3</c:v>
                </c:pt>
                <c:pt idx="53">
                  <c:v>0.1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21.2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3.5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26.2</c:v>
                </c:pt>
                <c:pt idx="75">
                  <c:v>63.9</c:v>
                </c:pt>
                <c:pt idx="76">
                  <c:v>0</c:v>
                </c:pt>
                <c:pt idx="77">
                  <c:v>0.1</c:v>
                </c:pt>
                <c:pt idx="78">
                  <c:v>0</c:v>
                </c:pt>
                <c:pt idx="79">
                  <c:v>32.9</c:v>
                </c:pt>
                <c:pt idx="80">
                  <c:v>0</c:v>
                </c:pt>
                <c:pt idx="81">
                  <c:v>0</c:v>
                </c:pt>
                <c:pt idx="82">
                  <c:v>38</c:v>
                </c:pt>
                <c:pt idx="83">
                  <c:v>40.4</c:v>
                </c:pt>
                <c:pt idx="84">
                  <c:v>39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52.5</c:v>
                </c:pt>
                <c:pt idx="89">
                  <c:v>38.799999999999997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2.6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227-4866-B9D0-307A6C061F15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50">
                  <c:v>26.986999999999998</c:v>
                </c:pt>
                <c:pt idx="51">
                  <c:v>32.08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227-4866-B9D0-307A6C061F1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8.3539999999999992</c:v>
                </c:pt>
                <c:pt idx="1">
                  <c:v>15.164</c:v>
                </c:pt>
                <c:pt idx="2">
                  <c:v>19.832999999999998</c:v>
                </c:pt>
                <c:pt idx="3">
                  <c:v>18.202999999999999</c:v>
                </c:pt>
                <c:pt idx="4">
                  <c:v>7.6829999999999998</c:v>
                </c:pt>
                <c:pt idx="5">
                  <c:v>8.14</c:v>
                </c:pt>
                <c:pt idx="6">
                  <c:v>7.8739999999999997</c:v>
                </c:pt>
                <c:pt idx="7">
                  <c:v>6.9969999999999999</c:v>
                </c:pt>
                <c:pt idx="8">
                  <c:v>20.529</c:v>
                </c:pt>
                <c:pt idx="9">
                  <c:v>17.555</c:v>
                </c:pt>
                <c:pt idx="10">
                  <c:v>9.5809999999999995</c:v>
                </c:pt>
                <c:pt idx="11">
                  <c:v>8.4090000000000007</c:v>
                </c:pt>
                <c:pt idx="12">
                  <c:v>7.8819999999999997</c:v>
                </c:pt>
                <c:pt idx="13">
                  <c:v>11.766999999999999</c:v>
                </c:pt>
                <c:pt idx="14">
                  <c:v>6.4370000000000003</c:v>
                </c:pt>
                <c:pt idx="15">
                  <c:v>4.7869999999999999</c:v>
                </c:pt>
                <c:pt idx="16">
                  <c:v>14.965999999999999</c:v>
                </c:pt>
                <c:pt idx="17">
                  <c:v>22.216999999999999</c:v>
                </c:pt>
                <c:pt idx="18">
                  <c:v>15.116</c:v>
                </c:pt>
                <c:pt idx="19">
                  <c:v>16.513000000000002</c:v>
                </c:pt>
                <c:pt idx="20">
                  <c:v>22.416</c:v>
                </c:pt>
                <c:pt idx="21">
                  <c:v>8.141</c:v>
                </c:pt>
                <c:pt idx="22">
                  <c:v>4.96</c:v>
                </c:pt>
                <c:pt idx="23">
                  <c:v>13.335000000000001</c:v>
                </c:pt>
                <c:pt idx="24">
                  <c:v>1.33</c:v>
                </c:pt>
                <c:pt idx="25">
                  <c:v>0.79900000000000004</c:v>
                </c:pt>
                <c:pt idx="26">
                  <c:v>7.1680000000000001</c:v>
                </c:pt>
                <c:pt idx="27">
                  <c:v>10.48</c:v>
                </c:pt>
                <c:pt idx="28">
                  <c:v>15.69</c:v>
                </c:pt>
                <c:pt idx="29">
                  <c:v>33.488</c:v>
                </c:pt>
                <c:pt idx="30">
                  <c:v>14.335000000000001</c:v>
                </c:pt>
                <c:pt idx="31">
                  <c:v>24.718</c:v>
                </c:pt>
                <c:pt idx="32">
                  <c:v>73.861999999999995</c:v>
                </c:pt>
                <c:pt idx="33">
                  <c:v>41.545000000000002</c:v>
                </c:pt>
                <c:pt idx="34">
                  <c:v>41.515999999999998</c:v>
                </c:pt>
                <c:pt idx="35">
                  <c:v>30</c:v>
                </c:pt>
                <c:pt idx="36">
                  <c:v>31.753</c:v>
                </c:pt>
                <c:pt idx="37">
                  <c:v>30</c:v>
                </c:pt>
                <c:pt idx="38">
                  <c:v>30.050999999999998</c:v>
                </c:pt>
                <c:pt idx="39">
                  <c:v>30</c:v>
                </c:pt>
                <c:pt idx="40">
                  <c:v>54</c:v>
                </c:pt>
                <c:pt idx="41">
                  <c:v>54</c:v>
                </c:pt>
                <c:pt idx="42">
                  <c:v>54</c:v>
                </c:pt>
                <c:pt idx="43">
                  <c:v>61.783999999999999</c:v>
                </c:pt>
                <c:pt idx="44">
                  <c:v>59.500999999999998</c:v>
                </c:pt>
                <c:pt idx="45">
                  <c:v>55.622</c:v>
                </c:pt>
                <c:pt idx="46">
                  <c:v>51</c:v>
                </c:pt>
                <c:pt idx="47">
                  <c:v>55.829000000000001</c:v>
                </c:pt>
                <c:pt idx="48">
                  <c:v>31</c:v>
                </c:pt>
                <c:pt idx="49">
                  <c:v>31</c:v>
                </c:pt>
                <c:pt idx="50">
                  <c:v>47.95</c:v>
                </c:pt>
                <c:pt idx="51">
                  <c:v>47.95</c:v>
                </c:pt>
                <c:pt idx="52">
                  <c:v>31</c:v>
                </c:pt>
                <c:pt idx="53">
                  <c:v>36.085999999999999</c:v>
                </c:pt>
                <c:pt idx="54">
                  <c:v>31</c:v>
                </c:pt>
                <c:pt idx="55">
                  <c:v>32.159999999999997</c:v>
                </c:pt>
                <c:pt idx="56">
                  <c:v>36.073</c:v>
                </c:pt>
                <c:pt idx="57">
                  <c:v>31</c:v>
                </c:pt>
                <c:pt idx="58">
                  <c:v>31</c:v>
                </c:pt>
                <c:pt idx="59">
                  <c:v>35.930999999999997</c:v>
                </c:pt>
                <c:pt idx="60">
                  <c:v>34.72</c:v>
                </c:pt>
                <c:pt idx="61">
                  <c:v>32</c:v>
                </c:pt>
                <c:pt idx="62">
                  <c:v>31</c:v>
                </c:pt>
                <c:pt idx="63">
                  <c:v>31</c:v>
                </c:pt>
                <c:pt idx="64">
                  <c:v>55</c:v>
                </c:pt>
                <c:pt idx="65">
                  <c:v>35.173999999999999</c:v>
                </c:pt>
                <c:pt idx="66">
                  <c:v>68.820999999999998</c:v>
                </c:pt>
                <c:pt idx="67">
                  <c:v>31.695</c:v>
                </c:pt>
                <c:pt idx="68">
                  <c:v>40</c:v>
                </c:pt>
                <c:pt idx="69">
                  <c:v>44.314999999999998</c:v>
                </c:pt>
                <c:pt idx="70">
                  <c:v>0.68600000000000005</c:v>
                </c:pt>
                <c:pt idx="71">
                  <c:v>0.84799999999999998</c:v>
                </c:pt>
                <c:pt idx="72">
                  <c:v>5.47</c:v>
                </c:pt>
                <c:pt idx="73">
                  <c:v>2.5219999999999998</c:v>
                </c:pt>
                <c:pt idx="74">
                  <c:v>0.97399999999999998</c:v>
                </c:pt>
                <c:pt idx="75">
                  <c:v>1.0309999999999999</c:v>
                </c:pt>
                <c:pt idx="76">
                  <c:v>1.391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227-4866-B9D0-307A6C061F1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50">
                  <c:v>26.986999999999998</c:v>
                </c:pt>
                <c:pt idx="51">
                  <c:v>32.08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227-4866-B9D0-307A6C061F1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5">
                  <c:v>4.8499999999999996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227-4866-B9D0-307A6C061F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106.98</c:v>
                </c:pt>
                <c:pt idx="1">
                  <c:v>99.62</c:v>
                </c:pt>
                <c:pt idx="2">
                  <c:v>94.02</c:v>
                </c:pt>
                <c:pt idx="3">
                  <c:v>89.26</c:v>
                </c:pt>
                <c:pt idx="4">
                  <c:v>91.99</c:v>
                </c:pt>
                <c:pt idx="5">
                  <c:v>87.13</c:v>
                </c:pt>
                <c:pt idx="6">
                  <c:v>82.32</c:v>
                </c:pt>
                <c:pt idx="7">
                  <c:v>73.510000000000005</c:v>
                </c:pt>
                <c:pt idx="8">
                  <c:v>80.66</c:v>
                </c:pt>
                <c:pt idx="9">
                  <c:v>74.92</c:v>
                </c:pt>
                <c:pt idx="10">
                  <c:v>69.3</c:v>
                </c:pt>
                <c:pt idx="11">
                  <c:v>66.63</c:v>
                </c:pt>
                <c:pt idx="12">
                  <c:v>78.98</c:v>
                </c:pt>
                <c:pt idx="13">
                  <c:v>77.12</c:v>
                </c:pt>
                <c:pt idx="14">
                  <c:v>75.180000000000007</c:v>
                </c:pt>
                <c:pt idx="15">
                  <c:v>67.88</c:v>
                </c:pt>
                <c:pt idx="16">
                  <c:v>89.86</c:v>
                </c:pt>
                <c:pt idx="17">
                  <c:v>83.38</c:v>
                </c:pt>
                <c:pt idx="18">
                  <c:v>77.05</c:v>
                </c:pt>
                <c:pt idx="19">
                  <c:v>75.87</c:v>
                </c:pt>
                <c:pt idx="20">
                  <c:v>91.13</c:v>
                </c:pt>
                <c:pt idx="21">
                  <c:v>69.260000000000005</c:v>
                </c:pt>
                <c:pt idx="22">
                  <c:v>55.29</c:v>
                </c:pt>
                <c:pt idx="23">
                  <c:v>40</c:v>
                </c:pt>
                <c:pt idx="24">
                  <c:v>58.79</c:v>
                </c:pt>
                <c:pt idx="25">
                  <c:v>40.299999999999997</c:v>
                </c:pt>
                <c:pt idx="26">
                  <c:v>29.8</c:v>
                </c:pt>
                <c:pt idx="27">
                  <c:v>20.28</c:v>
                </c:pt>
                <c:pt idx="28">
                  <c:v>33.549999999999997</c:v>
                </c:pt>
                <c:pt idx="29">
                  <c:v>24.85</c:v>
                </c:pt>
                <c:pt idx="30">
                  <c:v>10.26</c:v>
                </c:pt>
                <c:pt idx="31">
                  <c:v>11.22</c:v>
                </c:pt>
                <c:pt idx="32">
                  <c:v>10</c:v>
                </c:pt>
                <c:pt idx="33">
                  <c:v>6.65</c:v>
                </c:pt>
                <c:pt idx="34">
                  <c:v>5.94</c:v>
                </c:pt>
                <c:pt idx="35">
                  <c:v>0</c:v>
                </c:pt>
                <c:pt idx="36">
                  <c:v>1</c:v>
                </c:pt>
                <c:pt idx="37">
                  <c:v>-0.28000000000000003</c:v>
                </c:pt>
                <c:pt idx="38">
                  <c:v>-1.86</c:v>
                </c:pt>
                <c:pt idx="39">
                  <c:v>-2.06</c:v>
                </c:pt>
                <c:pt idx="40">
                  <c:v>-2.0099999999999998</c:v>
                </c:pt>
                <c:pt idx="41">
                  <c:v>-2.95</c:v>
                </c:pt>
                <c:pt idx="42">
                  <c:v>-4.51</c:v>
                </c:pt>
                <c:pt idx="43">
                  <c:v>-8.91</c:v>
                </c:pt>
                <c:pt idx="44">
                  <c:v>-9.98</c:v>
                </c:pt>
                <c:pt idx="45">
                  <c:v>-7</c:v>
                </c:pt>
                <c:pt idx="46">
                  <c:v>-6</c:v>
                </c:pt>
                <c:pt idx="47">
                  <c:v>-9.01</c:v>
                </c:pt>
                <c:pt idx="48">
                  <c:v>-2.99</c:v>
                </c:pt>
                <c:pt idx="49">
                  <c:v>-5.5</c:v>
                </c:pt>
                <c:pt idx="50">
                  <c:v>-2.81</c:v>
                </c:pt>
                <c:pt idx="51">
                  <c:v>-2</c:v>
                </c:pt>
                <c:pt idx="52">
                  <c:v>-2.5</c:v>
                </c:pt>
                <c:pt idx="53">
                  <c:v>-6</c:v>
                </c:pt>
                <c:pt idx="54">
                  <c:v>-5.2</c:v>
                </c:pt>
                <c:pt idx="55">
                  <c:v>-4</c:v>
                </c:pt>
                <c:pt idx="56">
                  <c:v>-8.51</c:v>
                </c:pt>
                <c:pt idx="57">
                  <c:v>-10.01</c:v>
                </c:pt>
                <c:pt idx="58">
                  <c:v>-10.01</c:v>
                </c:pt>
                <c:pt idx="59">
                  <c:v>-10</c:v>
                </c:pt>
                <c:pt idx="60">
                  <c:v>-17.54</c:v>
                </c:pt>
                <c:pt idx="61">
                  <c:v>-27.97</c:v>
                </c:pt>
                <c:pt idx="62">
                  <c:v>-23.65</c:v>
                </c:pt>
                <c:pt idx="63">
                  <c:v>-19.68</c:v>
                </c:pt>
                <c:pt idx="64">
                  <c:v>-15</c:v>
                </c:pt>
                <c:pt idx="65">
                  <c:v>-6.26</c:v>
                </c:pt>
                <c:pt idx="66">
                  <c:v>0</c:v>
                </c:pt>
                <c:pt idx="67">
                  <c:v>8.9700000000000006</c:v>
                </c:pt>
                <c:pt idx="68">
                  <c:v>-0.01</c:v>
                </c:pt>
                <c:pt idx="69">
                  <c:v>0.5</c:v>
                </c:pt>
                <c:pt idx="70">
                  <c:v>3.9</c:v>
                </c:pt>
                <c:pt idx="71">
                  <c:v>37.299999999999997</c:v>
                </c:pt>
                <c:pt idx="72">
                  <c:v>15.66</c:v>
                </c:pt>
                <c:pt idx="73">
                  <c:v>72.5</c:v>
                </c:pt>
                <c:pt idx="74">
                  <c:v>105.68</c:v>
                </c:pt>
                <c:pt idx="75">
                  <c:v>158.16</c:v>
                </c:pt>
                <c:pt idx="76">
                  <c:v>94.13</c:v>
                </c:pt>
                <c:pt idx="77">
                  <c:v>111.68</c:v>
                </c:pt>
                <c:pt idx="78">
                  <c:v>115</c:v>
                </c:pt>
                <c:pt idx="79">
                  <c:v>122.92</c:v>
                </c:pt>
                <c:pt idx="80">
                  <c:v>112.17</c:v>
                </c:pt>
                <c:pt idx="81">
                  <c:v>115</c:v>
                </c:pt>
                <c:pt idx="82">
                  <c:v>129.85</c:v>
                </c:pt>
                <c:pt idx="83">
                  <c:v>128.4</c:v>
                </c:pt>
                <c:pt idx="84">
                  <c:v>123.02</c:v>
                </c:pt>
                <c:pt idx="85">
                  <c:v>115.01</c:v>
                </c:pt>
                <c:pt idx="86">
                  <c:v>115</c:v>
                </c:pt>
                <c:pt idx="87">
                  <c:v>115</c:v>
                </c:pt>
                <c:pt idx="88">
                  <c:v>126.03</c:v>
                </c:pt>
                <c:pt idx="89">
                  <c:v>131.66999999999999</c:v>
                </c:pt>
                <c:pt idx="90">
                  <c:v>119.86</c:v>
                </c:pt>
                <c:pt idx="91">
                  <c:v>121.36</c:v>
                </c:pt>
                <c:pt idx="92">
                  <c:v>163.27000000000001</c:v>
                </c:pt>
                <c:pt idx="93">
                  <c:v>129.16</c:v>
                </c:pt>
                <c:pt idx="94">
                  <c:v>121.51</c:v>
                </c:pt>
                <c:pt idx="95">
                  <c:v>115.61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227-4866-B9D0-307A6C061F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F0E-46C7-98E4-FC93DC909CA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8">
                  <c:v>2.2999999999999998</c:v>
                </c:pt>
                <c:pt idx="9">
                  <c:v>2.2999999999999998</c:v>
                </c:pt>
                <c:pt idx="10">
                  <c:v>2.2999999999999998</c:v>
                </c:pt>
                <c:pt idx="11">
                  <c:v>2.2999999999999998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4.8</c:v>
                </c:pt>
                <c:pt idx="69">
                  <c:v>4.8</c:v>
                </c:pt>
                <c:pt idx="70">
                  <c:v>4.8</c:v>
                </c:pt>
                <c:pt idx="71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0E-46C7-98E4-FC93DC909CA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">
                  <c:v>0.7</c:v>
                </c:pt>
                <c:pt idx="3">
                  <c:v>0.7</c:v>
                </c:pt>
                <c:pt idx="5">
                  <c:v>0.7</c:v>
                </c:pt>
                <c:pt idx="6">
                  <c:v>0.7</c:v>
                </c:pt>
                <c:pt idx="7">
                  <c:v>14.46</c:v>
                </c:pt>
                <c:pt idx="8">
                  <c:v>0.7</c:v>
                </c:pt>
                <c:pt idx="9">
                  <c:v>0.7</c:v>
                </c:pt>
                <c:pt idx="10">
                  <c:v>0.7</c:v>
                </c:pt>
                <c:pt idx="11">
                  <c:v>0.7</c:v>
                </c:pt>
                <c:pt idx="12">
                  <c:v>24.06</c:v>
                </c:pt>
                <c:pt idx="13">
                  <c:v>24.06</c:v>
                </c:pt>
                <c:pt idx="14">
                  <c:v>5.18</c:v>
                </c:pt>
                <c:pt idx="15">
                  <c:v>0.7</c:v>
                </c:pt>
                <c:pt idx="16">
                  <c:v>0.7</c:v>
                </c:pt>
                <c:pt idx="17">
                  <c:v>0.7</c:v>
                </c:pt>
                <c:pt idx="18">
                  <c:v>0.7</c:v>
                </c:pt>
                <c:pt idx="19">
                  <c:v>0.7</c:v>
                </c:pt>
                <c:pt idx="20">
                  <c:v>0.7</c:v>
                </c:pt>
                <c:pt idx="21">
                  <c:v>0.7</c:v>
                </c:pt>
                <c:pt idx="22">
                  <c:v>5.8</c:v>
                </c:pt>
                <c:pt idx="23">
                  <c:v>1</c:v>
                </c:pt>
                <c:pt idx="24">
                  <c:v>21.111999999999998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1.696</c:v>
                </c:pt>
                <c:pt idx="33">
                  <c:v>2.8000000000000001E-2</c:v>
                </c:pt>
                <c:pt idx="35">
                  <c:v>4.0000000000000001E-3</c:v>
                </c:pt>
                <c:pt idx="37">
                  <c:v>4.0000000000000001E-3</c:v>
                </c:pt>
                <c:pt idx="40">
                  <c:v>4.3999999999999997E-2</c:v>
                </c:pt>
                <c:pt idx="44">
                  <c:v>36.799999999999997</c:v>
                </c:pt>
                <c:pt idx="56">
                  <c:v>8</c:v>
                </c:pt>
                <c:pt idx="57">
                  <c:v>4.16</c:v>
                </c:pt>
                <c:pt idx="58">
                  <c:v>4.16</c:v>
                </c:pt>
                <c:pt idx="59">
                  <c:v>4.16</c:v>
                </c:pt>
                <c:pt idx="64">
                  <c:v>7.68</c:v>
                </c:pt>
                <c:pt idx="65">
                  <c:v>11.212</c:v>
                </c:pt>
                <c:pt idx="71">
                  <c:v>1.2E-2</c:v>
                </c:pt>
                <c:pt idx="74">
                  <c:v>1.28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0E-46C7-98E4-FC93DC909CA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18.852</c:v>
                </c:pt>
                <c:pt idx="1">
                  <c:v>1.224</c:v>
                </c:pt>
                <c:pt idx="2">
                  <c:v>1.113</c:v>
                </c:pt>
                <c:pt idx="3">
                  <c:v>1.2130000000000001</c:v>
                </c:pt>
                <c:pt idx="6">
                  <c:v>3.6389999999999998</c:v>
                </c:pt>
                <c:pt idx="7">
                  <c:v>52.55</c:v>
                </c:pt>
                <c:pt idx="8">
                  <c:v>2.4260000000000002</c:v>
                </c:pt>
                <c:pt idx="9">
                  <c:v>1.32</c:v>
                </c:pt>
                <c:pt idx="10">
                  <c:v>12.254</c:v>
                </c:pt>
                <c:pt idx="11">
                  <c:v>17.398</c:v>
                </c:pt>
                <c:pt idx="12">
                  <c:v>59.371000000000002</c:v>
                </c:pt>
                <c:pt idx="13">
                  <c:v>55.671999999999997</c:v>
                </c:pt>
                <c:pt idx="14">
                  <c:v>52.707999999999998</c:v>
                </c:pt>
                <c:pt idx="15">
                  <c:v>41.383000000000003</c:v>
                </c:pt>
                <c:pt idx="21">
                  <c:v>2.6280000000000001</c:v>
                </c:pt>
                <c:pt idx="22">
                  <c:v>18.071000000000002</c:v>
                </c:pt>
                <c:pt idx="24">
                  <c:v>0.63300000000000001</c:v>
                </c:pt>
                <c:pt idx="28">
                  <c:v>1.464</c:v>
                </c:pt>
                <c:pt idx="32">
                  <c:v>0.86699999999999999</c:v>
                </c:pt>
                <c:pt idx="33">
                  <c:v>4.3999999999999997E-2</c:v>
                </c:pt>
                <c:pt idx="36">
                  <c:v>160</c:v>
                </c:pt>
                <c:pt idx="37">
                  <c:v>160</c:v>
                </c:pt>
                <c:pt idx="38">
                  <c:v>1.1060000000000001</c:v>
                </c:pt>
                <c:pt idx="39">
                  <c:v>1.7070000000000001</c:v>
                </c:pt>
                <c:pt idx="40">
                  <c:v>2.6059999999999999</c:v>
                </c:pt>
                <c:pt idx="41">
                  <c:v>2.6059999999999999</c:v>
                </c:pt>
                <c:pt idx="42">
                  <c:v>5.2050000000000001</c:v>
                </c:pt>
                <c:pt idx="43">
                  <c:v>4.0999999999999996</c:v>
                </c:pt>
                <c:pt idx="44">
                  <c:v>2.3969999999999998</c:v>
                </c:pt>
                <c:pt idx="45">
                  <c:v>3.3940000000000001</c:v>
                </c:pt>
                <c:pt idx="46">
                  <c:v>2.399</c:v>
                </c:pt>
                <c:pt idx="47">
                  <c:v>1.2410000000000001</c:v>
                </c:pt>
                <c:pt idx="48">
                  <c:v>1.3009999999999999</c:v>
                </c:pt>
                <c:pt idx="49">
                  <c:v>2.601</c:v>
                </c:pt>
                <c:pt idx="50">
                  <c:v>1.3</c:v>
                </c:pt>
                <c:pt idx="51">
                  <c:v>1.3009999999999999</c:v>
                </c:pt>
                <c:pt idx="52">
                  <c:v>1.3009999999999999</c:v>
                </c:pt>
                <c:pt idx="54">
                  <c:v>2.8460000000000001</c:v>
                </c:pt>
                <c:pt idx="55">
                  <c:v>2.5</c:v>
                </c:pt>
                <c:pt idx="56">
                  <c:v>3.4129999999999998</c:v>
                </c:pt>
                <c:pt idx="57">
                  <c:v>1.706</c:v>
                </c:pt>
                <c:pt idx="58">
                  <c:v>1.706</c:v>
                </c:pt>
                <c:pt idx="59">
                  <c:v>0.41199999999999998</c:v>
                </c:pt>
                <c:pt idx="60">
                  <c:v>0.21</c:v>
                </c:pt>
                <c:pt idx="62">
                  <c:v>0.32100000000000001</c:v>
                </c:pt>
                <c:pt idx="63">
                  <c:v>0.32100000000000001</c:v>
                </c:pt>
                <c:pt idx="64">
                  <c:v>0.433</c:v>
                </c:pt>
                <c:pt idx="65">
                  <c:v>0.433</c:v>
                </c:pt>
                <c:pt idx="66">
                  <c:v>0.433</c:v>
                </c:pt>
                <c:pt idx="72">
                  <c:v>1.2</c:v>
                </c:pt>
                <c:pt idx="74">
                  <c:v>76.736999999999995</c:v>
                </c:pt>
                <c:pt idx="75">
                  <c:v>145.589</c:v>
                </c:pt>
                <c:pt idx="77">
                  <c:v>44.112000000000002</c:v>
                </c:pt>
                <c:pt idx="78">
                  <c:v>57.354999999999997</c:v>
                </c:pt>
                <c:pt idx="79">
                  <c:v>58.752000000000002</c:v>
                </c:pt>
                <c:pt idx="80">
                  <c:v>41.771999999999998</c:v>
                </c:pt>
                <c:pt idx="81">
                  <c:v>55.582999999999998</c:v>
                </c:pt>
                <c:pt idx="82">
                  <c:v>60.131</c:v>
                </c:pt>
                <c:pt idx="83">
                  <c:v>62.006</c:v>
                </c:pt>
                <c:pt idx="84">
                  <c:v>57.137999999999998</c:v>
                </c:pt>
                <c:pt idx="85">
                  <c:v>53.415999999999997</c:v>
                </c:pt>
                <c:pt idx="86">
                  <c:v>47.996000000000002</c:v>
                </c:pt>
                <c:pt idx="87">
                  <c:v>47.970999999999997</c:v>
                </c:pt>
                <c:pt idx="88">
                  <c:v>70.878</c:v>
                </c:pt>
                <c:pt idx="89">
                  <c:v>67.396000000000001</c:v>
                </c:pt>
                <c:pt idx="90">
                  <c:v>39.859000000000002</c:v>
                </c:pt>
                <c:pt idx="91">
                  <c:v>59.613</c:v>
                </c:pt>
                <c:pt idx="92">
                  <c:v>101.253</c:v>
                </c:pt>
                <c:pt idx="93">
                  <c:v>47.957999999999998</c:v>
                </c:pt>
                <c:pt idx="94">
                  <c:v>39.713999999999999</c:v>
                </c:pt>
                <c:pt idx="95">
                  <c:v>37.066000000000003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0E-46C7-98E4-FC93DC909CA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F0E-46C7-98E4-FC93DC909CA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F0E-46C7-98E4-FC93DC909CA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0">
                  <c:v>22.994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F0E-46C7-98E4-FC93DC909CA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F0E-46C7-98E4-FC93DC909CA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F0E-46C7-98E4-FC93DC909CA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F0E-46C7-98E4-FC93DC909CA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2F0E-46C7-98E4-FC93DC909CA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3.4</c:v>
                </c:pt>
                <c:pt idx="24">
                  <c:v>0</c:v>
                </c:pt>
                <c:pt idx="25">
                  <c:v>0</c:v>
                </c:pt>
                <c:pt idx="26">
                  <c:v>28.4</c:v>
                </c:pt>
                <c:pt idx="27">
                  <c:v>23.1</c:v>
                </c:pt>
                <c:pt idx="28">
                  <c:v>21.3</c:v>
                </c:pt>
                <c:pt idx="29">
                  <c:v>84.3</c:v>
                </c:pt>
                <c:pt idx="30">
                  <c:v>31.2</c:v>
                </c:pt>
                <c:pt idx="31">
                  <c:v>7.2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28.1</c:v>
                </c:pt>
                <c:pt idx="39">
                  <c:v>0</c:v>
                </c:pt>
                <c:pt idx="40">
                  <c:v>0</c:v>
                </c:pt>
                <c:pt idx="41">
                  <c:v>14.4</c:v>
                </c:pt>
                <c:pt idx="42">
                  <c:v>0</c:v>
                </c:pt>
                <c:pt idx="43">
                  <c:v>43.9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0.1</c:v>
                </c:pt>
                <c:pt idx="58">
                  <c:v>0</c:v>
                </c:pt>
                <c:pt idx="59">
                  <c:v>0.1</c:v>
                </c:pt>
                <c:pt idx="60">
                  <c:v>0</c:v>
                </c:pt>
                <c:pt idx="61">
                  <c:v>25.6</c:v>
                </c:pt>
                <c:pt idx="62">
                  <c:v>12.4</c:v>
                </c:pt>
                <c:pt idx="63">
                  <c:v>8.4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F0E-46C7-98E4-FC93DC909CA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18.998000000000001</c:v>
                </c:pt>
                <c:pt idx="1">
                  <c:v>18.239999999999998</c:v>
                </c:pt>
                <c:pt idx="2">
                  <c:v>18.02</c:v>
                </c:pt>
                <c:pt idx="3">
                  <c:v>16.29</c:v>
                </c:pt>
                <c:pt idx="4">
                  <c:v>15.996</c:v>
                </c:pt>
                <c:pt idx="5">
                  <c:v>18.044</c:v>
                </c:pt>
                <c:pt idx="6">
                  <c:v>19.989000000000001</c:v>
                </c:pt>
                <c:pt idx="7">
                  <c:v>33.444000000000003</c:v>
                </c:pt>
                <c:pt idx="8">
                  <c:v>23.042000000000002</c:v>
                </c:pt>
                <c:pt idx="9">
                  <c:v>23.207999999999998</c:v>
                </c:pt>
                <c:pt idx="10">
                  <c:v>24.79</c:v>
                </c:pt>
                <c:pt idx="11">
                  <c:v>31.030999999999999</c:v>
                </c:pt>
                <c:pt idx="12">
                  <c:v>31.507000000000001</c:v>
                </c:pt>
                <c:pt idx="13">
                  <c:v>32.435000000000002</c:v>
                </c:pt>
                <c:pt idx="14">
                  <c:v>34.542999999999999</c:v>
                </c:pt>
                <c:pt idx="15">
                  <c:v>40.314</c:v>
                </c:pt>
                <c:pt idx="16">
                  <c:v>23.231000000000002</c:v>
                </c:pt>
                <c:pt idx="17">
                  <c:v>20.408000000000001</c:v>
                </c:pt>
                <c:pt idx="18">
                  <c:v>23.831</c:v>
                </c:pt>
                <c:pt idx="19">
                  <c:v>23.417000000000002</c:v>
                </c:pt>
                <c:pt idx="20">
                  <c:v>21.318000000000001</c:v>
                </c:pt>
                <c:pt idx="21">
                  <c:v>26.477</c:v>
                </c:pt>
                <c:pt idx="22">
                  <c:v>26.943999999999999</c:v>
                </c:pt>
                <c:pt idx="23">
                  <c:v>26.321999999999999</c:v>
                </c:pt>
                <c:pt idx="24">
                  <c:v>33.686999999999998</c:v>
                </c:pt>
                <c:pt idx="25">
                  <c:v>43.42</c:v>
                </c:pt>
                <c:pt idx="26">
                  <c:v>44.725000000000001</c:v>
                </c:pt>
                <c:pt idx="27">
                  <c:v>55.604999999999997</c:v>
                </c:pt>
                <c:pt idx="28">
                  <c:v>57.637</c:v>
                </c:pt>
                <c:pt idx="29">
                  <c:v>65.679000000000002</c:v>
                </c:pt>
                <c:pt idx="30">
                  <c:v>59.018999999999998</c:v>
                </c:pt>
                <c:pt idx="31">
                  <c:v>90.617999999999995</c:v>
                </c:pt>
                <c:pt idx="32">
                  <c:v>438.19400000000002</c:v>
                </c:pt>
                <c:pt idx="33">
                  <c:v>357.834</c:v>
                </c:pt>
                <c:pt idx="34">
                  <c:v>267.31700000000001</c:v>
                </c:pt>
                <c:pt idx="35">
                  <c:v>69.587000000000003</c:v>
                </c:pt>
                <c:pt idx="36">
                  <c:v>8.5540000000000003</c:v>
                </c:pt>
                <c:pt idx="37">
                  <c:v>36.408999999999999</c:v>
                </c:pt>
                <c:pt idx="38">
                  <c:v>6.6840000000000002</c:v>
                </c:pt>
                <c:pt idx="39">
                  <c:v>37.338000000000001</c:v>
                </c:pt>
                <c:pt idx="40">
                  <c:v>60.116999999999997</c:v>
                </c:pt>
                <c:pt idx="41">
                  <c:v>36.53</c:v>
                </c:pt>
                <c:pt idx="42">
                  <c:v>136.16399999999999</c:v>
                </c:pt>
                <c:pt idx="43">
                  <c:v>40</c:v>
                </c:pt>
                <c:pt idx="44">
                  <c:v>42.72</c:v>
                </c:pt>
                <c:pt idx="45">
                  <c:v>74.673000000000002</c:v>
                </c:pt>
                <c:pt idx="46">
                  <c:v>71.058999999999997</c:v>
                </c:pt>
                <c:pt idx="47">
                  <c:v>77.108000000000004</c:v>
                </c:pt>
                <c:pt idx="48">
                  <c:v>81.265000000000001</c:v>
                </c:pt>
                <c:pt idx="49">
                  <c:v>71.819000000000003</c:v>
                </c:pt>
                <c:pt idx="50">
                  <c:v>122.255</c:v>
                </c:pt>
                <c:pt idx="51">
                  <c:v>125.95399999999999</c:v>
                </c:pt>
                <c:pt idx="52">
                  <c:v>60.92</c:v>
                </c:pt>
                <c:pt idx="53">
                  <c:v>39.643999999999998</c:v>
                </c:pt>
                <c:pt idx="54">
                  <c:v>31.69</c:v>
                </c:pt>
                <c:pt idx="55">
                  <c:v>77.302999999999997</c:v>
                </c:pt>
                <c:pt idx="56">
                  <c:v>28.113</c:v>
                </c:pt>
                <c:pt idx="57">
                  <c:v>28.548999999999999</c:v>
                </c:pt>
                <c:pt idx="58">
                  <c:v>28.641999999999999</c:v>
                </c:pt>
                <c:pt idx="59">
                  <c:v>34.774999999999999</c:v>
                </c:pt>
                <c:pt idx="60">
                  <c:v>74.81</c:v>
                </c:pt>
                <c:pt idx="61">
                  <c:v>63.887</c:v>
                </c:pt>
                <c:pt idx="62">
                  <c:v>72.36</c:v>
                </c:pt>
                <c:pt idx="63">
                  <c:v>70.819999999999993</c:v>
                </c:pt>
                <c:pt idx="64">
                  <c:v>72.799000000000007</c:v>
                </c:pt>
                <c:pt idx="65">
                  <c:v>27.029</c:v>
                </c:pt>
                <c:pt idx="66">
                  <c:v>128.85300000000001</c:v>
                </c:pt>
                <c:pt idx="67">
                  <c:v>111.10599999999999</c:v>
                </c:pt>
                <c:pt idx="68">
                  <c:v>43.7</c:v>
                </c:pt>
                <c:pt idx="69">
                  <c:v>99.852999999999994</c:v>
                </c:pt>
                <c:pt idx="70">
                  <c:v>5.83</c:v>
                </c:pt>
                <c:pt idx="71">
                  <c:v>6.7210000000000001</c:v>
                </c:pt>
                <c:pt idx="72">
                  <c:v>7.109</c:v>
                </c:pt>
                <c:pt idx="73">
                  <c:v>6.9770000000000003</c:v>
                </c:pt>
                <c:pt idx="74">
                  <c:v>11.846</c:v>
                </c:pt>
                <c:pt idx="75">
                  <c:v>14.696999999999999</c:v>
                </c:pt>
                <c:pt idx="76">
                  <c:v>7</c:v>
                </c:pt>
                <c:pt idx="77">
                  <c:v>5.23</c:v>
                </c:pt>
                <c:pt idx="78">
                  <c:v>4.6829999999999998</c:v>
                </c:pt>
                <c:pt idx="79">
                  <c:v>2.5990000000000002</c:v>
                </c:pt>
                <c:pt idx="80">
                  <c:v>4.0209999999999999</c:v>
                </c:pt>
                <c:pt idx="81">
                  <c:v>3.149</c:v>
                </c:pt>
                <c:pt idx="82">
                  <c:v>5.88</c:v>
                </c:pt>
                <c:pt idx="83">
                  <c:v>5.5890000000000004</c:v>
                </c:pt>
                <c:pt idx="84">
                  <c:v>4.2729999999999997</c:v>
                </c:pt>
                <c:pt idx="85">
                  <c:v>4.569</c:v>
                </c:pt>
                <c:pt idx="86">
                  <c:v>3.5129999999999999</c:v>
                </c:pt>
                <c:pt idx="87">
                  <c:v>2.9220000000000002</c:v>
                </c:pt>
                <c:pt idx="88">
                  <c:v>9.1509999999999998</c:v>
                </c:pt>
                <c:pt idx="89">
                  <c:v>6.2569999999999997</c:v>
                </c:pt>
                <c:pt idx="90">
                  <c:v>4.99</c:v>
                </c:pt>
                <c:pt idx="91">
                  <c:v>3.9870000000000001</c:v>
                </c:pt>
                <c:pt idx="92">
                  <c:v>4.66</c:v>
                </c:pt>
                <c:pt idx="93">
                  <c:v>2.7669999999999999</c:v>
                </c:pt>
                <c:pt idx="94">
                  <c:v>7.2240000000000002</c:v>
                </c:pt>
                <c:pt idx="95">
                  <c:v>7.2590000000000003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F0E-46C7-98E4-FC93DC909CA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0">
                  <c:v>22.994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F0E-46C7-98E4-FC93DC909CA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2F0E-46C7-98E4-FC93DC909C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106.98</c:v>
                </c:pt>
                <c:pt idx="1">
                  <c:v>99.62</c:v>
                </c:pt>
                <c:pt idx="2">
                  <c:v>94.02</c:v>
                </c:pt>
                <c:pt idx="3">
                  <c:v>89.26</c:v>
                </c:pt>
                <c:pt idx="4">
                  <c:v>91.99</c:v>
                </c:pt>
                <c:pt idx="5">
                  <c:v>87.13</c:v>
                </c:pt>
                <c:pt idx="6">
                  <c:v>82.32</c:v>
                </c:pt>
                <c:pt idx="7">
                  <c:v>73.510000000000005</c:v>
                </c:pt>
                <c:pt idx="8">
                  <c:v>80.66</c:v>
                </c:pt>
                <c:pt idx="9">
                  <c:v>74.92</c:v>
                </c:pt>
                <c:pt idx="10">
                  <c:v>69.3</c:v>
                </c:pt>
                <c:pt idx="11">
                  <c:v>66.63</c:v>
                </c:pt>
                <c:pt idx="12">
                  <c:v>78.98</c:v>
                </c:pt>
                <c:pt idx="13">
                  <c:v>77.12</c:v>
                </c:pt>
                <c:pt idx="14">
                  <c:v>75.180000000000007</c:v>
                </c:pt>
                <c:pt idx="15">
                  <c:v>67.88</c:v>
                </c:pt>
                <c:pt idx="16">
                  <c:v>89.86</c:v>
                </c:pt>
                <c:pt idx="17">
                  <c:v>83.38</c:v>
                </c:pt>
                <c:pt idx="18">
                  <c:v>77.05</c:v>
                </c:pt>
                <c:pt idx="19">
                  <c:v>75.87</c:v>
                </c:pt>
                <c:pt idx="20">
                  <c:v>91.13</c:v>
                </c:pt>
                <c:pt idx="21">
                  <c:v>69.260000000000005</c:v>
                </c:pt>
                <c:pt idx="22">
                  <c:v>55.29</c:v>
                </c:pt>
                <c:pt idx="23">
                  <c:v>40</c:v>
                </c:pt>
                <c:pt idx="24">
                  <c:v>58.79</c:v>
                </c:pt>
                <c:pt idx="25">
                  <c:v>40.299999999999997</c:v>
                </c:pt>
                <c:pt idx="26">
                  <c:v>29.8</c:v>
                </c:pt>
                <c:pt idx="27">
                  <c:v>20.28</c:v>
                </c:pt>
                <c:pt idx="28">
                  <c:v>33.549999999999997</c:v>
                </c:pt>
                <c:pt idx="29">
                  <c:v>24.85</c:v>
                </c:pt>
                <c:pt idx="30">
                  <c:v>10.26</c:v>
                </c:pt>
                <c:pt idx="31">
                  <c:v>11.22</c:v>
                </c:pt>
                <c:pt idx="32">
                  <c:v>10</c:v>
                </c:pt>
                <c:pt idx="33">
                  <c:v>6.65</c:v>
                </c:pt>
                <c:pt idx="34">
                  <c:v>5.94</c:v>
                </c:pt>
                <c:pt idx="35">
                  <c:v>0</c:v>
                </c:pt>
                <c:pt idx="36">
                  <c:v>1</c:v>
                </c:pt>
                <c:pt idx="37">
                  <c:v>-0.28000000000000003</c:v>
                </c:pt>
                <c:pt idx="38">
                  <c:v>-1.86</c:v>
                </c:pt>
                <c:pt idx="39">
                  <c:v>-2.06</c:v>
                </c:pt>
                <c:pt idx="40">
                  <c:v>-2.0099999999999998</c:v>
                </c:pt>
                <c:pt idx="41">
                  <c:v>-2.95</c:v>
                </c:pt>
                <c:pt idx="42">
                  <c:v>-4.51</c:v>
                </c:pt>
                <c:pt idx="43">
                  <c:v>-8.91</c:v>
                </c:pt>
                <c:pt idx="44">
                  <c:v>-9.98</c:v>
                </c:pt>
                <c:pt idx="45">
                  <c:v>-7</c:v>
                </c:pt>
                <c:pt idx="46">
                  <c:v>-6</c:v>
                </c:pt>
                <c:pt idx="47">
                  <c:v>-9.01</c:v>
                </c:pt>
                <c:pt idx="48">
                  <c:v>-2.99</c:v>
                </c:pt>
                <c:pt idx="49">
                  <c:v>-5.5</c:v>
                </c:pt>
                <c:pt idx="50">
                  <c:v>-2.81</c:v>
                </c:pt>
                <c:pt idx="51">
                  <c:v>-2</c:v>
                </c:pt>
                <c:pt idx="52">
                  <c:v>-2.5</c:v>
                </c:pt>
                <c:pt idx="53">
                  <c:v>-6</c:v>
                </c:pt>
                <c:pt idx="54">
                  <c:v>-5.2</c:v>
                </c:pt>
                <c:pt idx="55">
                  <c:v>-4</c:v>
                </c:pt>
                <c:pt idx="56">
                  <c:v>-8.51</c:v>
                </c:pt>
                <c:pt idx="57">
                  <c:v>-10.01</c:v>
                </c:pt>
                <c:pt idx="58">
                  <c:v>-10.01</c:v>
                </c:pt>
                <c:pt idx="59">
                  <c:v>-10</c:v>
                </c:pt>
                <c:pt idx="60">
                  <c:v>-17.54</c:v>
                </c:pt>
                <c:pt idx="61">
                  <c:v>-27.97</c:v>
                </c:pt>
                <c:pt idx="62">
                  <c:v>-23.65</c:v>
                </c:pt>
                <c:pt idx="63">
                  <c:v>-19.68</c:v>
                </c:pt>
                <c:pt idx="64">
                  <c:v>-15</c:v>
                </c:pt>
                <c:pt idx="65">
                  <c:v>-6.26</c:v>
                </c:pt>
                <c:pt idx="66">
                  <c:v>0</c:v>
                </c:pt>
                <c:pt idx="67">
                  <c:v>8.9700000000000006</c:v>
                </c:pt>
                <c:pt idx="68">
                  <c:v>-0.01</c:v>
                </c:pt>
                <c:pt idx="69">
                  <c:v>0.5</c:v>
                </c:pt>
                <c:pt idx="70">
                  <c:v>3.9</c:v>
                </c:pt>
                <c:pt idx="71">
                  <c:v>37.299999999999997</c:v>
                </c:pt>
                <c:pt idx="72">
                  <c:v>15.66</c:v>
                </c:pt>
                <c:pt idx="73">
                  <c:v>72.5</c:v>
                </c:pt>
                <c:pt idx="74">
                  <c:v>105.68</c:v>
                </c:pt>
                <c:pt idx="75">
                  <c:v>158.16</c:v>
                </c:pt>
                <c:pt idx="76">
                  <c:v>94.13</c:v>
                </c:pt>
                <c:pt idx="77">
                  <c:v>111.68</c:v>
                </c:pt>
                <c:pt idx="78">
                  <c:v>115</c:v>
                </c:pt>
                <c:pt idx="79">
                  <c:v>122.92</c:v>
                </c:pt>
                <c:pt idx="80">
                  <c:v>112.17</c:v>
                </c:pt>
                <c:pt idx="81">
                  <c:v>115</c:v>
                </c:pt>
                <c:pt idx="82">
                  <c:v>129.85</c:v>
                </c:pt>
                <c:pt idx="83">
                  <c:v>128.4</c:v>
                </c:pt>
                <c:pt idx="84">
                  <c:v>123.02</c:v>
                </c:pt>
                <c:pt idx="85">
                  <c:v>115.01</c:v>
                </c:pt>
                <c:pt idx="86">
                  <c:v>115</c:v>
                </c:pt>
                <c:pt idx="87">
                  <c:v>115</c:v>
                </c:pt>
                <c:pt idx="88">
                  <c:v>126.03</c:v>
                </c:pt>
                <c:pt idx="89">
                  <c:v>131.66999999999999</c:v>
                </c:pt>
                <c:pt idx="90">
                  <c:v>119.86</c:v>
                </c:pt>
                <c:pt idx="91">
                  <c:v>121.36</c:v>
                </c:pt>
                <c:pt idx="92">
                  <c:v>163.27000000000001</c:v>
                </c:pt>
                <c:pt idx="93">
                  <c:v>129.16</c:v>
                </c:pt>
                <c:pt idx="94">
                  <c:v>121.51</c:v>
                </c:pt>
                <c:pt idx="95">
                  <c:v>115.61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F0E-46C7-98E4-FC93DC909C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37.853999999999999</v>
      </c>
      <c r="C5" s="25">
        <v>19.463999999999999</v>
      </c>
      <c r="D5" s="25">
        <v>19.832999999999998</v>
      </c>
      <c r="E5" s="25">
        <v>18.202999999999999</v>
      </c>
      <c r="F5" s="25">
        <v>15.983000000000001</v>
      </c>
      <c r="G5" s="25">
        <v>18.739999999999998</v>
      </c>
      <c r="H5" s="25">
        <v>24.373999999999999</v>
      </c>
      <c r="I5" s="25">
        <v>100.497</v>
      </c>
      <c r="J5" s="25">
        <v>28.428999999999998</v>
      </c>
      <c r="K5" s="25">
        <v>27.555</v>
      </c>
      <c r="L5" s="25">
        <v>40.081000000000003</v>
      </c>
      <c r="M5" s="25">
        <v>51.408999999999999</v>
      </c>
      <c r="N5" s="25">
        <v>116.482</v>
      </c>
      <c r="O5" s="25">
        <v>113.667</v>
      </c>
      <c r="P5" s="25">
        <v>93.936999999999998</v>
      </c>
      <c r="Q5" s="25">
        <v>83.887</v>
      </c>
      <c r="R5" s="25">
        <v>25.452000000000002</v>
      </c>
      <c r="S5" s="25">
        <v>22.608000000000001</v>
      </c>
      <c r="T5" s="25">
        <v>26.012</v>
      </c>
      <c r="U5" s="25">
        <v>25.613</v>
      </c>
      <c r="V5" s="25">
        <v>23.515999999999998</v>
      </c>
      <c r="W5" s="25">
        <v>31.341000000000001</v>
      </c>
      <c r="X5" s="25">
        <v>52.36</v>
      </c>
      <c r="Y5" s="25">
        <v>32.207000000000001</v>
      </c>
      <c r="Z5" s="25">
        <v>56.93</v>
      </c>
      <c r="AA5" s="25">
        <v>45.893999999999998</v>
      </c>
      <c r="AB5" s="25">
        <v>75.647999999999996</v>
      </c>
      <c r="AC5" s="25">
        <v>81.244</v>
      </c>
      <c r="AD5" s="25">
        <v>82.89</v>
      </c>
      <c r="AE5" s="25">
        <v>152.46299999999999</v>
      </c>
      <c r="AF5" s="25">
        <v>92.734999999999999</v>
      </c>
      <c r="AG5" s="25">
        <v>100.318</v>
      </c>
      <c r="AH5" s="25">
        <v>442.262</v>
      </c>
      <c r="AI5" s="25">
        <v>359.44499999999999</v>
      </c>
      <c r="AJ5" s="25">
        <v>268.85700000000003</v>
      </c>
      <c r="AK5" s="25">
        <v>71.046999999999997</v>
      </c>
      <c r="AL5" s="25">
        <v>170.011</v>
      </c>
      <c r="AM5" s="25">
        <v>197.899</v>
      </c>
      <c r="AN5" s="25">
        <v>37.404000000000003</v>
      </c>
      <c r="AO5" s="25">
        <v>40.588999999999999</v>
      </c>
      <c r="AP5" s="25">
        <v>64.253</v>
      </c>
      <c r="AQ5" s="25">
        <v>55.008000000000003</v>
      </c>
      <c r="AR5" s="25">
        <v>142.85499999999999</v>
      </c>
      <c r="AS5" s="25">
        <v>89.478999999999999</v>
      </c>
      <c r="AT5" s="25">
        <v>83.400999999999996</v>
      </c>
      <c r="AU5" s="25">
        <v>79.522000000000006</v>
      </c>
      <c r="AV5" s="25">
        <v>75</v>
      </c>
      <c r="AW5" s="25">
        <v>79.828999999999994</v>
      </c>
      <c r="AX5" s="25">
        <v>84.07</v>
      </c>
      <c r="AY5" s="25">
        <v>75.891999999999996</v>
      </c>
      <c r="AZ5" s="25">
        <v>125.057</v>
      </c>
      <c r="BA5" s="25">
        <v>128.755</v>
      </c>
      <c r="BB5" s="25">
        <v>63.692</v>
      </c>
      <c r="BC5" s="25">
        <v>41.186</v>
      </c>
      <c r="BD5" s="25">
        <v>36</v>
      </c>
      <c r="BE5" s="25">
        <v>81.319999999999993</v>
      </c>
      <c r="BF5" s="25">
        <v>41.073</v>
      </c>
      <c r="BG5" s="25">
        <v>36</v>
      </c>
      <c r="BH5" s="25">
        <v>36</v>
      </c>
      <c r="BI5" s="25">
        <v>40.930999999999997</v>
      </c>
      <c r="BJ5" s="25">
        <v>76.52</v>
      </c>
      <c r="BK5" s="25">
        <v>91.016999999999996</v>
      </c>
      <c r="BL5" s="25">
        <v>86.570999999999998</v>
      </c>
      <c r="BM5" s="25">
        <v>81</v>
      </c>
      <c r="BN5" s="25">
        <v>82.4</v>
      </c>
      <c r="BO5" s="25">
        <v>40.173999999999999</v>
      </c>
      <c r="BP5" s="25">
        <v>130.786</v>
      </c>
      <c r="BQ5" s="25">
        <v>112.60599999999999</v>
      </c>
      <c r="BR5" s="25">
        <v>48.5</v>
      </c>
      <c r="BS5" s="25">
        <v>104.65300000000001</v>
      </c>
      <c r="BT5" s="25">
        <v>10.63</v>
      </c>
      <c r="BU5" s="25">
        <v>11.532999999999999</v>
      </c>
      <c r="BV5" s="25">
        <v>8.3089999999999993</v>
      </c>
      <c r="BW5" s="25">
        <v>6.9770000000000003</v>
      </c>
      <c r="BX5" s="25">
        <v>89.840999999999994</v>
      </c>
      <c r="BY5" s="25">
        <v>160.32599999999999</v>
      </c>
      <c r="BZ5" s="25">
        <v>7</v>
      </c>
      <c r="CA5" s="25">
        <v>49.356999999999999</v>
      </c>
      <c r="CB5" s="25">
        <v>61.999000000000002</v>
      </c>
      <c r="CC5" s="25">
        <v>61.350999999999999</v>
      </c>
      <c r="CD5" s="25">
        <v>68.787000000000006</v>
      </c>
      <c r="CE5" s="25">
        <v>58.694000000000003</v>
      </c>
      <c r="CF5" s="25">
        <v>66</v>
      </c>
      <c r="CG5" s="25">
        <v>67.599999999999994</v>
      </c>
      <c r="CH5" s="25">
        <v>61.384</v>
      </c>
      <c r="CI5" s="25">
        <v>57.945999999999998</v>
      </c>
      <c r="CJ5" s="25">
        <v>51.47</v>
      </c>
      <c r="CK5" s="25">
        <v>50.853999999999999</v>
      </c>
      <c r="CL5" s="25">
        <v>80</v>
      </c>
      <c r="CM5" s="25">
        <v>73.634</v>
      </c>
      <c r="CN5" s="25">
        <v>44.848999999999997</v>
      </c>
      <c r="CO5" s="25">
        <v>63.6</v>
      </c>
      <c r="CP5" s="25">
        <v>105.913</v>
      </c>
      <c r="CQ5" s="25">
        <v>50.725000000000001</v>
      </c>
      <c r="CR5" s="25">
        <v>46.893999999999998</v>
      </c>
      <c r="CS5" s="25">
        <v>44.37</v>
      </c>
      <c r="CT5" s="26"/>
      <c r="CU5" s="26"/>
      <c r="CV5" s="26"/>
      <c r="CW5" s="27"/>
      <c r="CX5" s="28">
        <f t="array" ref="CX5">SUMPRODUCT(B5:CW5*0.25)</f>
        <v>1774.6832500000003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106.98</v>
      </c>
      <c r="C8" s="37">
        <v>99.62</v>
      </c>
      <c r="D8" s="37">
        <v>94.02</v>
      </c>
      <c r="E8" s="37">
        <v>89.26</v>
      </c>
      <c r="F8" s="37">
        <v>91.99</v>
      </c>
      <c r="G8" s="37">
        <v>87.13</v>
      </c>
      <c r="H8" s="37">
        <v>82.32</v>
      </c>
      <c r="I8" s="37">
        <v>73.510000000000005</v>
      </c>
      <c r="J8" s="37">
        <v>80.66</v>
      </c>
      <c r="K8" s="37">
        <v>74.92</v>
      </c>
      <c r="L8" s="37">
        <v>69.3</v>
      </c>
      <c r="M8" s="37">
        <v>66.63</v>
      </c>
      <c r="N8" s="37">
        <v>78.98</v>
      </c>
      <c r="O8" s="37">
        <v>77.12</v>
      </c>
      <c r="P8" s="37">
        <v>75.180000000000007</v>
      </c>
      <c r="Q8" s="37">
        <v>67.88</v>
      </c>
      <c r="R8" s="37">
        <v>89.86</v>
      </c>
      <c r="S8" s="37">
        <v>83.38</v>
      </c>
      <c r="T8" s="37">
        <v>77.05</v>
      </c>
      <c r="U8" s="37">
        <v>75.87</v>
      </c>
      <c r="V8" s="37">
        <v>91.13</v>
      </c>
      <c r="W8" s="37">
        <v>69.260000000000005</v>
      </c>
      <c r="X8" s="37">
        <v>55.29</v>
      </c>
      <c r="Y8" s="37">
        <v>40</v>
      </c>
      <c r="Z8" s="37">
        <v>58.79</v>
      </c>
      <c r="AA8" s="37">
        <v>40.299999999999997</v>
      </c>
      <c r="AB8" s="37">
        <v>29.8</v>
      </c>
      <c r="AC8" s="37">
        <v>20.28</v>
      </c>
      <c r="AD8" s="37">
        <v>33.549999999999997</v>
      </c>
      <c r="AE8" s="37">
        <v>24.85</v>
      </c>
      <c r="AF8" s="37">
        <v>10.26</v>
      </c>
      <c r="AG8" s="37">
        <v>11.22</v>
      </c>
      <c r="AH8" s="37">
        <v>10</v>
      </c>
      <c r="AI8" s="37">
        <v>6.65</v>
      </c>
      <c r="AJ8" s="37">
        <v>5.94</v>
      </c>
      <c r="AK8" s="37">
        <v>0</v>
      </c>
      <c r="AL8" s="37">
        <v>1</v>
      </c>
      <c r="AM8" s="37">
        <v>-0.28000000000000003</v>
      </c>
      <c r="AN8" s="37">
        <v>-1.86</v>
      </c>
      <c r="AO8" s="37">
        <v>-2.06</v>
      </c>
      <c r="AP8" s="37">
        <v>-2.0099999999999998</v>
      </c>
      <c r="AQ8" s="37">
        <v>-2.95</v>
      </c>
      <c r="AR8" s="37">
        <v>-4.51</v>
      </c>
      <c r="AS8" s="37">
        <v>-8.91</v>
      </c>
      <c r="AT8" s="37">
        <v>-9.98</v>
      </c>
      <c r="AU8" s="37">
        <v>-7</v>
      </c>
      <c r="AV8" s="37">
        <v>-6</v>
      </c>
      <c r="AW8" s="37">
        <v>-9.01</v>
      </c>
      <c r="AX8" s="37">
        <v>-2.99</v>
      </c>
      <c r="AY8" s="37">
        <v>-5.5</v>
      </c>
      <c r="AZ8" s="37">
        <v>-2.81</v>
      </c>
      <c r="BA8" s="37">
        <v>-2</v>
      </c>
      <c r="BB8" s="37">
        <v>-2.5</v>
      </c>
      <c r="BC8" s="37">
        <v>-6</v>
      </c>
      <c r="BD8" s="37">
        <v>-5.2</v>
      </c>
      <c r="BE8" s="37">
        <v>-4</v>
      </c>
      <c r="BF8" s="37">
        <v>-8.51</v>
      </c>
      <c r="BG8" s="37">
        <v>-10.01</v>
      </c>
      <c r="BH8" s="37">
        <v>-10.01</v>
      </c>
      <c r="BI8" s="37">
        <v>-10</v>
      </c>
      <c r="BJ8" s="37">
        <v>-17.54</v>
      </c>
      <c r="BK8" s="37">
        <v>-27.97</v>
      </c>
      <c r="BL8" s="37">
        <v>-23.65</v>
      </c>
      <c r="BM8" s="37">
        <v>-19.68</v>
      </c>
      <c r="BN8" s="37">
        <v>-15</v>
      </c>
      <c r="BO8" s="37">
        <v>-6.26</v>
      </c>
      <c r="BP8" s="37">
        <v>0</v>
      </c>
      <c r="BQ8" s="37">
        <v>8.9700000000000006</v>
      </c>
      <c r="BR8" s="37">
        <v>-0.01</v>
      </c>
      <c r="BS8" s="37">
        <v>0.5</v>
      </c>
      <c r="BT8" s="37">
        <v>3.9</v>
      </c>
      <c r="BU8" s="37">
        <v>37.299999999999997</v>
      </c>
      <c r="BV8" s="37">
        <v>15.66</v>
      </c>
      <c r="BW8" s="37">
        <v>72.5</v>
      </c>
      <c r="BX8" s="37">
        <v>105.68</v>
      </c>
      <c r="BY8" s="37">
        <v>158.16</v>
      </c>
      <c r="BZ8" s="37">
        <v>94.13</v>
      </c>
      <c r="CA8" s="37">
        <v>111.68</v>
      </c>
      <c r="CB8" s="37">
        <v>115</v>
      </c>
      <c r="CC8" s="37">
        <v>122.92</v>
      </c>
      <c r="CD8" s="37">
        <v>112.17</v>
      </c>
      <c r="CE8" s="37">
        <v>115</v>
      </c>
      <c r="CF8" s="37">
        <v>129.85</v>
      </c>
      <c r="CG8" s="37">
        <v>128.4</v>
      </c>
      <c r="CH8" s="37">
        <v>123.02</v>
      </c>
      <c r="CI8" s="37">
        <v>115.01</v>
      </c>
      <c r="CJ8" s="37">
        <v>115</v>
      </c>
      <c r="CK8" s="37">
        <v>115</v>
      </c>
      <c r="CL8" s="37">
        <v>126.03</v>
      </c>
      <c r="CM8" s="37">
        <v>131.66999999999999</v>
      </c>
      <c r="CN8" s="37">
        <v>119.86</v>
      </c>
      <c r="CO8" s="37">
        <v>121.36</v>
      </c>
      <c r="CP8" s="37">
        <v>163.27000000000001</v>
      </c>
      <c r="CQ8" s="37">
        <v>129.16</v>
      </c>
      <c r="CR8" s="37">
        <v>121.51</v>
      </c>
      <c r="CS8" s="37">
        <v>115.61</v>
      </c>
      <c r="CT8" s="38"/>
      <c r="CU8" s="38"/>
      <c r="CV8" s="38"/>
      <c r="CW8" s="39"/>
      <c r="CX8" s="40">
        <f>IF(SUM(B8:CW8)&lt;&gt;0,AVERAGEIF(B8:CW8,"&lt;&gt;"""),"")</f>
        <v>49.417604166666671</v>
      </c>
    </row>
    <row r="9" spans="1:102" ht="24.95" customHeight="1" thickBot="1" x14ac:dyDescent="0.25">
      <c r="A9" s="41" t="s">
        <v>6</v>
      </c>
      <c r="B9" s="42">
        <v>97.47</v>
      </c>
      <c r="C9" s="43">
        <v>97.47</v>
      </c>
      <c r="D9" s="43">
        <v>97.47</v>
      </c>
      <c r="E9" s="43">
        <v>97.47</v>
      </c>
      <c r="F9" s="43">
        <v>83.737499999999997</v>
      </c>
      <c r="G9" s="43">
        <v>83.737499999999997</v>
      </c>
      <c r="H9" s="43">
        <v>83.737499999999997</v>
      </c>
      <c r="I9" s="43">
        <v>83.737499999999997</v>
      </c>
      <c r="J9" s="43">
        <v>72.877499999999998</v>
      </c>
      <c r="K9" s="43">
        <v>72.877499999999998</v>
      </c>
      <c r="L9" s="43">
        <v>72.877499999999998</v>
      </c>
      <c r="M9" s="43">
        <v>72.877499999999998</v>
      </c>
      <c r="N9" s="43">
        <v>74.790000000000006</v>
      </c>
      <c r="O9" s="43">
        <v>74.790000000000006</v>
      </c>
      <c r="P9" s="43">
        <v>74.790000000000006</v>
      </c>
      <c r="Q9" s="43">
        <v>74.790000000000006</v>
      </c>
      <c r="R9" s="43">
        <v>81.540000000000006</v>
      </c>
      <c r="S9" s="43">
        <v>81.540000000000006</v>
      </c>
      <c r="T9" s="43">
        <v>81.540000000000006</v>
      </c>
      <c r="U9" s="43">
        <v>81.540000000000006</v>
      </c>
      <c r="V9" s="43">
        <v>63.92</v>
      </c>
      <c r="W9" s="43">
        <v>63.92</v>
      </c>
      <c r="X9" s="43">
        <v>63.92</v>
      </c>
      <c r="Y9" s="43">
        <v>63.92</v>
      </c>
      <c r="Z9" s="43">
        <v>37.292499999999997</v>
      </c>
      <c r="AA9" s="43">
        <v>37.292499999999997</v>
      </c>
      <c r="AB9" s="43">
        <v>37.292499999999997</v>
      </c>
      <c r="AC9" s="43">
        <v>37.292499999999997</v>
      </c>
      <c r="AD9" s="43">
        <v>19.97</v>
      </c>
      <c r="AE9" s="43">
        <v>19.97</v>
      </c>
      <c r="AF9" s="43">
        <v>19.97</v>
      </c>
      <c r="AG9" s="43">
        <v>19.97</v>
      </c>
      <c r="AH9" s="43">
        <v>5.6475</v>
      </c>
      <c r="AI9" s="43">
        <v>5.6475</v>
      </c>
      <c r="AJ9" s="43">
        <v>5.6475</v>
      </c>
      <c r="AK9" s="43">
        <v>5.6475</v>
      </c>
      <c r="AL9" s="43">
        <v>-0.8</v>
      </c>
      <c r="AM9" s="43">
        <v>-0.8</v>
      </c>
      <c r="AN9" s="43">
        <v>-0.8</v>
      </c>
      <c r="AO9" s="43">
        <v>-0.8</v>
      </c>
      <c r="AP9" s="43">
        <v>-4.5949999999999998</v>
      </c>
      <c r="AQ9" s="43">
        <v>-4.5949999999999998</v>
      </c>
      <c r="AR9" s="43">
        <v>-4.5949999999999998</v>
      </c>
      <c r="AS9" s="43">
        <v>-4.5949999999999998</v>
      </c>
      <c r="AT9" s="43">
        <v>-7.9974999999999996</v>
      </c>
      <c r="AU9" s="43">
        <v>-7.9974999999999996</v>
      </c>
      <c r="AV9" s="43">
        <v>-7.9974999999999996</v>
      </c>
      <c r="AW9" s="43">
        <v>-7.9974999999999996</v>
      </c>
      <c r="AX9" s="43">
        <v>-3.3250000000000002</v>
      </c>
      <c r="AY9" s="43">
        <v>-3.3250000000000002</v>
      </c>
      <c r="AZ9" s="43">
        <v>-3.3250000000000002</v>
      </c>
      <c r="BA9" s="43">
        <v>-3.3250000000000002</v>
      </c>
      <c r="BB9" s="43">
        <v>-4.4249999999999998</v>
      </c>
      <c r="BC9" s="43">
        <v>-4.4249999999999998</v>
      </c>
      <c r="BD9" s="43">
        <v>-4.4249999999999998</v>
      </c>
      <c r="BE9" s="43">
        <v>-4.4249999999999998</v>
      </c>
      <c r="BF9" s="43">
        <v>-9.6325000000000003</v>
      </c>
      <c r="BG9" s="43">
        <v>-9.6325000000000003</v>
      </c>
      <c r="BH9" s="43">
        <v>-9.6325000000000003</v>
      </c>
      <c r="BI9" s="43">
        <v>-9.6325000000000003</v>
      </c>
      <c r="BJ9" s="43">
        <v>-22.21</v>
      </c>
      <c r="BK9" s="43">
        <v>-22.21</v>
      </c>
      <c r="BL9" s="43">
        <v>-22.21</v>
      </c>
      <c r="BM9" s="43">
        <v>-22.21</v>
      </c>
      <c r="BN9" s="43">
        <v>-3.0724999999999998</v>
      </c>
      <c r="BO9" s="43">
        <v>-3.0724999999999998</v>
      </c>
      <c r="BP9" s="43">
        <v>-3.0724999999999998</v>
      </c>
      <c r="BQ9" s="43">
        <v>-3.0724999999999998</v>
      </c>
      <c r="BR9" s="43">
        <v>10.422499999999999</v>
      </c>
      <c r="BS9" s="43">
        <v>10.422499999999999</v>
      </c>
      <c r="BT9" s="43">
        <v>10.422499999999999</v>
      </c>
      <c r="BU9" s="43">
        <v>10.422499999999999</v>
      </c>
      <c r="BV9" s="43">
        <v>88</v>
      </c>
      <c r="BW9" s="43">
        <v>88</v>
      </c>
      <c r="BX9" s="43">
        <v>88</v>
      </c>
      <c r="BY9" s="43">
        <v>88</v>
      </c>
      <c r="BZ9" s="43">
        <v>110.9325</v>
      </c>
      <c r="CA9" s="43">
        <v>110.9325</v>
      </c>
      <c r="CB9" s="43">
        <v>110.9325</v>
      </c>
      <c r="CC9" s="43">
        <v>110.9325</v>
      </c>
      <c r="CD9" s="43">
        <v>121.355</v>
      </c>
      <c r="CE9" s="43">
        <v>121.355</v>
      </c>
      <c r="CF9" s="43">
        <v>121.355</v>
      </c>
      <c r="CG9" s="43">
        <v>121.355</v>
      </c>
      <c r="CH9" s="43">
        <v>117.00749999999999</v>
      </c>
      <c r="CI9" s="43">
        <v>117.00749999999999</v>
      </c>
      <c r="CJ9" s="43">
        <v>117.00749999999999</v>
      </c>
      <c r="CK9" s="43">
        <v>117.00749999999999</v>
      </c>
      <c r="CL9" s="43">
        <v>124.73</v>
      </c>
      <c r="CM9" s="43">
        <v>124.73</v>
      </c>
      <c r="CN9" s="43">
        <v>124.73</v>
      </c>
      <c r="CO9" s="43">
        <v>124.73</v>
      </c>
      <c r="CP9" s="43">
        <v>132.38749999999999</v>
      </c>
      <c r="CQ9" s="43">
        <v>132.38749999999999</v>
      </c>
      <c r="CR9" s="43">
        <v>132.38749999999999</v>
      </c>
      <c r="CS9" s="43">
        <v>132.38749999999999</v>
      </c>
      <c r="CT9" s="44"/>
      <c r="CU9" s="44"/>
      <c r="CV9" s="44"/>
      <c r="CW9" s="45"/>
      <c r="CX9" s="46">
        <f>IF(SUM(B9:CW9)&lt;&gt;0,AVERAGEIF(B9:CW9,"&lt;&gt;"""),"")</f>
        <v>49.417604166666656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>
        <v>48.667000000000002</v>
      </c>
      <c r="BY13" s="65">
        <v>48.545000000000002</v>
      </c>
      <c r="BZ13" s="65"/>
      <c r="CA13" s="65">
        <v>29.556999999999999</v>
      </c>
      <c r="CB13" s="65">
        <v>40.999000000000002</v>
      </c>
      <c r="CC13" s="65">
        <v>9.0510000000000002</v>
      </c>
      <c r="CD13" s="65">
        <v>48.387</v>
      </c>
      <c r="CE13" s="65">
        <v>38.194000000000003</v>
      </c>
      <c r="CF13" s="65"/>
      <c r="CG13" s="65"/>
      <c r="CH13" s="65">
        <v>2.8839999999999999</v>
      </c>
      <c r="CI13" s="65">
        <v>36.945999999999998</v>
      </c>
      <c r="CJ13" s="65">
        <v>30.47</v>
      </c>
      <c r="CK13" s="65">
        <v>31.254000000000001</v>
      </c>
      <c r="CL13" s="65"/>
      <c r="CM13" s="65">
        <v>4.0339999999999998</v>
      </c>
      <c r="CN13" s="65">
        <v>23.849</v>
      </c>
      <c r="CO13" s="65">
        <v>38.799999999999997</v>
      </c>
      <c r="CP13" s="65">
        <v>105.913</v>
      </c>
      <c r="CQ13" s="65">
        <v>50.625</v>
      </c>
      <c r="CR13" s="65">
        <v>44.293999999999997</v>
      </c>
      <c r="CS13" s="65">
        <v>44.37</v>
      </c>
      <c r="CT13" s="66"/>
      <c r="CU13" s="66"/>
      <c r="CV13" s="66"/>
      <c r="CW13" s="67"/>
      <c r="CX13" s="68">
        <f t="array" ref="CX13">SUMPRODUCT(B13:CW13*0.25)</f>
        <v>169.20975000000001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>
        <v>4.8499999999999996</v>
      </c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1.2124999999999999</v>
      </c>
    </row>
    <row r="15" spans="1:102" ht="24.95" customHeight="1" x14ac:dyDescent="0.2">
      <c r="A15" s="69" t="s">
        <v>12</v>
      </c>
      <c r="B15" s="70">
        <v>8.3539999999999992</v>
      </c>
      <c r="C15" s="71">
        <v>15.164</v>
      </c>
      <c r="D15" s="71">
        <v>19.832999999999998</v>
      </c>
      <c r="E15" s="71">
        <v>18.202999999999999</v>
      </c>
      <c r="F15" s="71">
        <v>7.6829999999999998</v>
      </c>
      <c r="G15" s="71">
        <v>8.14</v>
      </c>
      <c r="H15" s="71">
        <v>7.8739999999999997</v>
      </c>
      <c r="I15" s="71">
        <v>6.9969999999999999</v>
      </c>
      <c r="J15" s="71">
        <v>20.529</v>
      </c>
      <c r="K15" s="71">
        <v>17.555</v>
      </c>
      <c r="L15" s="71">
        <v>9.5809999999999995</v>
      </c>
      <c r="M15" s="71">
        <v>8.4090000000000007</v>
      </c>
      <c r="N15" s="71">
        <v>7.8819999999999997</v>
      </c>
      <c r="O15" s="71">
        <v>11.766999999999999</v>
      </c>
      <c r="P15" s="71">
        <v>6.4370000000000003</v>
      </c>
      <c r="Q15" s="71">
        <v>4.7869999999999999</v>
      </c>
      <c r="R15" s="71">
        <v>14.965999999999999</v>
      </c>
      <c r="S15" s="71">
        <v>22.216999999999999</v>
      </c>
      <c r="T15" s="71">
        <v>15.116</v>
      </c>
      <c r="U15" s="71">
        <v>16.513000000000002</v>
      </c>
      <c r="V15" s="71">
        <v>22.416</v>
      </c>
      <c r="W15" s="71">
        <v>8.141</v>
      </c>
      <c r="X15" s="71">
        <v>4.96</v>
      </c>
      <c r="Y15" s="71">
        <v>13.335000000000001</v>
      </c>
      <c r="Z15" s="71">
        <v>1.33</v>
      </c>
      <c r="AA15" s="71">
        <v>0.79900000000000004</v>
      </c>
      <c r="AB15" s="71">
        <v>7.1680000000000001</v>
      </c>
      <c r="AC15" s="71">
        <v>10.48</v>
      </c>
      <c r="AD15" s="71">
        <v>15.69</v>
      </c>
      <c r="AE15" s="71">
        <v>33.488</v>
      </c>
      <c r="AF15" s="71">
        <v>14.335000000000001</v>
      </c>
      <c r="AG15" s="71">
        <v>24.718</v>
      </c>
      <c r="AH15" s="71">
        <v>73.861999999999995</v>
      </c>
      <c r="AI15" s="71">
        <v>41.545000000000002</v>
      </c>
      <c r="AJ15" s="71">
        <v>41.515999999999998</v>
      </c>
      <c r="AK15" s="71">
        <v>30</v>
      </c>
      <c r="AL15" s="71">
        <v>31.753</v>
      </c>
      <c r="AM15" s="71">
        <v>30</v>
      </c>
      <c r="AN15" s="71">
        <v>30.050999999999998</v>
      </c>
      <c r="AO15" s="71">
        <v>30</v>
      </c>
      <c r="AP15" s="71">
        <v>54</v>
      </c>
      <c r="AQ15" s="71">
        <v>54</v>
      </c>
      <c r="AR15" s="71">
        <v>54</v>
      </c>
      <c r="AS15" s="71">
        <v>61.783999999999999</v>
      </c>
      <c r="AT15" s="71">
        <v>59.500999999999998</v>
      </c>
      <c r="AU15" s="71">
        <v>55.622</v>
      </c>
      <c r="AV15" s="71">
        <v>51</v>
      </c>
      <c r="AW15" s="71">
        <v>55.829000000000001</v>
      </c>
      <c r="AX15" s="71">
        <v>31</v>
      </c>
      <c r="AY15" s="71">
        <v>31</v>
      </c>
      <c r="AZ15" s="71">
        <v>47.95</v>
      </c>
      <c r="BA15" s="71">
        <v>47.95</v>
      </c>
      <c r="BB15" s="71">
        <v>31</v>
      </c>
      <c r="BC15" s="71">
        <v>36.085999999999999</v>
      </c>
      <c r="BD15" s="71">
        <v>31</v>
      </c>
      <c r="BE15" s="71">
        <v>32.159999999999997</v>
      </c>
      <c r="BF15" s="71">
        <v>36.073</v>
      </c>
      <c r="BG15" s="71">
        <v>31</v>
      </c>
      <c r="BH15" s="71">
        <v>31</v>
      </c>
      <c r="BI15" s="71">
        <v>35.930999999999997</v>
      </c>
      <c r="BJ15" s="71">
        <v>34.72</v>
      </c>
      <c r="BK15" s="71">
        <v>32</v>
      </c>
      <c r="BL15" s="71">
        <v>31</v>
      </c>
      <c r="BM15" s="71">
        <v>31</v>
      </c>
      <c r="BN15" s="71">
        <v>55</v>
      </c>
      <c r="BO15" s="71">
        <v>35.173999999999999</v>
      </c>
      <c r="BP15" s="71">
        <v>68.820999999999998</v>
      </c>
      <c r="BQ15" s="71">
        <v>31.695</v>
      </c>
      <c r="BR15" s="71">
        <v>40</v>
      </c>
      <c r="BS15" s="71">
        <v>44.314999999999998</v>
      </c>
      <c r="BT15" s="71">
        <v>0.68600000000000005</v>
      </c>
      <c r="BU15" s="71">
        <v>0.84799999999999998</v>
      </c>
      <c r="BV15" s="71">
        <v>5.47</v>
      </c>
      <c r="BW15" s="71">
        <v>2.5219999999999998</v>
      </c>
      <c r="BX15" s="71">
        <v>0.97399999999999998</v>
      </c>
      <c r="BY15" s="71">
        <v>1.0309999999999999</v>
      </c>
      <c r="BZ15" s="71">
        <v>1.391</v>
      </c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499.53174999999999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>
        <v>26.986999999999998</v>
      </c>
      <c r="BA17" s="71">
        <v>32.08</v>
      </c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14.766749999999998</v>
      </c>
    </row>
    <row r="18" spans="1:102" ht="30" customHeight="1" thickBot="1" x14ac:dyDescent="0.25">
      <c r="A18" s="75" t="s">
        <v>15</v>
      </c>
      <c r="B18" s="76">
        <f>SUM(B11:B17)</f>
        <v>8.3539999999999992</v>
      </c>
      <c r="C18" s="77">
        <f t="shared" ref="C18:BN18" si="0">SUM(C11:C17)</f>
        <v>15.164</v>
      </c>
      <c r="D18" s="77">
        <f t="shared" si="0"/>
        <v>19.832999999999998</v>
      </c>
      <c r="E18" s="77">
        <f t="shared" si="0"/>
        <v>18.202999999999999</v>
      </c>
      <c r="F18" s="77">
        <f t="shared" si="0"/>
        <v>7.6829999999999998</v>
      </c>
      <c r="G18" s="77">
        <f t="shared" si="0"/>
        <v>8.14</v>
      </c>
      <c r="H18" s="77">
        <f t="shared" si="0"/>
        <v>7.8739999999999997</v>
      </c>
      <c r="I18" s="77">
        <f t="shared" si="0"/>
        <v>6.9969999999999999</v>
      </c>
      <c r="J18" s="77">
        <f t="shared" si="0"/>
        <v>20.529</v>
      </c>
      <c r="K18" s="77">
        <f t="shared" si="0"/>
        <v>17.555</v>
      </c>
      <c r="L18" s="77">
        <f t="shared" si="0"/>
        <v>9.5809999999999995</v>
      </c>
      <c r="M18" s="77">
        <f t="shared" si="0"/>
        <v>8.4090000000000007</v>
      </c>
      <c r="N18" s="77">
        <f t="shared" si="0"/>
        <v>7.8819999999999997</v>
      </c>
      <c r="O18" s="77">
        <f t="shared" si="0"/>
        <v>11.766999999999999</v>
      </c>
      <c r="P18" s="77">
        <f t="shared" si="0"/>
        <v>6.4370000000000003</v>
      </c>
      <c r="Q18" s="77">
        <f t="shared" si="0"/>
        <v>4.7869999999999999</v>
      </c>
      <c r="R18" s="77">
        <f t="shared" si="0"/>
        <v>14.965999999999999</v>
      </c>
      <c r="S18" s="77">
        <f t="shared" si="0"/>
        <v>22.216999999999999</v>
      </c>
      <c r="T18" s="77">
        <f t="shared" si="0"/>
        <v>15.116</v>
      </c>
      <c r="U18" s="77">
        <f t="shared" si="0"/>
        <v>16.513000000000002</v>
      </c>
      <c r="V18" s="77">
        <f t="shared" si="0"/>
        <v>22.416</v>
      </c>
      <c r="W18" s="77">
        <f t="shared" si="0"/>
        <v>8.141</v>
      </c>
      <c r="X18" s="77">
        <f t="shared" si="0"/>
        <v>4.96</v>
      </c>
      <c r="Y18" s="77">
        <f t="shared" si="0"/>
        <v>13.335000000000001</v>
      </c>
      <c r="Z18" s="77">
        <f t="shared" si="0"/>
        <v>1.33</v>
      </c>
      <c r="AA18" s="77">
        <f t="shared" si="0"/>
        <v>0.79900000000000004</v>
      </c>
      <c r="AB18" s="77">
        <f t="shared" si="0"/>
        <v>7.1680000000000001</v>
      </c>
      <c r="AC18" s="77">
        <f t="shared" si="0"/>
        <v>10.48</v>
      </c>
      <c r="AD18" s="77">
        <f t="shared" si="0"/>
        <v>15.69</v>
      </c>
      <c r="AE18" s="77">
        <f t="shared" si="0"/>
        <v>33.488</v>
      </c>
      <c r="AF18" s="77">
        <f t="shared" si="0"/>
        <v>14.335000000000001</v>
      </c>
      <c r="AG18" s="77">
        <f t="shared" si="0"/>
        <v>24.718</v>
      </c>
      <c r="AH18" s="77">
        <f t="shared" si="0"/>
        <v>73.861999999999995</v>
      </c>
      <c r="AI18" s="77">
        <f t="shared" si="0"/>
        <v>41.545000000000002</v>
      </c>
      <c r="AJ18" s="77">
        <f t="shared" si="0"/>
        <v>41.515999999999998</v>
      </c>
      <c r="AK18" s="77">
        <f t="shared" si="0"/>
        <v>30</v>
      </c>
      <c r="AL18" s="77">
        <f t="shared" si="0"/>
        <v>31.753</v>
      </c>
      <c r="AM18" s="77">
        <f t="shared" si="0"/>
        <v>30</v>
      </c>
      <c r="AN18" s="77">
        <f t="shared" si="0"/>
        <v>30.050999999999998</v>
      </c>
      <c r="AO18" s="77">
        <f t="shared" si="0"/>
        <v>30</v>
      </c>
      <c r="AP18" s="77">
        <f t="shared" si="0"/>
        <v>54</v>
      </c>
      <c r="AQ18" s="77">
        <f t="shared" si="0"/>
        <v>54</v>
      </c>
      <c r="AR18" s="77">
        <f t="shared" si="0"/>
        <v>54</v>
      </c>
      <c r="AS18" s="77">
        <f t="shared" si="0"/>
        <v>61.783999999999999</v>
      </c>
      <c r="AT18" s="77">
        <f t="shared" si="0"/>
        <v>59.500999999999998</v>
      </c>
      <c r="AU18" s="77">
        <f t="shared" si="0"/>
        <v>55.622</v>
      </c>
      <c r="AV18" s="77">
        <f t="shared" si="0"/>
        <v>51</v>
      </c>
      <c r="AW18" s="77">
        <f t="shared" si="0"/>
        <v>55.829000000000001</v>
      </c>
      <c r="AX18" s="77">
        <f t="shared" si="0"/>
        <v>31</v>
      </c>
      <c r="AY18" s="77">
        <f t="shared" si="0"/>
        <v>31</v>
      </c>
      <c r="AZ18" s="77">
        <f t="shared" si="0"/>
        <v>74.936999999999998</v>
      </c>
      <c r="BA18" s="77">
        <f t="shared" si="0"/>
        <v>80.03</v>
      </c>
      <c r="BB18" s="77">
        <f t="shared" si="0"/>
        <v>31</v>
      </c>
      <c r="BC18" s="77">
        <f t="shared" si="0"/>
        <v>36.085999999999999</v>
      </c>
      <c r="BD18" s="77">
        <f t="shared" si="0"/>
        <v>31</v>
      </c>
      <c r="BE18" s="77">
        <f t="shared" si="0"/>
        <v>32.159999999999997</v>
      </c>
      <c r="BF18" s="77">
        <f t="shared" si="0"/>
        <v>36.073</v>
      </c>
      <c r="BG18" s="77">
        <f t="shared" si="0"/>
        <v>31</v>
      </c>
      <c r="BH18" s="77">
        <f t="shared" si="0"/>
        <v>31</v>
      </c>
      <c r="BI18" s="77">
        <f t="shared" si="0"/>
        <v>35.930999999999997</v>
      </c>
      <c r="BJ18" s="77">
        <f t="shared" si="0"/>
        <v>34.72</v>
      </c>
      <c r="BK18" s="77">
        <f t="shared" si="0"/>
        <v>32</v>
      </c>
      <c r="BL18" s="77">
        <f t="shared" si="0"/>
        <v>31</v>
      </c>
      <c r="BM18" s="77">
        <f t="shared" si="0"/>
        <v>31</v>
      </c>
      <c r="BN18" s="77">
        <f t="shared" si="0"/>
        <v>55</v>
      </c>
      <c r="BO18" s="77">
        <f t="shared" ref="BO18:CW18" si="1">SUM(BO11:BO17)</f>
        <v>35.173999999999999</v>
      </c>
      <c r="BP18" s="77">
        <f t="shared" si="1"/>
        <v>68.820999999999998</v>
      </c>
      <c r="BQ18" s="77">
        <f t="shared" si="1"/>
        <v>31.695</v>
      </c>
      <c r="BR18" s="77">
        <f t="shared" si="1"/>
        <v>40</v>
      </c>
      <c r="BS18" s="77">
        <f t="shared" si="1"/>
        <v>44.314999999999998</v>
      </c>
      <c r="BT18" s="77">
        <f t="shared" si="1"/>
        <v>0.68600000000000005</v>
      </c>
      <c r="BU18" s="77">
        <f t="shared" si="1"/>
        <v>0.84799999999999998</v>
      </c>
      <c r="BV18" s="77">
        <f t="shared" si="1"/>
        <v>5.47</v>
      </c>
      <c r="BW18" s="77">
        <f t="shared" si="1"/>
        <v>2.5219999999999998</v>
      </c>
      <c r="BX18" s="77">
        <f t="shared" si="1"/>
        <v>49.640999999999998</v>
      </c>
      <c r="BY18" s="77">
        <f t="shared" si="1"/>
        <v>54.426000000000002</v>
      </c>
      <c r="BZ18" s="77">
        <f t="shared" si="1"/>
        <v>1.391</v>
      </c>
      <c r="CA18" s="77">
        <f t="shared" si="1"/>
        <v>29.556999999999999</v>
      </c>
      <c r="CB18" s="77">
        <f t="shared" si="1"/>
        <v>40.999000000000002</v>
      </c>
      <c r="CC18" s="77">
        <f t="shared" si="1"/>
        <v>9.0510000000000002</v>
      </c>
      <c r="CD18" s="77">
        <f t="shared" si="1"/>
        <v>48.387</v>
      </c>
      <c r="CE18" s="77">
        <f t="shared" si="1"/>
        <v>38.194000000000003</v>
      </c>
      <c r="CF18" s="77">
        <f t="shared" si="1"/>
        <v>0</v>
      </c>
      <c r="CG18" s="77">
        <f t="shared" si="1"/>
        <v>0</v>
      </c>
      <c r="CH18" s="77">
        <f t="shared" si="1"/>
        <v>2.8839999999999999</v>
      </c>
      <c r="CI18" s="77">
        <f t="shared" si="1"/>
        <v>36.945999999999998</v>
      </c>
      <c r="CJ18" s="77">
        <f t="shared" si="1"/>
        <v>30.47</v>
      </c>
      <c r="CK18" s="77">
        <f t="shared" si="1"/>
        <v>31.254000000000001</v>
      </c>
      <c r="CL18" s="77">
        <f t="shared" si="1"/>
        <v>0</v>
      </c>
      <c r="CM18" s="77">
        <f t="shared" si="1"/>
        <v>4.0339999999999998</v>
      </c>
      <c r="CN18" s="77">
        <f t="shared" si="1"/>
        <v>23.849</v>
      </c>
      <c r="CO18" s="77">
        <f t="shared" si="1"/>
        <v>38.799999999999997</v>
      </c>
      <c r="CP18" s="77">
        <f t="shared" si="1"/>
        <v>105.913</v>
      </c>
      <c r="CQ18" s="77">
        <f t="shared" si="1"/>
        <v>50.625</v>
      </c>
      <c r="CR18" s="77">
        <f t="shared" si="1"/>
        <v>44.293999999999997</v>
      </c>
      <c r="CS18" s="77">
        <f t="shared" si="1"/>
        <v>44.37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684.72074999999995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>
        <v>3.8</v>
      </c>
      <c r="AF21" s="88"/>
      <c r="AG21" s="88">
        <v>2</v>
      </c>
      <c r="AH21" s="88">
        <v>4.8</v>
      </c>
      <c r="AI21" s="88">
        <v>4.8</v>
      </c>
      <c r="AJ21" s="88">
        <v>4.8</v>
      </c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>
        <v>4</v>
      </c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6.05</v>
      </c>
    </row>
    <row r="22" spans="1:102" ht="24.95" customHeight="1" x14ac:dyDescent="0.2">
      <c r="A22" s="92" t="s">
        <v>18</v>
      </c>
      <c r="B22" s="93">
        <v>11.3</v>
      </c>
      <c r="C22" s="94">
        <v>4.3</v>
      </c>
      <c r="D22" s="94"/>
      <c r="E22" s="94"/>
      <c r="F22" s="94">
        <v>0.5</v>
      </c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>
        <v>9</v>
      </c>
      <c r="AJ22" s="94">
        <v>7.9359999999999999</v>
      </c>
      <c r="AK22" s="94">
        <v>4</v>
      </c>
      <c r="AL22" s="94">
        <v>6.0540000000000003</v>
      </c>
      <c r="AM22" s="94">
        <v>0.84699999999999998</v>
      </c>
      <c r="AN22" s="94">
        <v>0.85</v>
      </c>
      <c r="AO22" s="94">
        <v>0.98899999999999999</v>
      </c>
      <c r="AP22" s="94">
        <v>1.0289999999999999</v>
      </c>
      <c r="AQ22" s="94">
        <v>1.008</v>
      </c>
      <c r="AR22" s="94">
        <v>5</v>
      </c>
      <c r="AS22" s="94">
        <v>5</v>
      </c>
      <c r="AT22" s="94">
        <v>5</v>
      </c>
      <c r="AU22" s="94">
        <v>5</v>
      </c>
      <c r="AV22" s="94">
        <v>5</v>
      </c>
      <c r="AW22" s="94">
        <v>5</v>
      </c>
      <c r="AX22" s="94">
        <v>1.05</v>
      </c>
      <c r="AY22" s="94">
        <v>5</v>
      </c>
      <c r="AZ22" s="94">
        <v>5</v>
      </c>
      <c r="BA22" s="94">
        <v>1.0449999999999999</v>
      </c>
      <c r="BB22" s="94">
        <v>1.214</v>
      </c>
      <c r="BC22" s="94">
        <v>5</v>
      </c>
      <c r="BD22" s="94">
        <v>5</v>
      </c>
      <c r="BE22" s="94">
        <v>5</v>
      </c>
      <c r="BF22" s="94">
        <v>5</v>
      </c>
      <c r="BG22" s="94">
        <v>5</v>
      </c>
      <c r="BH22" s="94">
        <v>5</v>
      </c>
      <c r="BI22" s="94">
        <v>5</v>
      </c>
      <c r="BJ22" s="94">
        <v>5</v>
      </c>
      <c r="BK22" s="94"/>
      <c r="BL22" s="94">
        <v>2</v>
      </c>
      <c r="BM22" s="94"/>
      <c r="BN22" s="94">
        <v>6.2</v>
      </c>
      <c r="BO22" s="94">
        <v>5</v>
      </c>
      <c r="BP22" s="94">
        <v>5.5</v>
      </c>
      <c r="BQ22" s="94">
        <v>5</v>
      </c>
      <c r="BR22" s="94">
        <v>5</v>
      </c>
      <c r="BS22" s="94">
        <v>10</v>
      </c>
      <c r="BT22" s="94"/>
      <c r="BU22" s="94"/>
      <c r="BV22" s="94"/>
      <c r="BW22" s="94">
        <v>0.1</v>
      </c>
      <c r="BX22" s="94">
        <v>14</v>
      </c>
      <c r="BY22" s="94">
        <v>42</v>
      </c>
      <c r="BZ22" s="94"/>
      <c r="CA22" s="94">
        <v>19.7</v>
      </c>
      <c r="CB22" s="94">
        <v>21</v>
      </c>
      <c r="CC22" s="94">
        <v>19.399999999999999</v>
      </c>
      <c r="CD22" s="94">
        <v>20.399999999999999</v>
      </c>
      <c r="CE22" s="94">
        <v>20.5</v>
      </c>
      <c r="CF22" s="94">
        <v>28</v>
      </c>
      <c r="CG22" s="94">
        <v>27.2</v>
      </c>
      <c r="CH22" s="94">
        <v>19.5</v>
      </c>
      <c r="CI22" s="94">
        <v>21</v>
      </c>
      <c r="CJ22" s="94">
        <v>21</v>
      </c>
      <c r="CK22" s="94">
        <v>19.600000000000001</v>
      </c>
      <c r="CL22" s="94">
        <v>27.5</v>
      </c>
      <c r="CM22" s="94">
        <v>30.8</v>
      </c>
      <c r="CN22" s="94">
        <v>21</v>
      </c>
      <c r="CO22" s="94">
        <v>24.8</v>
      </c>
      <c r="CP22" s="94"/>
      <c r="CQ22" s="94">
        <v>0.1</v>
      </c>
      <c r="CR22" s="94"/>
      <c r="CS22" s="94"/>
      <c r="CT22" s="95"/>
      <c r="CU22" s="95"/>
      <c r="CV22" s="95"/>
      <c r="CW22" s="96"/>
      <c r="CX22" s="97">
        <f t="array" ref="CX22">SUMPRODUCT(B22:CW22*0.25)</f>
        <v>141.85549999999998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>
        <v>8.5999999999999993E-2</v>
      </c>
      <c r="S23" s="99">
        <v>0.39100000000000001</v>
      </c>
      <c r="T23" s="99">
        <v>9.6000000000000002E-2</v>
      </c>
      <c r="U23" s="99"/>
      <c r="V23" s="99"/>
      <c r="W23" s="99"/>
      <c r="X23" s="99"/>
      <c r="Y23" s="99">
        <v>18.872</v>
      </c>
      <c r="Z23" s="99"/>
      <c r="AA23" s="99">
        <v>17.094999999999999</v>
      </c>
      <c r="AB23" s="99">
        <v>68.48</v>
      </c>
      <c r="AC23" s="99">
        <v>70.763999999999996</v>
      </c>
      <c r="AD23" s="99">
        <v>67.2</v>
      </c>
      <c r="AE23" s="99">
        <v>115.175</v>
      </c>
      <c r="AF23" s="99">
        <v>78.400000000000006</v>
      </c>
      <c r="AG23" s="99">
        <v>73.599999999999994</v>
      </c>
      <c r="AH23" s="99">
        <v>48.4</v>
      </c>
      <c r="AI23" s="99">
        <v>65.2</v>
      </c>
      <c r="AJ23" s="99">
        <v>66.105000000000004</v>
      </c>
      <c r="AK23" s="99">
        <v>0.14699999999999999</v>
      </c>
      <c r="AL23" s="99">
        <v>50.904000000000003</v>
      </c>
      <c r="AM23" s="99">
        <v>1.952</v>
      </c>
      <c r="AN23" s="99">
        <v>6.5030000000000001</v>
      </c>
      <c r="AO23" s="99"/>
      <c r="AP23" s="99">
        <v>2.4E-2</v>
      </c>
      <c r="AQ23" s="99"/>
      <c r="AR23" s="99">
        <v>37.854999999999997</v>
      </c>
      <c r="AS23" s="99">
        <v>22.695</v>
      </c>
      <c r="AT23" s="99"/>
      <c r="AU23" s="99"/>
      <c r="AV23" s="99"/>
      <c r="AW23" s="99"/>
      <c r="AX23" s="99">
        <v>52.02</v>
      </c>
      <c r="AY23" s="99">
        <v>39.892000000000003</v>
      </c>
      <c r="AZ23" s="99">
        <v>45.12</v>
      </c>
      <c r="BA23" s="99">
        <v>47.68</v>
      </c>
      <c r="BB23" s="99">
        <v>30.178000000000001</v>
      </c>
      <c r="BC23" s="99"/>
      <c r="BD23" s="99"/>
      <c r="BE23" s="99">
        <v>44.16</v>
      </c>
      <c r="BF23" s="99"/>
      <c r="BG23" s="99"/>
      <c r="BH23" s="99"/>
      <c r="BI23" s="99"/>
      <c r="BJ23" s="99">
        <v>36.799999999999997</v>
      </c>
      <c r="BK23" s="99">
        <v>59.017000000000003</v>
      </c>
      <c r="BL23" s="99">
        <v>53.570999999999998</v>
      </c>
      <c r="BM23" s="99">
        <v>50</v>
      </c>
      <c r="BN23" s="99"/>
      <c r="BO23" s="99"/>
      <c r="BP23" s="99">
        <v>56.465000000000003</v>
      </c>
      <c r="BQ23" s="99">
        <v>71.911000000000001</v>
      </c>
      <c r="BR23" s="99"/>
      <c r="BS23" s="99">
        <v>50.338000000000001</v>
      </c>
      <c r="BT23" s="99">
        <v>9.9440000000000008</v>
      </c>
      <c r="BU23" s="99">
        <v>10.685</v>
      </c>
      <c r="BV23" s="99">
        <v>2.794</v>
      </c>
      <c r="BW23" s="99">
        <v>4.3170000000000002</v>
      </c>
      <c r="BX23" s="99"/>
      <c r="BY23" s="99"/>
      <c r="BZ23" s="99">
        <v>5.609</v>
      </c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370.11125000000004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>
        <v>4.4999999999999998E-2</v>
      </c>
      <c r="BW24" s="99">
        <v>3.7999999999999999E-2</v>
      </c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2.0749999999999998E-2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11.3</v>
      </c>
      <c r="C28" s="107">
        <f t="shared" si="2"/>
        <v>4.3</v>
      </c>
      <c r="D28" s="107">
        <f t="shared" si="2"/>
        <v>0</v>
      </c>
      <c r="E28" s="107">
        <f t="shared" si="2"/>
        <v>0</v>
      </c>
      <c r="F28" s="107">
        <f t="shared" si="2"/>
        <v>0.5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8.5999999999999993E-2</v>
      </c>
      <c r="S28" s="107">
        <f t="shared" si="3"/>
        <v>0.39100000000000001</v>
      </c>
      <c r="T28" s="107">
        <f t="shared" si="3"/>
        <v>9.6000000000000002E-2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18.872</v>
      </c>
      <c r="Z28" s="107">
        <f t="shared" si="3"/>
        <v>0</v>
      </c>
      <c r="AA28" s="107">
        <f t="shared" si="3"/>
        <v>17.094999999999999</v>
      </c>
      <c r="AB28" s="107">
        <f t="shared" si="3"/>
        <v>68.48</v>
      </c>
      <c r="AC28" s="107">
        <f t="shared" si="3"/>
        <v>70.763999999999996</v>
      </c>
      <c r="AD28" s="107">
        <f t="shared" si="3"/>
        <v>67.2</v>
      </c>
      <c r="AE28" s="107">
        <f t="shared" si="3"/>
        <v>118.97499999999999</v>
      </c>
      <c r="AF28" s="107">
        <f t="shared" si="3"/>
        <v>78.400000000000006</v>
      </c>
      <c r="AG28" s="107">
        <f t="shared" si="3"/>
        <v>75.599999999999994</v>
      </c>
      <c r="AH28" s="107">
        <f t="shared" si="3"/>
        <v>53.199999999999996</v>
      </c>
      <c r="AI28" s="107">
        <f t="shared" si="3"/>
        <v>79</v>
      </c>
      <c r="AJ28" s="107">
        <f t="shared" si="3"/>
        <v>78.841000000000008</v>
      </c>
      <c r="AK28" s="107">
        <f t="shared" si="3"/>
        <v>4.1470000000000002</v>
      </c>
      <c r="AL28" s="107">
        <f t="shared" si="3"/>
        <v>56.958000000000006</v>
      </c>
      <c r="AM28" s="107">
        <f t="shared" si="3"/>
        <v>2.7989999999999999</v>
      </c>
      <c r="AN28" s="107">
        <f t="shared" si="3"/>
        <v>7.3529999999999998</v>
      </c>
      <c r="AO28" s="107">
        <f t="shared" si="3"/>
        <v>0.98899999999999999</v>
      </c>
      <c r="AP28" s="107">
        <f t="shared" si="3"/>
        <v>1.0529999999999999</v>
      </c>
      <c r="AQ28" s="107">
        <f t="shared" si="3"/>
        <v>1.008</v>
      </c>
      <c r="AR28" s="107">
        <f t="shared" si="3"/>
        <v>42.854999999999997</v>
      </c>
      <c r="AS28" s="107">
        <f t="shared" si="3"/>
        <v>27.695</v>
      </c>
      <c r="AT28" s="107">
        <f t="shared" si="3"/>
        <v>5</v>
      </c>
      <c r="AU28" s="107">
        <f t="shared" si="3"/>
        <v>5</v>
      </c>
      <c r="AV28" s="107">
        <f t="shared" si="3"/>
        <v>5</v>
      </c>
      <c r="AW28" s="107">
        <f t="shared" si="3"/>
        <v>5</v>
      </c>
      <c r="AX28" s="107">
        <f t="shared" si="3"/>
        <v>53.07</v>
      </c>
      <c r="AY28" s="107">
        <f t="shared" si="3"/>
        <v>44.892000000000003</v>
      </c>
      <c r="AZ28" s="107">
        <f t="shared" si="3"/>
        <v>50.12</v>
      </c>
      <c r="BA28" s="107">
        <f t="shared" si="3"/>
        <v>48.725000000000001</v>
      </c>
      <c r="BB28" s="107">
        <f t="shared" si="3"/>
        <v>31.391999999999999</v>
      </c>
      <c r="BC28" s="107">
        <f t="shared" si="3"/>
        <v>5</v>
      </c>
      <c r="BD28" s="107">
        <f t="shared" si="3"/>
        <v>5</v>
      </c>
      <c r="BE28" s="107">
        <f t="shared" si="3"/>
        <v>49.16</v>
      </c>
      <c r="BF28" s="107">
        <f t="shared" si="3"/>
        <v>5</v>
      </c>
      <c r="BG28" s="107">
        <f t="shared" si="3"/>
        <v>5</v>
      </c>
      <c r="BH28" s="107">
        <f t="shared" si="3"/>
        <v>5</v>
      </c>
      <c r="BI28" s="107">
        <f t="shared" si="3"/>
        <v>5</v>
      </c>
      <c r="BJ28" s="107">
        <f t="shared" si="3"/>
        <v>41.8</v>
      </c>
      <c r="BK28" s="107">
        <f t="shared" si="3"/>
        <v>59.017000000000003</v>
      </c>
      <c r="BL28" s="107">
        <f t="shared" si="3"/>
        <v>55.570999999999998</v>
      </c>
      <c r="BM28" s="107">
        <f t="shared" si="3"/>
        <v>50</v>
      </c>
      <c r="BN28" s="107">
        <f t="shared" si="3"/>
        <v>6.2</v>
      </c>
      <c r="BO28" s="107">
        <f t="shared" si="3"/>
        <v>5</v>
      </c>
      <c r="BP28" s="107">
        <f t="shared" si="3"/>
        <v>61.965000000000003</v>
      </c>
      <c r="BQ28" s="107">
        <f t="shared" si="3"/>
        <v>80.911000000000001</v>
      </c>
      <c r="BR28" s="107">
        <f t="shared" si="3"/>
        <v>5</v>
      </c>
      <c r="BS28" s="107">
        <f t="shared" si="3"/>
        <v>60.338000000000001</v>
      </c>
      <c r="BT28" s="107">
        <f t="shared" si="3"/>
        <v>9.9440000000000008</v>
      </c>
      <c r="BU28" s="107">
        <f t="shared" si="3"/>
        <v>10.685</v>
      </c>
      <c r="BV28" s="107">
        <f t="shared" si="3"/>
        <v>2.839</v>
      </c>
      <c r="BW28" s="107">
        <f t="shared" si="3"/>
        <v>4.4550000000000001</v>
      </c>
      <c r="BX28" s="107">
        <f t="shared" si="3"/>
        <v>14</v>
      </c>
      <c r="BY28" s="107">
        <f t="shared" si="3"/>
        <v>42</v>
      </c>
      <c r="BZ28" s="107">
        <f t="shared" si="3"/>
        <v>5.609</v>
      </c>
      <c r="CA28" s="107">
        <f t="shared" si="3"/>
        <v>19.7</v>
      </c>
      <c r="CB28" s="107">
        <f t="shared" si="3"/>
        <v>21</v>
      </c>
      <c r="CC28" s="107">
        <f t="shared" si="3"/>
        <v>19.399999999999999</v>
      </c>
      <c r="CD28" s="107">
        <f t="shared" ref="CD28:CW28" si="4">SUM(CD21:CD27)</f>
        <v>20.399999999999999</v>
      </c>
      <c r="CE28" s="107">
        <f t="shared" si="4"/>
        <v>20.5</v>
      </c>
      <c r="CF28" s="107">
        <f t="shared" si="4"/>
        <v>28</v>
      </c>
      <c r="CG28" s="107">
        <f t="shared" si="4"/>
        <v>27.2</v>
      </c>
      <c r="CH28" s="107">
        <f t="shared" si="4"/>
        <v>19.5</v>
      </c>
      <c r="CI28" s="107">
        <f t="shared" si="4"/>
        <v>21</v>
      </c>
      <c r="CJ28" s="107">
        <f t="shared" si="4"/>
        <v>21</v>
      </c>
      <c r="CK28" s="107">
        <f t="shared" si="4"/>
        <v>19.600000000000001</v>
      </c>
      <c r="CL28" s="107">
        <f t="shared" si="4"/>
        <v>27.5</v>
      </c>
      <c r="CM28" s="107">
        <f t="shared" si="4"/>
        <v>30.8</v>
      </c>
      <c r="CN28" s="107">
        <f t="shared" si="4"/>
        <v>21</v>
      </c>
      <c r="CO28" s="107">
        <f t="shared" si="4"/>
        <v>24.8</v>
      </c>
      <c r="CP28" s="107">
        <f t="shared" si="4"/>
        <v>0</v>
      </c>
      <c r="CQ28" s="107">
        <f t="shared" si="4"/>
        <v>0.1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518.03750000000002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19.654</v>
      </c>
      <c r="C32" s="94">
        <v>19.463999999999999</v>
      </c>
      <c r="D32" s="94">
        <v>19.832999999999998</v>
      </c>
      <c r="E32" s="94">
        <v>18.202999999999999</v>
      </c>
      <c r="F32" s="94">
        <v>8.1829999999999998</v>
      </c>
      <c r="G32" s="94">
        <v>8.14</v>
      </c>
      <c r="H32" s="94">
        <v>7.8739999999999997</v>
      </c>
      <c r="I32" s="94">
        <v>6.9969999999999999</v>
      </c>
      <c r="J32" s="94">
        <v>20.529</v>
      </c>
      <c r="K32" s="94">
        <v>17.555</v>
      </c>
      <c r="L32" s="94">
        <v>9.5809999999999995</v>
      </c>
      <c r="M32" s="94">
        <v>8.4090000000000007</v>
      </c>
      <c r="N32" s="94">
        <v>7.8819999999999997</v>
      </c>
      <c r="O32" s="94">
        <v>11.766999999999999</v>
      </c>
      <c r="P32" s="94">
        <v>6.4370000000000003</v>
      </c>
      <c r="Q32" s="94">
        <v>4.7869999999999999</v>
      </c>
      <c r="R32" s="94">
        <v>15.052</v>
      </c>
      <c r="S32" s="94">
        <v>22.608000000000001</v>
      </c>
      <c r="T32" s="94">
        <v>15.212</v>
      </c>
      <c r="U32" s="94">
        <v>16.513000000000002</v>
      </c>
      <c r="V32" s="94">
        <v>22.416</v>
      </c>
      <c r="W32" s="94">
        <v>8.141</v>
      </c>
      <c r="X32" s="94">
        <v>4.96</v>
      </c>
      <c r="Y32" s="94">
        <v>32.207000000000001</v>
      </c>
      <c r="Z32" s="94">
        <v>1.33</v>
      </c>
      <c r="AA32" s="94">
        <v>17.893999999999998</v>
      </c>
      <c r="AB32" s="94">
        <v>75.647999999999996</v>
      </c>
      <c r="AC32" s="94">
        <v>81.244</v>
      </c>
      <c r="AD32" s="94">
        <v>82.89</v>
      </c>
      <c r="AE32" s="94">
        <v>152.46299999999999</v>
      </c>
      <c r="AF32" s="94">
        <v>92.734999999999999</v>
      </c>
      <c r="AG32" s="94">
        <v>100.318</v>
      </c>
      <c r="AH32" s="94">
        <v>127.062</v>
      </c>
      <c r="AI32" s="94">
        <v>120.545</v>
      </c>
      <c r="AJ32" s="94">
        <v>120.357</v>
      </c>
      <c r="AK32" s="94">
        <v>34.146999999999998</v>
      </c>
      <c r="AL32" s="94">
        <v>88.710999999999999</v>
      </c>
      <c r="AM32" s="94">
        <v>32.798999999999999</v>
      </c>
      <c r="AN32" s="94">
        <v>37.404000000000003</v>
      </c>
      <c r="AO32" s="94">
        <v>30.989000000000001</v>
      </c>
      <c r="AP32" s="94">
        <v>55.052999999999997</v>
      </c>
      <c r="AQ32" s="94">
        <v>55.008000000000003</v>
      </c>
      <c r="AR32" s="94">
        <v>96.855000000000004</v>
      </c>
      <c r="AS32" s="94">
        <v>89.478999999999999</v>
      </c>
      <c r="AT32" s="94">
        <v>64.501000000000005</v>
      </c>
      <c r="AU32" s="94">
        <v>60.622</v>
      </c>
      <c r="AV32" s="94">
        <v>56</v>
      </c>
      <c r="AW32" s="94">
        <v>60.829000000000001</v>
      </c>
      <c r="AX32" s="94">
        <v>84.07</v>
      </c>
      <c r="AY32" s="94">
        <v>75.891999999999996</v>
      </c>
      <c r="AZ32" s="94">
        <v>125.057</v>
      </c>
      <c r="BA32" s="94">
        <v>128.755</v>
      </c>
      <c r="BB32" s="94">
        <v>62.392000000000003</v>
      </c>
      <c r="BC32" s="94">
        <v>41.085999999999999</v>
      </c>
      <c r="BD32" s="94">
        <v>36</v>
      </c>
      <c r="BE32" s="94">
        <v>81.319999999999993</v>
      </c>
      <c r="BF32" s="94">
        <v>41.073</v>
      </c>
      <c r="BG32" s="94">
        <v>36</v>
      </c>
      <c r="BH32" s="94">
        <v>36</v>
      </c>
      <c r="BI32" s="94">
        <v>40.930999999999997</v>
      </c>
      <c r="BJ32" s="94">
        <v>76.52</v>
      </c>
      <c r="BK32" s="94">
        <v>91.016999999999996</v>
      </c>
      <c r="BL32" s="94">
        <v>86.570999999999998</v>
      </c>
      <c r="BM32" s="94">
        <v>81</v>
      </c>
      <c r="BN32" s="94">
        <v>61.2</v>
      </c>
      <c r="BO32" s="94">
        <v>40.173999999999999</v>
      </c>
      <c r="BP32" s="94">
        <v>130.786</v>
      </c>
      <c r="BQ32" s="94">
        <v>112.60599999999999</v>
      </c>
      <c r="BR32" s="94">
        <v>45</v>
      </c>
      <c r="BS32" s="94">
        <v>104.65300000000001</v>
      </c>
      <c r="BT32" s="94">
        <v>10.63</v>
      </c>
      <c r="BU32" s="94">
        <v>11.532999999999999</v>
      </c>
      <c r="BV32" s="94">
        <v>8.3089999999999993</v>
      </c>
      <c r="BW32" s="94">
        <v>6.9770000000000003</v>
      </c>
      <c r="BX32" s="94">
        <v>63.640999999999998</v>
      </c>
      <c r="BY32" s="94">
        <v>96.426000000000002</v>
      </c>
      <c r="BZ32" s="94">
        <v>7</v>
      </c>
      <c r="CA32" s="94">
        <v>49.256999999999998</v>
      </c>
      <c r="CB32" s="94">
        <v>61.999000000000002</v>
      </c>
      <c r="CC32" s="94">
        <v>28.451000000000001</v>
      </c>
      <c r="CD32" s="94">
        <v>68.787000000000006</v>
      </c>
      <c r="CE32" s="94">
        <v>58.694000000000003</v>
      </c>
      <c r="CF32" s="94">
        <v>28</v>
      </c>
      <c r="CG32" s="94">
        <v>27.2</v>
      </c>
      <c r="CH32" s="94">
        <v>22.384</v>
      </c>
      <c r="CI32" s="94">
        <v>57.945999999999998</v>
      </c>
      <c r="CJ32" s="94">
        <v>51.47</v>
      </c>
      <c r="CK32" s="94">
        <v>50.853999999999999</v>
      </c>
      <c r="CL32" s="94">
        <v>27.5</v>
      </c>
      <c r="CM32" s="94">
        <v>34.834000000000003</v>
      </c>
      <c r="CN32" s="94">
        <v>44.848999999999997</v>
      </c>
      <c r="CO32" s="94">
        <v>63.6</v>
      </c>
      <c r="CP32" s="94">
        <v>105.913</v>
      </c>
      <c r="CQ32" s="94">
        <v>50.725000000000001</v>
      </c>
      <c r="CR32" s="94">
        <v>44.293999999999997</v>
      </c>
      <c r="CS32" s="94">
        <v>44.37</v>
      </c>
      <c r="CT32" s="95"/>
      <c r="CU32" s="95"/>
      <c r="CV32" s="95"/>
      <c r="CW32" s="96"/>
      <c r="CX32" s="97">
        <f t="array" ref="CX32">SUMPRODUCT(B32:CW32*0.25)</f>
        <v>1202.7582499999999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19.654</v>
      </c>
      <c r="C34" s="77">
        <f t="shared" ref="C34:BN34" si="5">SUM(C31:C33)</f>
        <v>19.463999999999999</v>
      </c>
      <c r="D34" s="77">
        <f t="shared" si="5"/>
        <v>19.832999999999998</v>
      </c>
      <c r="E34" s="77">
        <f t="shared" si="5"/>
        <v>18.202999999999999</v>
      </c>
      <c r="F34" s="77">
        <f t="shared" si="5"/>
        <v>8.1829999999999998</v>
      </c>
      <c r="G34" s="77">
        <f t="shared" si="5"/>
        <v>8.14</v>
      </c>
      <c r="H34" s="77">
        <f t="shared" si="5"/>
        <v>7.8739999999999997</v>
      </c>
      <c r="I34" s="77">
        <f t="shared" si="5"/>
        <v>6.9969999999999999</v>
      </c>
      <c r="J34" s="77">
        <f t="shared" si="5"/>
        <v>20.529</v>
      </c>
      <c r="K34" s="77">
        <f t="shared" si="5"/>
        <v>17.555</v>
      </c>
      <c r="L34" s="77">
        <f t="shared" si="5"/>
        <v>9.5809999999999995</v>
      </c>
      <c r="M34" s="77">
        <f t="shared" si="5"/>
        <v>8.4090000000000007</v>
      </c>
      <c r="N34" s="77">
        <f t="shared" si="5"/>
        <v>7.8819999999999997</v>
      </c>
      <c r="O34" s="77">
        <f t="shared" si="5"/>
        <v>11.766999999999999</v>
      </c>
      <c r="P34" s="77">
        <f t="shared" si="5"/>
        <v>6.4370000000000003</v>
      </c>
      <c r="Q34" s="77">
        <f t="shared" si="5"/>
        <v>4.7869999999999999</v>
      </c>
      <c r="R34" s="77">
        <f t="shared" si="5"/>
        <v>15.052</v>
      </c>
      <c r="S34" s="77">
        <f t="shared" si="5"/>
        <v>22.608000000000001</v>
      </c>
      <c r="T34" s="77">
        <f t="shared" si="5"/>
        <v>15.212</v>
      </c>
      <c r="U34" s="77">
        <f t="shared" si="5"/>
        <v>16.513000000000002</v>
      </c>
      <c r="V34" s="77">
        <f t="shared" si="5"/>
        <v>22.416</v>
      </c>
      <c r="W34" s="77">
        <f t="shared" si="5"/>
        <v>8.141</v>
      </c>
      <c r="X34" s="77">
        <f t="shared" si="5"/>
        <v>4.96</v>
      </c>
      <c r="Y34" s="77">
        <f t="shared" si="5"/>
        <v>32.207000000000001</v>
      </c>
      <c r="Z34" s="77">
        <f t="shared" si="5"/>
        <v>1.33</v>
      </c>
      <c r="AA34" s="77">
        <f t="shared" si="5"/>
        <v>17.893999999999998</v>
      </c>
      <c r="AB34" s="77">
        <f t="shared" si="5"/>
        <v>75.647999999999996</v>
      </c>
      <c r="AC34" s="77">
        <f t="shared" si="5"/>
        <v>81.244</v>
      </c>
      <c r="AD34" s="77">
        <f t="shared" si="5"/>
        <v>82.89</v>
      </c>
      <c r="AE34" s="77">
        <f t="shared" si="5"/>
        <v>152.46299999999999</v>
      </c>
      <c r="AF34" s="77">
        <f t="shared" si="5"/>
        <v>92.734999999999999</v>
      </c>
      <c r="AG34" s="77">
        <f t="shared" si="5"/>
        <v>100.318</v>
      </c>
      <c r="AH34" s="77">
        <f t="shared" si="5"/>
        <v>127.062</v>
      </c>
      <c r="AI34" s="77">
        <f t="shared" si="5"/>
        <v>120.545</v>
      </c>
      <c r="AJ34" s="77">
        <f t="shared" si="5"/>
        <v>120.357</v>
      </c>
      <c r="AK34" s="77">
        <f t="shared" si="5"/>
        <v>34.146999999999998</v>
      </c>
      <c r="AL34" s="77">
        <f t="shared" si="5"/>
        <v>88.710999999999999</v>
      </c>
      <c r="AM34" s="77">
        <f t="shared" si="5"/>
        <v>32.798999999999999</v>
      </c>
      <c r="AN34" s="77">
        <f t="shared" si="5"/>
        <v>37.404000000000003</v>
      </c>
      <c r="AO34" s="77">
        <f t="shared" si="5"/>
        <v>30.989000000000001</v>
      </c>
      <c r="AP34" s="77">
        <f t="shared" si="5"/>
        <v>55.052999999999997</v>
      </c>
      <c r="AQ34" s="77">
        <f t="shared" si="5"/>
        <v>55.008000000000003</v>
      </c>
      <c r="AR34" s="77">
        <f t="shared" si="5"/>
        <v>96.855000000000004</v>
      </c>
      <c r="AS34" s="77">
        <f t="shared" si="5"/>
        <v>89.478999999999999</v>
      </c>
      <c r="AT34" s="77">
        <f t="shared" si="5"/>
        <v>64.501000000000005</v>
      </c>
      <c r="AU34" s="77">
        <f t="shared" si="5"/>
        <v>60.622</v>
      </c>
      <c r="AV34" s="77">
        <f t="shared" si="5"/>
        <v>56</v>
      </c>
      <c r="AW34" s="77">
        <f t="shared" si="5"/>
        <v>60.829000000000001</v>
      </c>
      <c r="AX34" s="77">
        <f t="shared" si="5"/>
        <v>84.07</v>
      </c>
      <c r="AY34" s="77">
        <f t="shared" si="5"/>
        <v>75.891999999999996</v>
      </c>
      <c r="AZ34" s="77">
        <f t="shared" si="5"/>
        <v>125.057</v>
      </c>
      <c r="BA34" s="77">
        <f t="shared" si="5"/>
        <v>128.755</v>
      </c>
      <c r="BB34" s="77">
        <f t="shared" si="5"/>
        <v>62.392000000000003</v>
      </c>
      <c r="BC34" s="77">
        <f t="shared" si="5"/>
        <v>41.085999999999999</v>
      </c>
      <c r="BD34" s="77">
        <f t="shared" si="5"/>
        <v>36</v>
      </c>
      <c r="BE34" s="77">
        <f t="shared" si="5"/>
        <v>81.319999999999993</v>
      </c>
      <c r="BF34" s="77">
        <f t="shared" si="5"/>
        <v>41.073</v>
      </c>
      <c r="BG34" s="77">
        <f t="shared" si="5"/>
        <v>36</v>
      </c>
      <c r="BH34" s="77">
        <f t="shared" si="5"/>
        <v>36</v>
      </c>
      <c r="BI34" s="77">
        <f t="shared" si="5"/>
        <v>40.930999999999997</v>
      </c>
      <c r="BJ34" s="77">
        <f t="shared" si="5"/>
        <v>76.52</v>
      </c>
      <c r="BK34" s="77">
        <f t="shared" si="5"/>
        <v>91.016999999999996</v>
      </c>
      <c r="BL34" s="77">
        <f t="shared" si="5"/>
        <v>86.570999999999998</v>
      </c>
      <c r="BM34" s="77">
        <f t="shared" si="5"/>
        <v>81</v>
      </c>
      <c r="BN34" s="77">
        <f t="shared" si="5"/>
        <v>61.2</v>
      </c>
      <c r="BO34" s="77">
        <f t="shared" ref="BO34:CW34" si="6">SUM(BO31:BO33)</f>
        <v>40.173999999999999</v>
      </c>
      <c r="BP34" s="77">
        <f t="shared" si="6"/>
        <v>130.786</v>
      </c>
      <c r="BQ34" s="77">
        <f t="shared" si="6"/>
        <v>112.60599999999999</v>
      </c>
      <c r="BR34" s="77">
        <f t="shared" si="6"/>
        <v>45</v>
      </c>
      <c r="BS34" s="77">
        <f t="shared" si="6"/>
        <v>104.65300000000001</v>
      </c>
      <c r="BT34" s="77">
        <f t="shared" si="6"/>
        <v>10.63</v>
      </c>
      <c r="BU34" s="77">
        <f t="shared" si="6"/>
        <v>11.532999999999999</v>
      </c>
      <c r="BV34" s="77">
        <f t="shared" si="6"/>
        <v>8.3089999999999993</v>
      </c>
      <c r="BW34" s="77">
        <f t="shared" si="6"/>
        <v>6.9770000000000003</v>
      </c>
      <c r="BX34" s="77">
        <f t="shared" si="6"/>
        <v>63.640999999999998</v>
      </c>
      <c r="BY34" s="77">
        <f t="shared" si="6"/>
        <v>96.426000000000002</v>
      </c>
      <c r="BZ34" s="77">
        <f t="shared" si="6"/>
        <v>7</v>
      </c>
      <c r="CA34" s="77">
        <f t="shared" si="6"/>
        <v>49.256999999999998</v>
      </c>
      <c r="CB34" s="77">
        <f t="shared" si="6"/>
        <v>61.999000000000002</v>
      </c>
      <c r="CC34" s="77">
        <f t="shared" si="6"/>
        <v>28.451000000000001</v>
      </c>
      <c r="CD34" s="77">
        <f t="shared" si="6"/>
        <v>68.787000000000006</v>
      </c>
      <c r="CE34" s="77">
        <f t="shared" si="6"/>
        <v>58.694000000000003</v>
      </c>
      <c r="CF34" s="77">
        <f t="shared" si="6"/>
        <v>28</v>
      </c>
      <c r="CG34" s="77">
        <f t="shared" si="6"/>
        <v>27.2</v>
      </c>
      <c r="CH34" s="77">
        <f t="shared" si="6"/>
        <v>22.384</v>
      </c>
      <c r="CI34" s="77">
        <f t="shared" si="6"/>
        <v>57.945999999999998</v>
      </c>
      <c r="CJ34" s="77">
        <f t="shared" si="6"/>
        <v>51.47</v>
      </c>
      <c r="CK34" s="77">
        <f t="shared" si="6"/>
        <v>50.853999999999999</v>
      </c>
      <c r="CL34" s="77">
        <f t="shared" si="6"/>
        <v>27.5</v>
      </c>
      <c r="CM34" s="77">
        <f t="shared" si="6"/>
        <v>34.834000000000003</v>
      </c>
      <c r="CN34" s="77">
        <f t="shared" si="6"/>
        <v>44.848999999999997</v>
      </c>
      <c r="CO34" s="77">
        <f t="shared" si="6"/>
        <v>63.6</v>
      </c>
      <c r="CP34" s="77">
        <f t="shared" si="6"/>
        <v>105.913</v>
      </c>
      <c r="CQ34" s="77">
        <f t="shared" si="6"/>
        <v>50.725000000000001</v>
      </c>
      <c r="CR34" s="77">
        <f t="shared" si="6"/>
        <v>44.293999999999997</v>
      </c>
      <c r="CS34" s="77">
        <f t="shared" si="6"/>
        <v>44.37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1202.7582499999999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18.2</v>
      </c>
      <c r="C39" s="120"/>
      <c r="D39" s="120"/>
      <c r="E39" s="120"/>
      <c r="F39" s="120">
        <v>7.8</v>
      </c>
      <c r="G39" s="120">
        <v>10.6</v>
      </c>
      <c r="H39" s="120">
        <v>16.5</v>
      </c>
      <c r="I39" s="120">
        <v>93.5</v>
      </c>
      <c r="J39" s="120">
        <v>7.9</v>
      </c>
      <c r="K39" s="120">
        <v>10</v>
      </c>
      <c r="L39" s="120">
        <v>30.5</v>
      </c>
      <c r="M39" s="120">
        <v>43</v>
      </c>
      <c r="N39" s="120">
        <v>108.6</v>
      </c>
      <c r="O39" s="120">
        <v>101.9</v>
      </c>
      <c r="P39" s="120">
        <v>87.5</v>
      </c>
      <c r="Q39" s="120">
        <v>79.099999999999994</v>
      </c>
      <c r="R39" s="120">
        <v>10.4</v>
      </c>
      <c r="S39" s="120"/>
      <c r="T39" s="120">
        <v>10.8</v>
      </c>
      <c r="U39" s="120">
        <v>9.1</v>
      </c>
      <c r="V39" s="120">
        <v>1.1000000000000001</v>
      </c>
      <c r="W39" s="120">
        <v>23.2</v>
      </c>
      <c r="X39" s="120">
        <v>47.4</v>
      </c>
      <c r="Y39" s="120"/>
      <c r="Z39" s="120">
        <v>55.6</v>
      </c>
      <c r="AA39" s="120">
        <v>28</v>
      </c>
      <c r="AB39" s="120"/>
      <c r="AC39" s="120"/>
      <c r="AD39" s="120"/>
      <c r="AE39" s="120"/>
      <c r="AF39" s="120"/>
      <c r="AG39" s="120"/>
      <c r="AH39" s="120">
        <v>315.2</v>
      </c>
      <c r="AI39" s="120">
        <v>238.9</v>
      </c>
      <c r="AJ39" s="120">
        <v>148.5</v>
      </c>
      <c r="AK39" s="120">
        <v>36.9</v>
      </c>
      <c r="AL39" s="120">
        <v>81.3</v>
      </c>
      <c r="AM39" s="120">
        <v>165.1</v>
      </c>
      <c r="AN39" s="120"/>
      <c r="AO39" s="120">
        <v>9.6</v>
      </c>
      <c r="AP39" s="120">
        <v>9.1999999999999993</v>
      </c>
      <c r="AQ39" s="120"/>
      <c r="AR39" s="120">
        <v>46</v>
      </c>
      <c r="AS39" s="120"/>
      <c r="AT39" s="120">
        <v>18.899999999999999</v>
      </c>
      <c r="AU39" s="120">
        <v>18.899999999999999</v>
      </c>
      <c r="AV39" s="120">
        <v>19</v>
      </c>
      <c r="AW39" s="120">
        <v>19</v>
      </c>
      <c r="AX39" s="120"/>
      <c r="AY39" s="120"/>
      <c r="AZ39" s="120"/>
      <c r="BA39" s="120"/>
      <c r="BB39" s="120">
        <v>1.3</v>
      </c>
      <c r="BC39" s="120">
        <v>0.1</v>
      </c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21.2</v>
      </c>
      <c r="BO39" s="120"/>
      <c r="BP39" s="120"/>
      <c r="BQ39" s="120"/>
      <c r="BR39" s="120">
        <v>3.5</v>
      </c>
      <c r="BS39" s="120"/>
      <c r="BT39" s="120"/>
      <c r="BU39" s="120"/>
      <c r="BV39" s="120"/>
      <c r="BW39" s="120"/>
      <c r="BX39" s="120">
        <v>26.2</v>
      </c>
      <c r="BY39" s="120">
        <v>63.9</v>
      </c>
      <c r="BZ39" s="120"/>
      <c r="CA39" s="120">
        <v>0.1</v>
      </c>
      <c r="CB39" s="120"/>
      <c r="CC39" s="120">
        <v>32.9</v>
      </c>
      <c r="CD39" s="120"/>
      <c r="CE39" s="120"/>
      <c r="CF39" s="120">
        <v>38</v>
      </c>
      <c r="CG39" s="120">
        <v>40.4</v>
      </c>
      <c r="CH39" s="120">
        <v>39</v>
      </c>
      <c r="CI39" s="120"/>
      <c r="CJ39" s="120"/>
      <c r="CK39" s="120"/>
      <c r="CL39" s="120">
        <v>52.5</v>
      </c>
      <c r="CM39" s="120">
        <v>38.799999999999997</v>
      </c>
      <c r="CN39" s="120"/>
      <c r="CO39" s="120"/>
      <c r="CP39" s="120"/>
      <c r="CQ39" s="120"/>
      <c r="CR39" s="120">
        <v>2.6</v>
      </c>
      <c r="CS39" s="120"/>
      <c r="CT39" s="122"/>
      <c r="CU39" s="122"/>
      <c r="CV39" s="122"/>
      <c r="CW39" s="121"/>
      <c r="CX39" s="97">
        <f t="array" ref="CX39">SUMPRODUCT(B39:CW39*0.25)</f>
        <v>571.92500000000007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18.2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7.8</v>
      </c>
      <c r="G42" s="107">
        <f t="shared" si="7"/>
        <v>10.6</v>
      </c>
      <c r="H42" s="107">
        <f t="shared" si="7"/>
        <v>16.5</v>
      </c>
      <c r="I42" s="107">
        <f t="shared" si="7"/>
        <v>93.5</v>
      </c>
      <c r="J42" s="107">
        <f t="shared" si="7"/>
        <v>7.9</v>
      </c>
      <c r="K42" s="107">
        <f t="shared" si="7"/>
        <v>10</v>
      </c>
      <c r="L42" s="107">
        <f t="shared" si="7"/>
        <v>30.5</v>
      </c>
      <c r="M42" s="107">
        <f t="shared" si="7"/>
        <v>43</v>
      </c>
      <c r="N42" s="107">
        <f t="shared" si="7"/>
        <v>108.6</v>
      </c>
      <c r="O42" s="107">
        <f t="shared" si="7"/>
        <v>101.9</v>
      </c>
      <c r="P42" s="107">
        <f t="shared" si="7"/>
        <v>87.5</v>
      </c>
      <c r="Q42" s="107">
        <f t="shared" si="7"/>
        <v>79.099999999999994</v>
      </c>
      <c r="R42" s="107">
        <f t="shared" si="7"/>
        <v>10.4</v>
      </c>
      <c r="S42" s="107">
        <f t="shared" si="7"/>
        <v>0</v>
      </c>
      <c r="T42" s="107">
        <f t="shared" si="7"/>
        <v>10.8</v>
      </c>
      <c r="U42" s="107">
        <f t="shared" si="7"/>
        <v>9.1</v>
      </c>
      <c r="V42" s="107">
        <f t="shared" si="7"/>
        <v>1.1000000000000001</v>
      </c>
      <c r="W42" s="107">
        <f t="shared" si="7"/>
        <v>23.2</v>
      </c>
      <c r="X42" s="107">
        <f t="shared" si="7"/>
        <v>47.4</v>
      </c>
      <c r="Y42" s="107">
        <f t="shared" si="7"/>
        <v>0</v>
      </c>
      <c r="Z42" s="107">
        <f t="shared" si="7"/>
        <v>55.6</v>
      </c>
      <c r="AA42" s="107">
        <f t="shared" si="7"/>
        <v>28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315.2</v>
      </c>
      <c r="AI42" s="107">
        <f t="shared" si="7"/>
        <v>238.9</v>
      </c>
      <c r="AJ42" s="107">
        <f t="shared" si="7"/>
        <v>148.5</v>
      </c>
      <c r="AK42" s="107">
        <f t="shared" si="7"/>
        <v>36.9</v>
      </c>
      <c r="AL42" s="107">
        <f t="shared" si="7"/>
        <v>81.3</v>
      </c>
      <c r="AM42" s="107">
        <f t="shared" si="7"/>
        <v>165.1</v>
      </c>
      <c r="AN42" s="107">
        <f t="shared" si="7"/>
        <v>0</v>
      </c>
      <c r="AO42" s="107">
        <f t="shared" si="7"/>
        <v>9.6</v>
      </c>
      <c r="AP42" s="107">
        <f t="shared" si="7"/>
        <v>9.1999999999999993</v>
      </c>
      <c r="AQ42" s="107">
        <f t="shared" si="7"/>
        <v>0</v>
      </c>
      <c r="AR42" s="107">
        <f t="shared" si="7"/>
        <v>46</v>
      </c>
      <c r="AS42" s="107">
        <f t="shared" si="7"/>
        <v>0</v>
      </c>
      <c r="AT42" s="107">
        <f t="shared" si="7"/>
        <v>18.899999999999999</v>
      </c>
      <c r="AU42" s="107">
        <f t="shared" si="7"/>
        <v>18.899999999999999</v>
      </c>
      <c r="AV42" s="107">
        <f t="shared" si="7"/>
        <v>19</v>
      </c>
      <c r="AW42" s="107">
        <f t="shared" si="7"/>
        <v>19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1.3</v>
      </c>
      <c r="BC42" s="107">
        <f t="shared" si="7"/>
        <v>0.1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21.2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3.5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26.2</v>
      </c>
      <c r="BY42" s="107">
        <f t="shared" si="8"/>
        <v>63.9</v>
      </c>
      <c r="BZ42" s="107">
        <f t="shared" si="8"/>
        <v>0</v>
      </c>
      <c r="CA42" s="107">
        <f t="shared" si="8"/>
        <v>0.1</v>
      </c>
      <c r="CB42" s="107">
        <f t="shared" si="8"/>
        <v>0</v>
      </c>
      <c r="CC42" s="107">
        <f t="shared" si="8"/>
        <v>32.9</v>
      </c>
      <c r="CD42" s="107">
        <f t="shared" si="8"/>
        <v>0</v>
      </c>
      <c r="CE42" s="107">
        <f t="shared" si="8"/>
        <v>0</v>
      </c>
      <c r="CF42" s="107">
        <f t="shared" si="8"/>
        <v>38</v>
      </c>
      <c r="CG42" s="107">
        <f t="shared" si="8"/>
        <v>40.4</v>
      </c>
      <c r="CH42" s="107">
        <f t="shared" si="8"/>
        <v>39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52.5</v>
      </c>
      <c r="CM42" s="107">
        <f t="shared" si="8"/>
        <v>38.799999999999997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2.6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571.92500000000007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18.2</v>
      </c>
      <c r="C47" s="120"/>
      <c r="D47" s="120"/>
      <c r="E47" s="120"/>
      <c r="F47" s="120">
        <v>7.8</v>
      </c>
      <c r="G47" s="120">
        <v>10.6</v>
      </c>
      <c r="H47" s="120">
        <v>16.5</v>
      </c>
      <c r="I47" s="120">
        <v>93.5</v>
      </c>
      <c r="J47" s="120">
        <v>7.9</v>
      </c>
      <c r="K47" s="120">
        <v>10</v>
      </c>
      <c r="L47" s="120">
        <v>30.5</v>
      </c>
      <c r="M47" s="120">
        <v>43</v>
      </c>
      <c r="N47" s="120">
        <v>108.6</v>
      </c>
      <c r="O47" s="120">
        <v>101.9</v>
      </c>
      <c r="P47" s="120">
        <v>87.5</v>
      </c>
      <c r="Q47" s="120">
        <v>79.099999999999994</v>
      </c>
      <c r="R47" s="120">
        <v>10.4</v>
      </c>
      <c r="S47" s="120"/>
      <c r="T47" s="120">
        <v>10.8</v>
      </c>
      <c r="U47" s="120">
        <v>9.1</v>
      </c>
      <c r="V47" s="120">
        <v>1.1000000000000001</v>
      </c>
      <c r="W47" s="120">
        <v>23.2</v>
      </c>
      <c r="X47" s="120">
        <v>47.4</v>
      </c>
      <c r="Y47" s="120"/>
      <c r="Z47" s="120">
        <v>55.6</v>
      </c>
      <c r="AA47" s="120">
        <v>28</v>
      </c>
      <c r="AB47" s="120"/>
      <c r="AC47" s="120"/>
      <c r="AD47" s="120"/>
      <c r="AE47" s="120"/>
      <c r="AF47" s="120"/>
      <c r="AG47" s="120"/>
      <c r="AH47" s="120">
        <v>315.2</v>
      </c>
      <c r="AI47" s="120">
        <v>238.9</v>
      </c>
      <c r="AJ47" s="120">
        <v>148.5</v>
      </c>
      <c r="AK47" s="120">
        <v>36.9</v>
      </c>
      <c r="AL47" s="120">
        <v>81.3</v>
      </c>
      <c r="AM47" s="120">
        <v>165.1</v>
      </c>
      <c r="AN47" s="120"/>
      <c r="AO47" s="120">
        <v>9.6</v>
      </c>
      <c r="AP47" s="120">
        <v>9.1999999999999993</v>
      </c>
      <c r="AQ47" s="120"/>
      <c r="AR47" s="120">
        <v>46</v>
      </c>
      <c r="AS47" s="120"/>
      <c r="AT47" s="120">
        <v>18.899999999999999</v>
      </c>
      <c r="AU47" s="120">
        <v>18.899999999999999</v>
      </c>
      <c r="AV47" s="120">
        <v>19</v>
      </c>
      <c r="AW47" s="120">
        <v>19</v>
      </c>
      <c r="AX47" s="120"/>
      <c r="AY47" s="120"/>
      <c r="AZ47" s="120"/>
      <c r="BA47" s="120"/>
      <c r="BB47" s="120">
        <v>1.3</v>
      </c>
      <c r="BC47" s="120">
        <v>0.1</v>
      </c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21.2</v>
      </c>
      <c r="BO47" s="120"/>
      <c r="BP47" s="120"/>
      <c r="BQ47" s="120"/>
      <c r="BR47" s="120">
        <v>3.5</v>
      </c>
      <c r="BS47" s="120"/>
      <c r="BT47" s="120"/>
      <c r="BU47" s="120"/>
      <c r="BV47" s="120"/>
      <c r="BW47" s="120"/>
      <c r="BX47" s="120">
        <v>26.2</v>
      </c>
      <c r="BY47" s="120">
        <v>63.9</v>
      </c>
      <c r="BZ47" s="120"/>
      <c r="CA47" s="120">
        <v>0.1</v>
      </c>
      <c r="CB47" s="120"/>
      <c r="CC47" s="120">
        <v>32.9</v>
      </c>
      <c r="CD47" s="120"/>
      <c r="CE47" s="120"/>
      <c r="CF47" s="120">
        <v>38</v>
      </c>
      <c r="CG47" s="120">
        <v>40.4</v>
      </c>
      <c r="CH47" s="120">
        <v>39</v>
      </c>
      <c r="CI47" s="120"/>
      <c r="CJ47" s="120"/>
      <c r="CK47" s="120"/>
      <c r="CL47" s="120">
        <v>52.5</v>
      </c>
      <c r="CM47" s="120">
        <v>38.799999999999997</v>
      </c>
      <c r="CN47" s="120"/>
      <c r="CO47" s="120"/>
      <c r="CP47" s="120"/>
      <c r="CQ47" s="120"/>
      <c r="CR47" s="120">
        <v>2.6</v>
      </c>
      <c r="CS47" s="120"/>
      <c r="CT47" s="122"/>
      <c r="CU47" s="122"/>
      <c r="CV47" s="122"/>
      <c r="CW47" s="121"/>
      <c r="CX47" s="97">
        <f t="array" ref="CX47">SUMPRODUCT(B47:CW47*0.25)</f>
        <v>571.92500000000007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18.2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7.8</v>
      </c>
      <c r="G51" s="107">
        <f t="shared" si="9"/>
        <v>10.6</v>
      </c>
      <c r="H51" s="107">
        <f t="shared" si="9"/>
        <v>16.5</v>
      </c>
      <c r="I51" s="107">
        <f t="shared" si="9"/>
        <v>93.5</v>
      </c>
      <c r="J51" s="107">
        <f t="shared" si="9"/>
        <v>7.9</v>
      </c>
      <c r="K51" s="107">
        <f t="shared" si="9"/>
        <v>10</v>
      </c>
      <c r="L51" s="107">
        <f t="shared" si="9"/>
        <v>30.5</v>
      </c>
      <c r="M51" s="107">
        <f t="shared" si="9"/>
        <v>43</v>
      </c>
      <c r="N51" s="107">
        <f t="shared" si="9"/>
        <v>108.6</v>
      </c>
      <c r="O51" s="107">
        <f t="shared" si="9"/>
        <v>101.9</v>
      </c>
      <c r="P51" s="107">
        <f t="shared" si="9"/>
        <v>87.5</v>
      </c>
      <c r="Q51" s="107">
        <f t="shared" si="9"/>
        <v>79.099999999999994</v>
      </c>
      <c r="R51" s="107">
        <f t="shared" si="9"/>
        <v>10.4</v>
      </c>
      <c r="S51" s="107">
        <f t="shared" si="9"/>
        <v>0</v>
      </c>
      <c r="T51" s="107">
        <f t="shared" si="9"/>
        <v>10.8</v>
      </c>
      <c r="U51" s="107">
        <f t="shared" si="9"/>
        <v>9.1</v>
      </c>
      <c r="V51" s="107">
        <f t="shared" si="9"/>
        <v>1.1000000000000001</v>
      </c>
      <c r="W51" s="107">
        <f t="shared" si="9"/>
        <v>23.2</v>
      </c>
      <c r="X51" s="107">
        <f t="shared" si="9"/>
        <v>47.4</v>
      </c>
      <c r="Y51" s="107">
        <f t="shared" si="9"/>
        <v>0</v>
      </c>
      <c r="Z51" s="107">
        <f t="shared" si="9"/>
        <v>55.6</v>
      </c>
      <c r="AA51" s="107">
        <f t="shared" si="9"/>
        <v>28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315.2</v>
      </c>
      <c r="AI51" s="107">
        <f t="shared" si="9"/>
        <v>238.9</v>
      </c>
      <c r="AJ51" s="107">
        <f t="shared" si="9"/>
        <v>148.5</v>
      </c>
      <c r="AK51" s="107">
        <f t="shared" si="9"/>
        <v>36.9</v>
      </c>
      <c r="AL51" s="107">
        <f t="shared" si="9"/>
        <v>81.3</v>
      </c>
      <c r="AM51" s="107">
        <f t="shared" si="9"/>
        <v>165.1</v>
      </c>
      <c r="AN51" s="107">
        <f t="shared" si="9"/>
        <v>0</v>
      </c>
      <c r="AO51" s="107">
        <f t="shared" si="9"/>
        <v>9.6</v>
      </c>
      <c r="AP51" s="107">
        <f t="shared" si="9"/>
        <v>9.1999999999999993</v>
      </c>
      <c r="AQ51" s="107">
        <f t="shared" si="9"/>
        <v>0</v>
      </c>
      <c r="AR51" s="107">
        <f t="shared" si="9"/>
        <v>46</v>
      </c>
      <c r="AS51" s="107">
        <f t="shared" si="9"/>
        <v>0</v>
      </c>
      <c r="AT51" s="107">
        <f t="shared" si="9"/>
        <v>18.899999999999999</v>
      </c>
      <c r="AU51" s="107">
        <f t="shared" si="9"/>
        <v>18.899999999999999</v>
      </c>
      <c r="AV51" s="107">
        <f t="shared" si="9"/>
        <v>19</v>
      </c>
      <c r="AW51" s="107">
        <f t="shared" si="9"/>
        <v>19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1.3</v>
      </c>
      <c r="BC51" s="107">
        <f t="shared" si="9"/>
        <v>0.1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21.2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3.5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26.2</v>
      </c>
      <c r="BY51" s="107">
        <f t="shared" si="10"/>
        <v>63.9</v>
      </c>
      <c r="BZ51" s="107">
        <f t="shared" si="10"/>
        <v>0</v>
      </c>
      <c r="CA51" s="107">
        <f t="shared" si="10"/>
        <v>0.1</v>
      </c>
      <c r="CB51" s="107">
        <f t="shared" si="10"/>
        <v>0</v>
      </c>
      <c r="CC51" s="107">
        <f t="shared" si="10"/>
        <v>32.9</v>
      </c>
      <c r="CD51" s="107">
        <f t="shared" si="10"/>
        <v>0</v>
      </c>
      <c r="CE51" s="107">
        <f t="shared" si="10"/>
        <v>0</v>
      </c>
      <c r="CF51" s="107">
        <f t="shared" si="10"/>
        <v>38</v>
      </c>
      <c r="CG51" s="107">
        <f t="shared" si="10"/>
        <v>40.4</v>
      </c>
      <c r="CH51" s="107">
        <f t="shared" si="10"/>
        <v>39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52.5</v>
      </c>
      <c r="CM51" s="107">
        <f t="shared" si="10"/>
        <v>38.799999999999997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2.6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571.92500000000007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37.853999999999999</v>
      </c>
      <c r="C54" s="107">
        <f t="shared" ref="C54:BN54" si="13">C18+C28+C42</f>
        <v>19.463999999999999</v>
      </c>
      <c r="D54" s="107">
        <f t="shared" si="13"/>
        <v>19.832999999999998</v>
      </c>
      <c r="E54" s="107">
        <f t="shared" si="13"/>
        <v>18.202999999999999</v>
      </c>
      <c r="F54" s="107">
        <f t="shared" si="13"/>
        <v>15.983000000000001</v>
      </c>
      <c r="G54" s="107">
        <f t="shared" si="13"/>
        <v>18.740000000000002</v>
      </c>
      <c r="H54" s="107">
        <f t="shared" si="13"/>
        <v>24.373999999999999</v>
      </c>
      <c r="I54" s="107">
        <f t="shared" si="13"/>
        <v>100.497</v>
      </c>
      <c r="J54" s="107">
        <f t="shared" si="13"/>
        <v>28.429000000000002</v>
      </c>
      <c r="K54" s="107">
        <f t="shared" si="13"/>
        <v>27.555</v>
      </c>
      <c r="L54" s="107">
        <f t="shared" si="13"/>
        <v>40.081000000000003</v>
      </c>
      <c r="M54" s="107">
        <f t="shared" si="13"/>
        <v>51.408999999999999</v>
      </c>
      <c r="N54" s="107">
        <f t="shared" si="13"/>
        <v>116.482</v>
      </c>
      <c r="O54" s="107">
        <f t="shared" si="13"/>
        <v>113.667</v>
      </c>
      <c r="P54" s="107">
        <f t="shared" si="13"/>
        <v>93.936999999999998</v>
      </c>
      <c r="Q54" s="107">
        <f t="shared" si="13"/>
        <v>83.887</v>
      </c>
      <c r="R54" s="107">
        <f t="shared" si="13"/>
        <v>25.451999999999998</v>
      </c>
      <c r="S54" s="107">
        <f t="shared" si="13"/>
        <v>22.607999999999997</v>
      </c>
      <c r="T54" s="107">
        <f t="shared" si="13"/>
        <v>26.012</v>
      </c>
      <c r="U54" s="107">
        <f t="shared" si="13"/>
        <v>25.613</v>
      </c>
      <c r="V54" s="107">
        <f t="shared" si="13"/>
        <v>23.516000000000002</v>
      </c>
      <c r="W54" s="107">
        <f t="shared" si="13"/>
        <v>31.341000000000001</v>
      </c>
      <c r="X54" s="107">
        <f t="shared" si="13"/>
        <v>52.36</v>
      </c>
      <c r="Y54" s="107">
        <f t="shared" si="13"/>
        <v>32.207000000000001</v>
      </c>
      <c r="Z54" s="107">
        <f t="shared" si="13"/>
        <v>56.93</v>
      </c>
      <c r="AA54" s="107">
        <f t="shared" si="13"/>
        <v>45.893999999999998</v>
      </c>
      <c r="AB54" s="107">
        <f t="shared" si="13"/>
        <v>75.64800000000001</v>
      </c>
      <c r="AC54" s="107">
        <f t="shared" si="13"/>
        <v>81.244</v>
      </c>
      <c r="AD54" s="107">
        <f t="shared" si="13"/>
        <v>82.89</v>
      </c>
      <c r="AE54" s="107">
        <f t="shared" si="13"/>
        <v>152.46299999999999</v>
      </c>
      <c r="AF54" s="107">
        <f t="shared" si="13"/>
        <v>92.735000000000014</v>
      </c>
      <c r="AG54" s="107">
        <f t="shared" si="13"/>
        <v>100.318</v>
      </c>
      <c r="AH54" s="107">
        <f t="shared" si="13"/>
        <v>442.26199999999994</v>
      </c>
      <c r="AI54" s="107">
        <f t="shared" si="13"/>
        <v>359.44499999999999</v>
      </c>
      <c r="AJ54" s="107">
        <f t="shared" si="13"/>
        <v>268.85699999999997</v>
      </c>
      <c r="AK54" s="107">
        <f t="shared" si="13"/>
        <v>71.046999999999997</v>
      </c>
      <c r="AL54" s="107">
        <f t="shared" si="13"/>
        <v>170.01100000000002</v>
      </c>
      <c r="AM54" s="107">
        <f t="shared" si="13"/>
        <v>197.899</v>
      </c>
      <c r="AN54" s="107">
        <f t="shared" si="13"/>
        <v>37.403999999999996</v>
      </c>
      <c r="AO54" s="107">
        <f t="shared" si="13"/>
        <v>40.588999999999999</v>
      </c>
      <c r="AP54" s="107">
        <f t="shared" si="13"/>
        <v>64.253</v>
      </c>
      <c r="AQ54" s="107">
        <f t="shared" si="13"/>
        <v>55.008000000000003</v>
      </c>
      <c r="AR54" s="107">
        <f t="shared" si="13"/>
        <v>142.85499999999999</v>
      </c>
      <c r="AS54" s="107">
        <f t="shared" si="13"/>
        <v>89.478999999999999</v>
      </c>
      <c r="AT54" s="107">
        <f t="shared" si="13"/>
        <v>83.40100000000001</v>
      </c>
      <c r="AU54" s="107">
        <f t="shared" si="13"/>
        <v>79.521999999999991</v>
      </c>
      <c r="AV54" s="107">
        <f t="shared" si="13"/>
        <v>75</v>
      </c>
      <c r="AW54" s="107">
        <f t="shared" si="13"/>
        <v>79.829000000000008</v>
      </c>
      <c r="AX54" s="107">
        <f t="shared" si="13"/>
        <v>84.07</v>
      </c>
      <c r="AY54" s="107">
        <f t="shared" si="13"/>
        <v>75.891999999999996</v>
      </c>
      <c r="AZ54" s="107">
        <f t="shared" si="13"/>
        <v>125.05699999999999</v>
      </c>
      <c r="BA54" s="107">
        <f t="shared" si="13"/>
        <v>128.755</v>
      </c>
      <c r="BB54" s="107">
        <f t="shared" si="13"/>
        <v>63.691999999999993</v>
      </c>
      <c r="BC54" s="107">
        <f t="shared" si="13"/>
        <v>41.186</v>
      </c>
      <c r="BD54" s="107">
        <f t="shared" si="13"/>
        <v>36</v>
      </c>
      <c r="BE54" s="107">
        <f t="shared" si="13"/>
        <v>81.319999999999993</v>
      </c>
      <c r="BF54" s="107">
        <f t="shared" si="13"/>
        <v>41.073</v>
      </c>
      <c r="BG54" s="107">
        <f t="shared" si="13"/>
        <v>36</v>
      </c>
      <c r="BH54" s="107">
        <f t="shared" si="13"/>
        <v>36</v>
      </c>
      <c r="BI54" s="107">
        <f t="shared" si="13"/>
        <v>40.930999999999997</v>
      </c>
      <c r="BJ54" s="107">
        <f t="shared" si="13"/>
        <v>76.52</v>
      </c>
      <c r="BK54" s="107">
        <f t="shared" si="13"/>
        <v>91.016999999999996</v>
      </c>
      <c r="BL54" s="107">
        <f t="shared" si="13"/>
        <v>86.570999999999998</v>
      </c>
      <c r="BM54" s="107">
        <f t="shared" si="13"/>
        <v>81</v>
      </c>
      <c r="BN54" s="107">
        <f t="shared" si="13"/>
        <v>82.4</v>
      </c>
      <c r="BO54" s="107">
        <f t="shared" ref="BO54:CX54" si="14">BO18+BO28+BO42</f>
        <v>40.173999999999999</v>
      </c>
      <c r="BP54" s="107">
        <f t="shared" si="14"/>
        <v>130.786</v>
      </c>
      <c r="BQ54" s="107">
        <f t="shared" si="14"/>
        <v>112.60599999999999</v>
      </c>
      <c r="BR54" s="107">
        <f t="shared" si="14"/>
        <v>48.5</v>
      </c>
      <c r="BS54" s="107">
        <f t="shared" si="14"/>
        <v>104.65299999999999</v>
      </c>
      <c r="BT54" s="107">
        <f t="shared" si="14"/>
        <v>10.63</v>
      </c>
      <c r="BU54" s="107">
        <f t="shared" si="14"/>
        <v>11.533000000000001</v>
      </c>
      <c r="BV54" s="107">
        <f t="shared" si="14"/>
        <v>8.3089999999999993</v>
      </c>
      <c r="BW54" s="107">
        <f t="shared" si="14"/>
        <v>6.9770000000000003</v>
      </c>
      <c r="BX54" s="107">
        <f t="shared" si="14"/>
        <v>89.840999999999994</v>
      </c>
      <c r="BY54" s="107">
        <f t="shared" si="14"/>
        <v>160.32599999999999</v>
      </c>
      <c r="BZ54" s="107">
        <f t="shared" si="14"/>
        <v>7</v>
      </c>
      <c r="CA54" s="107">
        <f t="shared" si="14"/>
        <v>49.356999999999999</v>
      </c>
      <c r="CB54" s="107">
        <f t="shared" si="14"/>
        <v>61.999000000000002</v>
      </c>
      <c r="CC54" s="107">
        <f t="shared" si="14"/>
        <v>61.350999999999999</v>
      </c>
      <c r="CD54" s="107">
        <f t="shared" si="14"/>
        <v>68.787000000000006</v>
      </c>
      <c r="CE54" s="107">
        <f t="shared" si="14"/>
        <v>58.694000000000003</v>
      </c>
      <c r="CF54" s="107">
        <f t="shared" si="14"/>
        <v>66</v>
      </c>
      <c r="CG54" s="107">
        <f t="shared" si="14"/>
        <v>67.599999999999994</v>
      </c>
      <c r="CH54" s="107">
        <f t="shared" si="14"/>
        <v>61.384</v>
      </c>
      <c r="CI54" s="107">
        <f t="shared" si="14"/>
        <v>57.945999999999998</v>
      </c>
      <c r="CJ54" s="107">
        <f t="shared" si="14"/>
        <v>51.47</v>
      </c>
      <c r="CK54" s="107">
        <f t="shared" si="14"/>
        <v>50.853999999999999</v>
      </c>
      <c r="CL54" s="107">
        <f t="shared" si="14"/>
        <v>80</v>
      </c>
      <c r="CM54" s="107">
        <f t="shared" si="14"/>
        <v>73.634</v>
      </c>
      <c r="CN54" s="107">
        <f t="shared" si="14"/>
        <v>44.849000000000004</v>
      </c>
      <c r="CO54" s="107">
        <f t="shared" si="14"/>
        <v>63.599999999999994</v>
      </c>
      <c r="CP54" s="107">
        <f t="shared" si="14"/>
        <v>105.913</v>
      </c>
      <c r="CQ54" s="107">
        <f t="shared" si="14"/>
        <v>50.725000000000001</v>
      </c>
      <c r="CR54" s="107">
        <f t="shared" si="14"/>
        <v>46.893999999999998</v>
      </c>
      <c r="CS54" s="107">
        <f t="shared" si="14"/>
        <v>44.37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1774.68325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Q8" sqref="CQ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37.85</v>
      </c>
      <c r="C5" s="25">
        <v>19.463999999999999</v>
      </c>
      <c r="D5" s="25">
        <v>19.832999999999998</v>
      </c>
      <c r="E5" s="25">
        <v>18.202999999999999</v>
      </c>
      <c r="F5" s="25">
        <v>15.996</v>
      </c>
      <c r="G5" s="25">
        <v>18.744</v>
      </c>
      <c r="H5" s="25">
        <v>24.327999999999999</v>
      </c>
      <c r="I5" s="25">
        <v>100.45399999999999</v>
      </c>
      <c r="J5" s="25">
        <v>28.468</v>
      </c>
      <c r="K5" s="25">
        <v>27.527999999999999</v>
      </c>
      <c r="L5" s="25">
        <v>40.043999999999997</v>
      </c>
      <c r="M5" s="25">
        <v>51.429000000000002</v>
      </c>
      <c r="N5" s="25">
        <v>116.438</v>
      </c>
      <c r="O5" s="25">
        <v>113.667</v>
      </c>
      <c r="P5" s="25">
        <v>93.930999999999997</v>
      </c>
      <c r="Q5" s="25">
        <v>83.897000000000006</v>
      </c>
      <c r="R5" s="25">
        <v>25.431000000000001</v>
      </c>
      <c r="S5" s="25">
        <v>22.608000000000001</v>
      </c>
      <c r="T5" s="25">
        <v>26.030999999999999</v>
      </c>
      <c r="U5" s="25">
        <v>25.617000000000001</v>
      </c>
      <c r="V5" s="25">
        <v>23.518000000000001</v>
      </c>
      <c r="W5" s="25">
        <v>31.305</v>
      </c>
      <c r="X5" s="25">
        <v>52.314999999999998</v>
      </c>
      <c r="Y5" s="25">
        <v>32.222000000000001</v>
      </c>
      <c r="Z5" s="25">
        <v>56.932000000000002</v>
      </c>
      <c r="AA5" s="25">
        <v>45.92</v>
      </c>
      <c r="AB5" s="25">
        <v>75.625</v>
      </c>
      <c r="AC5" s="25">
        <v>81.204999999999998</v>
      </c>
      <c r="AD5" s="25">
        <v>82.900999999999996</v>
      </c>
      <c r="AE5" s="25">
        <v>152.47900000000001</v>
      </c>
      <c r="AF5" s="25">
        <v>92.718999999999994</v>
      </c>
      <c r="AG5" s="25">
        <v>100.318</v>
      </c>
      <c r="AH5" s="25">
        <v>442.25700000000001</v>
      </c>
      <c r="AI5" s="25">
        <v>359.40600000000001</v>
      </c>
      <c r="AJ5" s="25">
        <v>268.81700000000001</v>
      </c>
      <c r="AK5" s="25">
        <v>71.090999999999994</v>
      </c>
      <c r="AL5" s="25">
        <v>170.054</v>
      </c>
      <c r="AM5" s="25">
        <v>197.91300000000001</v>
      </c>
      <c r="AN5" s="25">
        <v>37.39</v>
      </c>
      <c r="AO5" s="25">
        <v>40.545000000000002</v>
      </c>
      <c r="AP5" s="25">
        <v>64.266999999999996</v>
      </c>
      <c r="AQ5" s="25">
        <v>55.036000000000001</v>
      </c>
      <c r="AR5" s="25">
        <v>142.869</v>
      </c>
      <c r="AS5" s="25">
        <v>89.5</v>
      </c>
      <c r="AT5" s="25">
        <v>83.417000000000002</v>
      </c>
      <c r="AU5" s="25">
        <v>79.566999999999993</v>
      </c>
      <c r="AV5" s="25">
        <v>74.957999999999998</v>
      </c>
      <c r="AW5" s="25">
        <v>79.849000000000004</v>
      </c>
      <c r="AX5" s="25">
        <v>84.066000000000003</v>
      </c>
      <c r="AY5" s="25">
        <v>75.92</v>
      </c>
      <c r="AZ5" s="25">
        <v>125.05500000000001</v>
      </c>
      <c r="BA5" s="25">
        <v>128.755</v>
      </c>
      <c r="BB5" s="25">
        <v>63.720999999999997</v>
      </c>
      <c r="BC5" s="25">
        <v>41.143999999999998</v>
      </c>
      <c r="BD5" s="25">
        <v>36.036000000000001</v>
      </c>
      <c r="BE5" s="25">
        <v>81.302999999999997</v>
      </c>
      <c r="BF5" s="25">
        <v>41.026000000000003</v>
      </c>
      <c r="BG5" s="25">
        <v>36.015000000000001</v>
      </c>
      <c r="BH5" s="25">
        <v>36.008000000000003</v>
      </c>
      <c r="BI5" s="25">
        <v>40.947000000000003</v>
      </c>
      <c r="BJ5" s="25">
        <v>76.52</v>
      </c>
      <c r="BK5" s="25">
        <v>90.986999999999995</v>
      </c>
      <c r="BL5" s="25">
        <v>86.581000000000003</v>
      </c>
      <c r="BM5" s="25">
        <v>81.040999999999997</v>
      </c>
      <c r="BN5" s="25">
        <v>82.412000000000006</v>
      </c>
      <c r="BO5" s="25">
        <v>40.173999999999999</v>
      </c>
      <c r="BP5" s="25">
        <v>130.786</v>
      </c>
      <c r="BQ5" s="25">
        <v>112.60599999999999</v>
      </c>
      <c r="BR5" s="25">
        <v>48.5</v>
      </c>
      <c r="BS5" s="25">
        <v>104.65300000000001</v>
      </c>
      <c r="BT5" s="25">
        <v>10.63</v>
      </c>
      <c r="BU5" s="25">
        <v>11.532999999999999</v>
      </c>
      <c r="BV5" s="25">
        <v>8.3089999999999993</v>
      </c>
      <c r="BW5" s="25">
        <v>6.9770000000000003</v>
      </c>
      <c r="BX5" s="25">
        <v>89.863</v>
      </c>
      <c r="BY5" s="25">
        <v>160.286</v>
      </c>
      <c r="BZ5" s="25">
        <v>7</v>
      </c>
      <c r="CA5" s="25">
        <v>49.341999999999999</v>
      </c>
      <c r="CB5" s="25">
        <v>62.037999999999997</v>
      </c>
      <c r="CC5" s="25">
        <v>61.350999999999999</v>
      </c>
      <c r="CD5" s="25">
        <v>68.787000000000006</v>
      </c>
      <c r="CE5" s="25">
        <v>58.731999999999999</v>
      </c>
      <c r="CF5" s="25">
        <v>66.010999999999996</v>
      </c>
      <c r="CG5" s="25">
        <v>67.594999999999999</v>
      </c>
      <c r="CH5" s="25">
        <v>61.411000000000001</v>
      </c>
      <c r="CI5" s="25">
        <v>57.984999999999999</v>
      </c>
      <c r="CJ5" s="25">
        <v>51.509</v>
      </c>
      <c r="CK5" s="25">
        <v>50.893000000000001</v>
      </c>
      <c r="CL5" s="25">
        <v>80.028999999999996</v>
      </c>
      <c r="CM5" s="25">
        <v>73.653000000000006</v>
      </c>
      <c r="CN5" s="25">
        <v>44.848999999999997</v>
      </c>
      <c r="CO5" s="25">
        <v>63.6</v>
      </c>
      <c r="CP5" s="25">
        <v>105.913</v>
      </c>
      <c r="CQ5" s="25">
        <v>50.725000000000001</v>
      </c>
      <c r="CR5" s="25">
        <v>46.938000000000002</v>
      </c>
      <c r="CS5" s="25">
        <v>44.325000000000003</v>
      </c>
      <c r="CT5" s="26"/>
      <c r="CU5" s="26"/>
      <c r="CV5" s="26"/>
      <c r="CW5" s="27"/>
      <c r="CX5" s="28">
        <f t="array" ref="CX5">SUMPRODUCT(B5:CW5*0.25)</f>
        <v>1774.7240000000006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106.98</v>
      </c>
      <c r="C8" s="37">
        <v>99.62</v>
      </c>
      <c r="D8" s="37">
        <v>94.02</v>
      </c>
      <c r="E8" s="37">
        <v>89.26</v>
      </c>
      <c r="F8" s="37">
        <v>91.99</v>
      </c>
      <c r="G8" s="37">
        <v>87.13</v>
      </c>
      <c r="H8" s="37">
        <v>82.32</v>
      </c>
      <c r="I8" s="37">
        <v>73.510000000000005</v>
      </c>
      <c r="J8" s="37">
        <v>80.66</v>
      </c>
      <c r="K8" s="37">
        <v>74.92</v>
      </c>
      <c r="L8" s="37">
        <v>69.3</v>
      </c>
      <c r="M8" s="37">
        <v>66.63</v>
      </c>
      <c r="N8" s="37">
        <v>78.98</v>
      </c>
      <c r="O8" s="37">
        <v>77.12</v>
      </c>
      <c r="P8" s="37">
        <v>75.180000000000007</v>
      </c>
      <c r="Q8" s="37">
        <v>67.88</v>
      </c>
      <c r="R8" s="37">
        <v>89.86</v>
      </c>
      <c r="S8" s="37">
        <v>83.38</v>
      </c>
      <c r="T8" s="37">
        <v>77.05</v>
      </c>
      <c r="U8" s="37">
        <v>75.87</v>
      </c>
      <c r="V8" s="37">
        <v>91.13</v>
      </c>
      <c r="W8" s="37">
        <v>69.260000000000005</v>
      </c>
      <c r="X8" s="37">
        <v>55.29</v>
      </c>
      <c r="Y8" s="37">
        <v>40</v>
      </c>
      <c r="Z8" s="37">
        <v>58.79</v>
      </c>
      <c r="AA8" s="37">
        <v>40.299999999999997</v>
      </c>
      <c r="AB8" s="37">
        <v>29.8</v>
      </c>
      <c r="AC8" s="37">
        <v>20.28</v>
      </c>
      <c r="AD8" s="37">
        <v>33.549999999999997</v>
      </c>
      <c r="AE8" s="37">
        <v>24.85</v>
      </c>
      <c r="AF8" s="37">
        <v>10.26</v>
      </c>
      <c r="AG8" s="37">
        <v>11.22</v>
      </c>
      <c r="AH8" s="37">
        <v>10</v>
      </c>
      <c r="AI8" s="37">
        <v>6.65</v>
      </c>
      <c r="AJ8" s="37">
        <v>5.94</v>
      </c>
      <c r="AK8" s="37">
        <v>0</v>
      </c>
      <c r="AL8" s="37">
        <v>1</v>
      </c>
      <c r="AM8" s="37">
        <v>-0.28000000000000003</v>
      </c>
      <c r="AN8" s="37">
        <v>-1.86</v>
      </c>
      <c r="AO8" s="37">
        <v>-2.06</v>
      </c>
      <c r="AP8" s="37">
        <v>-2.0099999999999998</v>
      </c>
      <c r="AQ8" s="37">
        <v>-2.95</v>
      </c>
      <c r="AR8" s="37">
        <v>-4.51</v>
      </c>
      <c r="AS8" s="37">
        <v>-8.91</v>
      </c>
      <c r="AT8" s="37">
        <v>-9.98</v>
      </c>
      <c r="AU8" s="37">
        <v>-7</v>
      </c>
      <c r="AV8" s="37">
        <v>-6</v>
      </c>
      <c r="AW8" s="37">
        <v>-9.01</v>
      </c>
      <c r="AX8" s="37">
        <v>-2.99</v>
      </c>
      <c r="AY8" s="37">
        <v>-5.5</v>
      </c>
      <c r="AZ8" s="37">
        <v>-2.81</v>
      </c>
      <c r="BA8" s="37">
        <v>-2</v>
      </c>
      <c r="BB8" s="37">
        <v>-2.5</v>
      </c>
      <c r="BC8" s="37">
        <v>-6</v>
      </c>
      <c r="BD8" s="37">
        <v>-5.2</v>
      </c>
      <c r="BE8" s="37">
        <v>-4</v>
      </c>
      <c r="BF8" s="37">
        <v>-8.51</v>
      </c>
      <c r="BG8" s="37">
        <v>-10.01</v>
      </c>
      <c r="BH8" s="37">
        <v>-10.01</v>
      </c>
      <c r="BI8" s="37">
        <v>-10</v>
      </c>
      <c r="BJ8" s="37">
        <v>-17.54</v>
      </c>
      <c r="BK8" s="37">
        <v>-27.97</v>
      </c>
      <c r="BL8" s="37">
        <v>-23.65</v>
      </c>
      <c r="BM8" s="37">
        <v>-19.68</v>
      </c>
      <c r="BN8" s="37">
        <v>-15</v>
      </c>
      <c r="BO8" s="37">
        <v>-6.26</v>
      </c>
      <c r="BP8" s="37">
        <v>0</v>
      </c>
      <c r="BQ8" s="37">
        <v>8.9700000000000006</v>
      </c>
      <c r="BR8" s="37">
        <v>-0.01</v>
      </c>
      <c r="BS8" s="37">
        <v>0.5</v>
      </c>
      <c r="BT8" s="37">
        <v>3.9</v>
      </c>
      <c r="BU8" s="37">
        <v>37.299999999999997</v>
      </c>
      <c r="BV8" s="37">
        <v>15.66</v>
      </c>
      <c r="BW8" s="37">
        <v>72.5</v>
      </c>
      <c r="BX8" s="37">
        <v>105.68</v>
      </c>
      <c r="BY8" s="37">
        <v>158.16</v>
      </c>
      <c r="BZ8" s="37">
        <v>94.13</v>
      </c>
      <c r="CA8" s="37">
        <v>111.68</v>
      </c>
      <c r="CB8" s="37">
        <v>115</v>
      </c>
      <c r="CC8" s="37">
        <v>122.92</v>
      </c>
      <c r="CD8" s="37">
        <v>112.17</v>
      </c>
      <c r="CE8" s="37">
        <v>115</v>
      </c>
      <c r="CF8" s="37">
        <v>129.85</v>
      </c>
      <c r="CG8" s="37">
        <v>128.4</v>
      </c>
      <c r="CH8" s="37">
        <v>123.02</v>
      </c>
      <c r="CI8" s="37">
        <v>115.01</v>
      </c>
      <c r="CJ8" s="37">
        <v>115</v>
      </c>
      <c r="CK8" s="37">
        <v>115</v>
      </c>
      <c r="CL8" s="37">
        <v>126.03</v>
      </c>
      <c r="CM8" s="37">
        <v>131.66999999999999</v>
      </c>
      <c r="CN8" s="37">
        <v>119.86</v>
      </c>
      <c r="CO8" s="37">
        <v>121.36</v>
      </c>
      <c r="CP8" s="37">
        <v>163.27000000000001</v>
      </c>
      <c r="CQ8" s="37">
        <v>129.16</v>
      </c>
      <c r="CR8" s="37">
        <v>121.51</v>
      </c>
      <c r="CS8" s="37">
        <v>115.61</v>
      </c>
      <c r="CT8" s="38"/>
      <c r="CU8" s="38"/>
      <c r="CV8" s="38"/>
      <c r="CW8" s="39"/>
      <c r="CX8" s="40">
        <f>IF(SUM(B8:CW8)&lt;&gt;0,AVERAGEIF(B8:CW8,"&lt;&gt;"""),"")</f>
        <v>49.417604166666671</v>
      </c>
    </row>
    <row r="9" spans="1:102" ht="24.95" customHeight="1" thickBot="1" x14ac:dyDescent="0.25">
      <c r="A9" s="41" t="s">
        <v>6</v>
      </c>
      <c r="B9" s="42">
        <v>97.47</v>
      </c>
      <c r="C9" s="43">
        <v>97.47</v>
      </c>
      <c r="D9" s="43">
        <v>97.47</v>
      </c>
      <c r="E9" s="43">
        <v>97.47</v>
      </c>
      <c r="F9" s="43">
        <v>83.737499999999997</v>
      </c>
      <c r="G9" s="43">
        <v>83.737499999999997</v>
      </c>
      <c r="H9" s="43">
        <v>83.737499999999997</v>
      </c>
      <c r="I9" s="43">
        <v>83.737499999999997</v>
      </c>
      <c r="J9" s="43">
        <v>72.877499999999998</v>
      </c>
      <c r="K9" s="43">
        <v>72.877499999999998</v>
      </c>
      <c r="L9" s="43">
        <v>72.877499999999998</v>
      </c>
      <c r="M9" s="43">
        <v>72.877499999999998</v>
      </c>
      <c r="N9" s="43">
        <v>74.790000000000006</v>
      </c>
      <c r="O9" s="43">
        <v>74.790000000000006</v>
      </c>
      <c r="P9" s="43">
        <v>74.790000000000006</v>
      </c>
      <c r="Q9" s="43">
        <v>74.790000000000006</v>
      </c>
      <c r="R9" s="43">
        <v>81.540000000000006</v>
      </c>
      <c r="S9" s="43">
        <v>81.540000000000006</v>
      </c>
      <c r="T9" s="43">
        <v>81.540000000000006</v>
      </c>
      <c r="U9" s="43">
        <v>81.540000000000006</v>
      </c>
      <c r="V9" s="43">
        <v>63.92</v>
      </c>
      <c r="W9" s="43">
        <v>63.92</v>
      </c>
      <c r="X9" s="43">
        <v>63.92</v>
      </c>
      <c r="Y9" s="43">
        <v>63.92</v>
      </c>
      <c r="Z9" s="43">
        <v>37.292499999999997</v>
      </c>
      <c r="AA9" s="43">
        <v>37.292499999999997</v>
      </c>
      <c r="AB9" s="43">
        <v>37.292499999999997</v>
      </c>
      <c r="AC9" s="43">
        <v>37.292499999999997</v>
      </c>
      <c r="AD9" s="43">
        <v>19.97</v>
      </c>
      <c r="AE9" s="43">
        <v>19.97</v>
      </c>
      <c r="AF9" s="43">
        <v>19.97</v>
      </c>
      <c r="AG9" s="43">
        <v>19.97</v>
      </c>
      <c r="AH9" s="43">
        <v>5.6475</v>
      </c>
      <c r="AI9" s="43">
        <v>5.6475</v>
      </c>
      <c r="AJ9" s="43">
        <v>5.6475</v>
      </c>
      <c r="AK9" s="43">
        <v>5.6475</v>
      </c>
      <c r="AL9" s="43">
        <v>-0.8</v>
      </c>
      <c r="AM9" s="43">
        <v>-0.8</v>
      </c>
      <c r="AN9" s="43">
        <v>-0.8</v>
      </c>
      <c r="AO9" s="43">
        <v>-0.8</v>
      </c>
      <c r="AP9" s="43">
        <v>-4.5949999999999998</v>
      </c>
      <c r="AQ9" s="43">
        <v>-4.5949999999999998</v>
      </c>
      <c r="AR9" s="43">
        <v>-4.5949999999999998</v>
      </c>
      <c r="AS9" s="43">
        <v>-4.5949999999999998</v>
      </c>
      <c r="AT9" s="43">
        <v>-7.9974999999999996</v>
      </c>
      <c r="AU9" s="43">
        <v>-7.9974999999999996</v>
      </c>
      <c r="AV9" s="43">
        <v>-7.9974999999999996</v>
      </c>
      <c r="AW9" s="43">
        <v>-7.9974999999999996</v>
      </c>
      <c r="AX9" s="43">
        <v>-3.3250000000000002</v>
      </c>
      <c r="AY9" s="43">
        <v>-3.3250000000000002</v>
      </c>
      <c r="AZ9" s="43">
        <v>-3.3250000000000002</v>
      </c>
      <c r="BA9" s="43">
        <v>-3.3250000000000002</v>
      </c>
      <c r="BB9" s="43">
        <v>-4.4249999999999998</v>
      </c>
      <c r="BC9" s="43">
        <v>-4.4249999999999998</v>
      </c>
      <c r="BD9" s="43">
        <v>-4.4249999999999998</v>
      </c>
      <c r="BE9" s="43">
        <v>-4.4249999999999998</v>
      </c>
      <c r="BF9" s="43">
        <v>-9.6325000000000003</v>
      </c>
      <c r="BG9" s="43">
        <v>-9.6325000000000003</v>
      </c>
      <c r="BH9" s="43">
        <v>-9.6325000000000003</v>
      </c>
      <c r="BI9" s="43">
        <v>-9.6325000000000003</v>
      </c>
      <c r="BJ9" s="43">
        <v>-22.21</v>
      </c>
      <c r="BK9" s="43">
        <v>-22.21</v>
      </c>
      <c r="BL9" s="43">
        <v>-22.21</v>
      </c>
      <c r="BM9" s="43">
        <v>-22.21</v>
      </c>
      <c r="BN9" s="43">
        <v>-3.0724999999999998</v>
      </c>
      <c r="BO9" s="43">
        <v>-3.0724999999999998</v>
      </c>
      <c r="BP9" s="43">
        <v>-3.0724999999999998</v>
      </c>
      <c r="BQ9" s="43">
        <v>-3.0724999999999998</v>
      </c>
      <c r="BR9" s="43">
        <v>10.422499999999999</v>
      </c>
      <c r="BS9" s="43">
        <v>10.422499999999999</v>
      </c>
      <c r="BT9" s="43">
        <v>10.422499999999999</v>
      </c>
      <c r="BU9" s="43">
        <v>10.422499999999999</v>
      </c>
      <c r="BV9" s="43">
        <v>88</v>
      </c>
      <c r="BW9" s="43">
        <v>88</v>
      </c>
      <c r="BX9" s="43">
        <v>88</v>
      </c>
      <c r="BY9" s="43">
        <v>88</v>
      </c>
      <c r="BZ9" s="43">
        <v>110.9325</v>
      </c>
      <c r="CA9" s="43">
        <v>110.9325</v>
      </c>
      <c r="CB9" s="43">
        <v>110.9325</v>
      </c>
      <c r="CC9" s="43">
        <v>110.9325</v>
      </c>
      <c r="CD9" s="43">
        <v>121.355</v>
      </c>
      <c r="CE9" s="43">
        <v>121.355</v>
      </c>
      <c r="CF9" s="43">
        <v>121.355</v>
      </c>
      <c r="CG9" s="43">
        <v>121.355</v>
      </c>
      <c r="CH9" s="43">
        <v>117.00749999999999</v>
      </c>
      <c r="CI9" s="43">
        <v>117.00749999999999</v>
      </c>
      <c r="CJ9" s="43">
        <v>117.00749999999999</v>
      </c>
      <c r="CK9" s="43">
        <v>117.00749999999999</v>
      </c>
      <c r="CL9" s="43">
        <v>124.73</v>
      </c>
      <c r="CM9" s="43">
        <v>124.73</v>
      </c>
      <c r="CN9" s="43">
        <v>124.73</v>
      </c>
      <c r="CO9" s="43">
        <v>124.73</v>
      </c>
      <c r="CP9" s="43">
        <v>132.38749999999999</v>
      </c>
      <c r="CQ9" s="43">
        <v>132.38749999999999</v>
      </c>
      <c r="CR9" s="43">
        <v>132.38749999999999</v>
      </c>
      <c r="CS9" s="43">
        <v>132.38749999999999</v>
      </c>
      <c r="CT9" s="44"/>
      <c r="CU9" s="44"/>
      <c r="CV9" s="44"/>
      <c r="CW9" s="45"/>
      <c r="CX9" s="46">
        <f>IF(SUM(B9:CW9)&lt;&gt;0,AVERAGEIF(B9:CW9,"&lt;&gt;"""),"")</f>
        <v>49.417604166666656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18.998000000000001</v>
      </c>
      <c r="C15" s="71">
        <v>18.239999999999998</v>
      </c>
      <c r="D15" s="71">
        <v>18.02</v>
      </c>
      <c r="E15" s="71">
        <v>16.29</v>
      </c>
      <c r="F15" s="71">
        <v>15.996</v>
      </c>
      <c r="G15" s="71">
        <v>18.044</v>
      </c>
      <c r="H15" s="71">
        <v>19.989000000000001</v>
      </c>
      <c r="I15" s="71">
        <v>33.444000000000003</v>
      </c>
      <c r="J15" s="71">
        <v>23.042000000000002</v>
      </c>
      <c r="K15" s="71">
        <v>23.207999999999998</v>
      </c>
      <c r="L15" s="71">
        <v>24.79</v>
      </c>
      <c r="M15" s="71">
        <v>31.030999999999999</v>
      </c>
      <c r="N15" s="71">
        <v>31.507000000000001</v>
      </c>
      <c r="O15" s="71">
        <v>32.435000000000002</v>
      </c>
      <c r="P15" s="71">
        <v>34.542999999999999</v>
      </c>
      <c r="Q15" s="71">
        <v>40.314</v>
      </c>
      <c r="R15" s="71">
        <v>23.231000000000002</v>
      </c>
      <c r="S15" s="71">
        <v>20.408000000000001</v>
      </c>
      <c r="T15" s="71">
        <v>23.831</v>
      </c>
      <c r="U15" s="71">
        <v>23.417000000000002</v>
      </c>
      <c r="V15" s="71">
        <v>21.318000000000001</v>
      </c>
      <c r="W15" s="71">
        <v>26.477</v>
      </c>
      <c r="X15" s="71">
        <v>26.943999999999999</v>
      </c>
      <c r="Y15" s="71">
        <v>26.321999999999999</v>
      </c>
      <c r="Z15" s="71">
        <v>33.686999999999998</v>
      </c>
      <c r="AA15" s="71">
        <v>43.42</v>
      </c>
      <c r="AB15" s="71">
        <v>44.725000000000001</v>
      </c>
      <c r="AC15" s="71">
        <v>55.604999999999997</v>
      </c>
      <c r="AD15" s="71">
        <v>57.637</v>
      </c>
      <c r="AE15" s="71">
        <v>65.679000000000002</v>
      </c>
      <c r="AF15" s="71">
        <v>59.018999999999998</v>
      </c>
      <c r="AG15" s="71">
        <v>90.617999999999995</v>
      </c>
      <c r="AH15" s="71">
        <v>438.19400000000002</v>
      </c>
      <c r="AI15" s="71">
        <v>357.834</v>
      </c>
      <c r="AJ15" s="71">
        <v>267.31700000000001</v>
      </c>
      <c r="AK15" s="71">
        <v>69.587000000000003</v>
      </c>
      <c r="AL15" s="71">
        <v>8.5540000000000003</v>
      </c>
      <c r="AM15" s="71">
        <v>36.408999999999999</v>
      </c>
      <c r="AN15" s="71">
        <v>6.6840000000000002</v>
      </c>
      <c r="AO15" s="71">
        <v>37.338000000000001</v>
      </c>
      <c r="AP15" s="71">
        <v>60.116999999999997</v>
      </c>
      <c r="AQ15" s="71">
        <v>36.53</v>
      </c>
      <c r="AR15" s="71">
        <v>136.16399999999999</v>
      </c>
      <c r="AS15" s="71">
        <v>40</v>
      </c>
      <c r="AT15" s="71">
        <v>42.72</v>
      </c>
      <c r="AU15" s="71">
        <v>74.673000000000002</v>
      </c>
      <c r="AV15" s="71">
        <v>71.058999999999997</v>
      </c>
      <c r="AW15" s="71">
        <v>77.108000000000004</v>
      </c>
      <c r="AX15" s="71">
        <v>81.265000000000001</v>
      </c>
      <c r="AY15" s="71">
        <v>71.819000000000003</v>
      </c>
      <c r="AZ15" s="71">
        <v>122.255</v>
      </c>
      <c r="BA15" s="71">
        <v>125.95399999999999</v>
      </c>
      <c r="BB15" s="71">
        <v>60.92</v>
      </c>
      <c r="BC15" s="71">
        <v>39.643999999999998</v>
      </c>
      <c r="BD15" s="71">
        <v>31.69</v>
      </c>
      <c r="BE15" s="71">
        <v>77.302999999999997</v>
      </c>
      <c r="BF15" s="71">
        <v>28.113</v>
      </c>
      <c r="BG15" s="71">
        <v>28.548999999999999</v>
      </c>
      <c r="BH15" s="71">
        <v>28.641999999999999</v>
      </c>
      <c r="BI15" s="71">
        <v>34.774999999999999</v>
      </c>
      <c r="BJ15" s="71">
        <v>74.81</v>
      </c>
      <c r="BK15" s="71">
        <v>63.887</v>
      </c>
      <c r="BL15" s="71">
        <v>72.36</v>
      </c>
      <c r="BM15" s="71">
        <v>70.819999999999993</v>
      </c>
      <c r="BN15" s="71">
        <v>72.799000000000007</v>
      </c>
      <c r="BO15" s="71">
        <v>27.029</v>
      </c>
      <c r="BP15" s="71">
        <v>128.85300000000001</v>
      </c>
      <c r="BQ15" s="71">
        <v>111.10599999999999</v>
      </c>
      <c r="BR15" s="71">
        <v>43.7</v>
      </c>
      <c r="BS15" s="71">
        <v>99.852999999999994</v>
      </c>
      <c r="BT15" s="71">
        <v>5.83</v>
      </c>
      <c r="BU15" s="71">
        <v>6.7210000000000001</v>
      </c>
      <c r="BV15" s="71">
        <v>7.109</v>
      </c>
      <c r="BW15" s="71">
        <v>6.9770000000000003</v>
      </c>
      <c r="BX15" s="71">
        <v>11.846</v>
      </c>
      <c r="BY15" s="71">
        <v>14.696999999999999</v>
      </c>
      <c r="BZ15" s="71">
        <v>7</v>
      </c>
      <c r="CA15" s="71">
        <v>5.23</v>
      </c>
      <c r="CB15" s="71">
        <v>4.6829999999999998</v>
      </c>
      <c r="CC15" s="71">
        <v>2.5990000000000002</v>
      </c>
      <c r="CD15" s="71">
        <v>4.0209999999999999</v>
      </c>
      <c r="CE15" s="71">
        <v>3.149</v>
      </c>
      <c r="CF15" s="71">
        <v>5.88</v>
      </c>
      <c r="CG15" s="71">
        <v>5.5890000000000004</v>
      </c>
      <c r="CH15" s="71">
        <v>4.2729999999999997</v>
      </c>
      <c r="CI15" s="71">
        <v>4.569</v>
      </c>
      <c r="CJ15" s="71">
        <v>3.5129999999999999</v>
      </c>
      <c r="CK15" s="71">
        <v>2.9220000000000002</v>
      </c>
      <c r="CL15" s="71">
        <v>9.1509999999999998</v>
      </c>
      <c r="CM15" s="71">
        <v>6.2569999999999997</v>
      </c>
      <c r="CN15" s="71">
        <v>4.99</v>
      </c>
      <c r="CO15" s="71">
        <v>3.9870000000000001</v>
      </c>
      <c r="CP15" s="71">
        <v>4.66</v>
      </c>
      <c r="CQ15" s="71">
        <v>2.7669999999999999</v>
      </c>
      <c r="CR15" s="71">
        <v>7.2240000000000002</v>
      </c>
      <c r="CS15" s="71">
        <v>7.2590000000000003</v>
      </c>
      <c r="CT15" s="72"/>
      <c r="CU15" s="72"/>
      <c r="CV15" s="72"/>
      <c r="CW15" s="73"/>
      <c r="CX15" s="74">
        <f t="array" ref="CX15">SUMPRODUCT(B15:CW15*0.25)</f>
        <v>1112.8915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>
        <v>22.994</v>
      </c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5.7484999999999999</v>
      </c>
    </row>
    <row r="18" spans="1:102" ht="30" customHeight="1" thickBot="1" x14ac:dyDescent="0.25">
      <c r="A18" s="75" t="s">
        <v>15</v>
      </c>
      <c r="B18" s="76">
        <f>SUM(B11:B17)</f>
        <v>18.998000000000001</v>
      </c>
      <c r="C18" s="77">
        <f t="shared" ref="C18:BN18" si="0">SUM(C11:C17)</f>
        <v>18.239999999999998</v>
      </c>
      <c r="D18" s="77">
        <f t="shared" si="0"/>
        <v>18.02</v>
      </c>
      <c r="E18" s="77">
        <f t="shared" si="0"/>
        <v>16.29</v>
      </c>
      <c r="F18" s="77">
        <f t="shared" si="0"/>
        <v>15.996</v>
      </c>
      <c r="G18" s="77">
        <f t="shared" si="0"/>
        <v>18.044</v>
      </c>
      <c r="H18" s="77">
        <f t="shared" si="0"/>
        <v>19.989000000000001</v>
      </c>
      <c r="I18" s="77">
        <f t="shared" si="0"/>
        <v>33.444000000000003</v>
      </c>
      <c r="J18" s="77">
        <f t="shared" si="0"/>
        <v>23.042000000000002</v>
      </c>
      <c r="K18" s="77">
        <f t="shared" si="0"/>
        <v>23.207999999999998</v>
      </c>
      <c r="L18" s="77">
        <f t="shared" si="0"/>
        <v>24.79</v>
      </c>
      <c r="M18" s="77">
        <f t="shared" si="0"/>
        <v>31.030999999999999</v>
      </c>
      <c r="N18" s="77">
        <f t="shared" si="0"/>
        <v>31.507000000000001</v>
      </c>
      <c r="O18" s="77">
        <f t="shared" si="0"/>
        <v>32.435000000000002</v>
      </c>
      <c r="P18" s="77">
        <f t="shared" si="0"/>
        <v>34.542999999999999</v>
      </c>
      <c r="Q18" s="77">
        <f t="shared" si="0"/>
        <v>40.314</v>
      </c>
      <c r="R18" s="77">
        <f t="shared" si="0"/>
        <v>23.231000000000002</v>
      </c>
      <c r="S18" s="77">
        <f t="shared" si="0"/>
        <v>20.408000000000001</v>
      </c>
      <c r="T18" s="77">
        <f t="shared" si="0"/>
        <v>23.831</v>
      </c>
      <c r="U18" s="77">
        <f t="shared" si="0"/>
        <v>23.417000000000002</v>
      </c>
      <c r="V18" s="77">
        <f t="shared" si="0"/>
        <v>21.318000000000001</v>
      </c>
      <c r="W18" s="77">
        <f t="shared" si="0"/>
        <v>26.477</v>
      </c>
      <c r="X18" s="77">
        <f t="shared" si="0"/>
        <v>26.943999999999999</v>
      </c>
      <c r="Y18" s="77">
        <f t="shared" si="0"/>
        <v>26.321999999999999</v>
      </c>
      <c r="Z18" s="77">
        <f t="shared" si="0"/>
        <v>33.686999999999998</v>
      </c>
      <c r="AA18" s="77">
        <f t="shared" si="0"/>
        <v>43.42</v>
      </c>
      <c r="AB18" s="77">
        <f t="shared" si="0"/>
        <v>44.725000000000001</v>
      </c>
      <c r="AC18" s="77">
        <f t="shared" si="0"/>
        <v>55.604999999999997</v>
      </c>
      <c r="AD18" s="77">
        <f t="shared" si="0"/>
        <v>57.637</v>
      </c>
      <c r="AE18" s="77">
        <f t="shared" si="0"/>
        <v>65.679000000000002</v>
      </c>
      <c r="AF18" s="77">
        <f t="shared" si="0"/>
        <v>59.018999999999998</v>
      </c>
      <c r="AG18" s="77">
        <f t="shared" si="0"/>
        <v>90.617999999999995</v>
      </c>
      <c r="AH18" s="77">
        <f t="shared" si="0"/>
        <v>438.19400000000002</v>
      </c>
      <c r="AI18" s="77">
        <f t="shared" si="0"/>
        <v>357.834</v>
      </c>
      <c r="AJ18" s="77">
        <f t="shared" si="0"/>
        <v>267.31700000000001</v>
      </c>
      <c r="AK18" s="77">
        <f t="shared" si="0"/>
        <v>69.587000000000003</v>
      </c>
      <c r="AL18" s="77">
        <f t="shared" si="0"/>
        <v>8.5540000000000003</v>
      </c>
      <c r="AM18" s="77">
        <f t="shared" si="0"/>
        <v>36.408999999999999</v>
      </c>
      <c r="AN18" s="77">
        <f t="shared" si="0"/>
        <v>6.6840000000000002</v>
      </c>
      <c r="AO18" s="77">
        <f t="shared" si="0"/>
        <v>37.338000000000001</v>
      </c>
      <c r="AP18" s="77">
        <f t="shared" si="0"/>
        <v>60.116999999999997</v>
      </c>
      <c r="AQ18" s="77">
        <f t="shared" si="0"/>
        <v>36.53</v>
      </c>
      <c r="AR18" s="77">
        <f t="shared" si="0"/>
        <v>136.16399999999999</v>
      </c>
      <c r="AS18" s="77">
        <f t="shared" si="0"/>
        <v>40</v>
      </c>
      <c r="AT18" s="77">
        <f t="shared" si="0"/>
        <v>42.72</v>
      </c>
      <c r="AU18" s="77">
        <f t="shared" si="0"/>
        <v>74.673000000000002</v>
      </c>
      <c r="AV18" s="77">
        <f t="shared" si="0"/>
        <v>71.058999999999997</v>
      </c>
      <c r="AW18" s="77">
        <f t="shared" si="0"/>
        <v>77.108000000000004</v>
      </c>
      <c r="AX18" s="77">
        <f t="shared" si="0"/>
        <v>81.265000000000001</v>
      </c>
      <c r="AY18" s="77">
        <f t="shared" si="0"/>
        <v>71.819000000000003</v>
      </c>
      <c r="AZ18" s="77">
        <f t="shared" si="0"/>
        <v>122.255</v>
      </c>
      <c r="BA18" s="77">
        <f t="shared" si="0"/>
        <v>125.95399999999999</v>
      </c>
      <c r="BB18" s="77">
        <f t="shared" si="0"/>
        <v>60.92</v>
      </c>
      <c r="BC18" s="77">
        <f t="shared" si="0"/>
        <v>39.643999999999998</v>
      </c>
      <c r="BD18" s="77">
        <f t="shared" si="0"/>
        <v>31.69</v>
      </c>
      <c r="BE18" s="77">
        <f t="shared" si="0"/>
        <v>77.302999999999997</v>
      </c>
      <c r="BF18" s="77">
        <f t="shared" si="0"/>
        <v>28.113</v>
      </c>
      <c r="BG18" s="77">
        <f t="shared" si="0"/>
        <v>28.548999999999999</v>
      </c>
      <c r="BH18" s="77">
        <f t="shared" si="0"/>
        <v>28.641999999999999</v>
      </c>
      <c r="BI18" s="77">
        <f t="shared" si="0"/>
        <v>34.774999999999999</v>
      </c>
      <c r="BJ18" s="77">
        <f t="shared" si="0"/>
        <v>74.81</v>
      </c>
      <c r="BK18" s="77">
        <f t="shared" si="0"/>
        <v>63.887</v>
      </c>
      <c r="BL18" s="77">
        <f t="shared" si="0"/>
        <v>72.36</v>
      </c>
      <c r="BM18" s="77">
        <f t="shared" si="0"/>
        <v>70.819999999999993</v>
      </c>
      <c r="BN18" s="77">
        <f t="shared" si="0"/>
        <v>72.799000000000007</v>
      </c>
      <c r="BO18" s="77">
        <f t="shared" ref="BO18:CW18" si="1">SUM(BO11:BO17)</f>
        <v>27.029</v>
      </c>
      <c r="BP18" s="77">
        <f t="shared" si="1"/>
        <v>128.85300000000001</v>
      </c>
      <c r="BQ18" s="77">
        <f t="shared" si="1"/>
        <v>111.10599999999999</v>
      </c>
      <c r="BR18" s="77">
        <f t="shared" si="1"/>
        <v>43.7</v>
      </c>
      <c r="BS18" s="77">
        <f t="shared" si="1"/>
        <v>99.852999999999994</v>
      </c>
      <c r="BT18" s="77">
        <f t="shared" si="1"/>
        <v>5.83</v>
      </c>
      <c r="BU18" s="77">
        <f t="shared" si="1"/>
        <v>6.7210000000000001</v>
      </c>
      <c r="BV18" s="77">
        <f t="shared" si="1"/>
        <v>7.109</v>
      </c>
      <c r="BW18" s="77">
        <f t="shared" si="1"/>
        <v>6.9770000000000003</v>
      </c>
      <c r="BX18" s="77">
        <f t="shared" si="1"/>
        <v>11.846</v>
      </c>
      <c r="BY18" s="77">
        <f t="shared" si="1"/>
        <v>14.696999999999999</v>
      </c>
      <c r="BZ18" s="77">
        <f t="shared" si="1"/>
        <v>7</v>
      </c>
      <c r="CA18" s="77">
        <f t="shared" si="1"/>
        <v>5.23</v>
      </c>
      <c r="CB18" s="77">
        <f t="shared" si="1"/>
        <v>4.6829999999999998</v>
      </c>
      <c r="CC18" s="77">
        <f t="shared" si="1"/>
        <v>2.5990000000000002</v>
      </c>
      <c r="CD18" s="77">
        <f t="shared" si="1"/>
        <v>27.015000000000001</v>
      </c>
      <c r="CE18" s="77">
        <f t="shared" si="1"/>
        <v>3.149</v>
      </c>
      <c r="CF18" s="77">
        <f t="shared" si="1"/>
        <v>5.88</v>
      </c>
      <c r="CG18" s="77">
        <f t="shared" si="1"/>
        <v>5.5890000000000004</v>
      </c>
      <c r="CH18" s="77">
        <f t="shared" si="1"/>
        <v>4.2729999999999997</v>
      </c>
      <c r="CI18" s="77">
        <f t="shared" si="1"/>
        <v>4.569</v>
      </c>
      <c r="CJ18" s="77">
        <f t="shared" si="1"/>
        <v>3.5129999999999999</v>
      </c>
      <c r="CK18" s="77">
        <f t="shared" si="1"/>
        <v>2.9220000000000002</v>
      </c>
      <c r="CL18" s="77">
        <f t="shared" si="1"/>
        <v>9.1509999999999998</v>
      </c>
      <c r="CM18" s="77">
        <f t="shared" si="1"/>
        <v>6.2569999999999997</v>
      </c>
      <c r="CN18" s="77">
        <f t="shared" si="1"/>
        <v>4.99</v>
      </c>
      <c r="CO18" s="77">
        <f t="shared" si="1"/>
        <v>3.9870000000000001</v>
      </c>
      <c r="CP18" s="77">
        <f t="shared" si="1"/>
        <v>4.66</v>
      </c>
      <c r="CQ18" s="77">
        <f t="shared" si="1"/>
        <v>2.7669999999999999</v>
      </c>
      <c r="CR18" s="77">
        <f t="shared" si="1"/>
        <v>7.2240000000000002</v>
      </c>
      <c r="CS18" s="77">
        <f t="shared" si="1"/>
        <v>7.2590000000000003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1118.6399999999999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>
        <v>2.2999999999999998</v>
      </c>
      <c r="K21" s="88">
        <v>2.2999999999999998</v>
      </c>
      <c r="L21" s="88">
        <v>2.2999999999999998</v>
      </c>
      <c r="M21" s="88">
        <v>2.2999999999999998</v>
      </c>
      <c r="N21" s="88">
        <v>1.5</v>
      </c>
      <c r="O21" s="88">
        <v>1.5</v>
      </c>
      <c r="P21" s="88">
        <v>1.5</v>
      </c>
      <c r="Q21" s="88">
        <v>1.5</v>
      </c>
      <c r="R21" s="88">
        <v>1.5</v>
      </c>
      <c r="S21" s="88">
        <v>1.5</v>
      </c>
      <c r="T21" s="88">
        <v>1.5</v>
      </c>
      <c r="U21" s="88">
        <v>1.5</v>
      </c>
      <c r="V21" s="88">
        <v>1.5</v>
      </c>
      <c r="W21" s="88">
        <v>1.5</v>
      </c>
      <c r="X21" s="88">
        <v>1.5</v>
      </c>
      <c r="Y21" s="88">
        <v>1.5</v>
      </c>
      <c r="Z21" s="88">
        <v>1.5</v>
      </c>
      <c r="AA21" s="88">
        <v>1.5</v>
      </c>
      <c r="AB21" s="88">
        <v>1.5</v>
      </c>
      <c r="AC21" s="88">
        <v>1.5</v>
      </c>
      <c r="AD21" s="88">
        <v>1.5</v>
      </c>
      <c r="AE21" s="88">
        <v>1.5</v>
      </c>
      <c r="AF21" s="88">
        <v>1.5</v>
      </c>
      <c r="AG21" s="88">
        <v>1.5</v>
      </c>
      <c r="AH21" s="88">
        <v>1.5</v>
      </c>
      <c r="AI21" s="88">
        <v>1.5</v>
      </c>
      <c r="AJ21" s="88">
        <v>1.5</v>
      </c>
      <c r="AK21" s="88">
        <v>1.5</v>
      </c>
      <c r="AL21" s="88">
        <v>1.5</v>
      </c>
      <c r="AM21" s="88">
        <v>1.5</v>
      </c>
      <c r="AN21" s="88">
        <v>1.5</v>
      </c>
      <c r="AO21" s="88">
        <v>1.5</v>
      </c>
      <c r="AP21" s="88">
        <v>1.5</v>
      </c>
      <c r="AQ21" s="88">
        <v>1.5</v>
      </c>
      <c r="AR21" s="88">
        <v>1.5</v>
      </c>
      <c r="AS21" s="88">
        <v>1.5</v>
      </c>
      <c r="AT21" s="88">
        <v>1.5</v>
      </c>
      <c r="AU21" s="88">
        <v>1.5</v>
      </c>
      <c r="AV21" s="88">
        <v>1.5</v>
      </c>
      <c r="AW21" s="88">
        <v>1.5</v>
      </c>
      <c r="AX21" s="88">
        <v>1.5</v>
      </c>
      <c r="AY21" s="88">
        <v>1.5</v>
      </c>
      <c r="AZ21" s="88">
        <v>1.5</v>
      </c>
      <c r="BA21" s="88">
        <v>1.5</v>
      </c>
      <c r="BB21" s="88">
        <v>1.5</v>
      </c>
      <c r="BC21" s="88">
        <v>1.5</v>
      </c>
      <c r="BD21" s="88">
        <v>1.5</v>
      </c>
      <c r="BE21" s="88">
        <v>1.5</v>
      </c>
      <c r="BF21" s="88">
        <v>1.5</v>
      </c>
      <c r="BG21" s="88">
        <v>1.5</v>
      </c>
      <c r="BH21" s="88">
        <v>1.5</v>
      </c>
      <c r="BI21" s="88">
        <v>1.5</v>
      </c>
      <c r="BJ21" s="88">
        <v>1.5</v>
      </c>
      <c r="BK21" s="88">
        <v>1.5</v>
      </c>
      <c r="BL21" s="88">
        <v>1.5</v>
      </c>
      <c r="BM21" s="88">
        <v>1.5</v>
      </c>
      <c r="BN21" s="88">
        <v>1.5</v>
      </c>
      <c r="BO21" s="88">
        <v>1.5</v>
      </c>
      <c r="BP21" s="88">
        <v>1.5</v>
      </c>
      <c r="BQ21" s="88">
        <v>1.5</v>
      </c>
      <c r="BR21" s="88">
        <v>4.8</v>
      </c>
      <c r="BS21" s="88">
        <v>4.8</v>
      </c>
      <c r="BT21" s="88">
        <v>4.8</v>
      </c>
      <c r="BU21" s="88">
        <v>4.8</v>
      </c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28.099999999999998</v>
      </c>
    </row>
    <row r="22" spans="1:102" ht="24.95" customHeight="1" x14ac:dyDescent="0.2">
      <c r="A22" s="92" t="s">
        <v>18</v>
      </c>
      <c r="B22" s="93"/>
      <c r="C22" s="94"/>
      <c r="D22" s="94">
        <v>0.7</v>
      </c>
      <c r="E22" s="94">
        <v>0.7</v>
      </c>
      <c r="F22" s="94"/>
      <c r="G22" s="94">
        <v>0.7</v>
      </c>
      <c r="H22" s="94">
        <v>0.7</v>
      </c>
      <c r="I22" s="94">
        <v>14.46</v>
      </c>
      <c r="J22" s="94">
        <v>0.7</v>
      </c>
      <c r="K22" s="94">
        <v>0.7</v>
      </c>
      <c r="L22" s="94">
        <v>0.7</v>
      </c>
      <c r="M22" s="94">
        <v>0.7</v>
      </c>
      <c r="N22" s="94">
        <v>24.06</v>
      </c>
      <c r="O22" s="94">
        <v>24.06</v>
      </c>
      <c r="P22" s="94">
        <v>5.18</v>
      </c>
      <c r="Q22" s="94">
        <v>0.7</v>
      </c>
      <c r="R22" s="94">
        <v>0.7</v>
      </c>
      <c r="S22" s="94">
        <v>0.7</v>
      </c>
      <c r="T22" s="94">
        <v>0.7</v>
      </c>
      <c r="U22" s="94">
        <v>0.7</v>
      </c>
      <c r="V22" s="94">
        <v>0.7</v>
      </c>
      <c r="W22" s="94">
        <v>0.7</v>
      </c>
      <c r="X22" s="94">
        <v>5.8</v>
      </c>
      <c r="Y22" s="94">
        <v>1</v>
      </c>
      <c r="Z22" s="94">
        <v>21.111999999999998</v>
      </c>
      <c r="AA22" s="94">
        <v>1</v>
      </c>
      <c r="AB22" s="94">
        <v>1</v>
      </c>
      <c r="AC22" s="94">
        <v>1</v>
      </c>
      <c r="AD22" s="94">
        <v>1</v>
      </c>
      <c r="AE22" s="94">
        <v>1</v>
      </c>
      <c r="AF22" s="94">
        <v>1</v>
      </c>
      <c r="AG22" s="94">
        <v>1</v>
      </c>
      <c r="AH22" s="94">
        <v>1.696</v>
      </c>
      <c r="AI22" s="94">
        <v>2.8000000000000001E-2</v>
      </c>
      <c r="AJ22" s="94"/>
      <c r="AK22" s="94">
        <v>4.0000000000000001E-3</v>
      </c>
      <c r="AL22" s="94"/>
      <c r="AM22" s="94">
        <v>4.0000000000000001E-3</v>
      </c>
      <c r="AN22" s="94"/>
      <c r="AO22" s="94"/>
      <c r="AP22" s="94">
        <v>4.3999999999999997E-2</v>
      </c>
      <c r="AQ22" s="94"/>
      <c r="AR22" s="94"/>
      <c r="AS22" s="94"/>
      <c r="AT22" s="94">
        <v>36.799999999999997</v>
      </c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>
        <v>8</v>
      </c>
      <c r="BG22" s="94">
        <v>4.16</v>
      </c>
      <c r="BH22" s="94">
        <v>4.16</v>
      </c>
      <c r="BI22" s="94">
        <v>4.16</v>
      </c>
      <c r="BJ22" s="94"/>
      <c r="BK22" s="94"/>
      <c r="BL22" s="94"/>
      <c r="BM22" s="94"/>
      <c r="BN22" s="94">
        <v>7.68</v>
      </c>
      <c r="BO22" s="94">
        <v>11.212</v>
      </c>
      <c r="BP22" s="94"/>
      <c r="BQ22" s="94"/>
      <c r="BR22" s="94"/>
      <c r="BS22" s="94"/>
      <c r="BT22" s="94"/>
      <c r="BU22" s="94">
        <v>1.2E-2</v>
      </c>
      <c r="BV22" s="94"/>
      <c r="BW22" s="94"/>
      <c r="BX22" s="94">
        <v>1.28</v>
      </c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48.102999999999994</v>
      </c>
    </row>
    <row r="23" spans="1:102" ht="24.95" customHeight="1" x14ac:dyDescent="0.2">
      <c r="A23" s="92" t="s">
        <v>19</v>
      </c>
      <c r="B23" s="98">
        <v>18.852</v>
      </c>
      <c r="C23" s="99">
        <v>1.224</v>
      </c>
      <c r="D23" s="99">
        <v>1.113</v>
      </c>
      <c r="E23" s="99">
        <v>1.2130000000000001</v>
      </c>
      <c r="F23" s="99"/>
      <c r="G23" s="99"/>
      <c r="H23" s="99">
        <v>3.6389999999999998</v>
      </c>
      <c r="I23" s="99">
        <v>52.55</v>
      </c>
      <c r="J23" s="99">
        <v>2.4260000000000002</v>
      </c>
      <c r="K23" s="99">
        <v>1.32</v>
      </c>
      <c r="L23" s="99">
        <v>12.254</v>
      </c>
      <c r="M23" s="99">
        <v>17.398</v>
      </c>
      <c r="N23" s="99">
        <v>59.371000000000002</v>
      </c>
      <c r="O23" s="99">
        <v>55.671999999999997</v>
      </c>
      <c r="P23" s="99">
        <v>52.707999999999998</v>
      </c>
      <c r="Q23" s="99">
        <v>41.383000000000003</v>
      </c>
      <c r="R23" s="99"/>
      <c r="S23" s="99"/>
      <c r="T23" s="99"/>
      <c r="U23" s="99"/>
      <c r="V23" s="99"/>
      <c r="W23" s="99">
        <v>2.6280000000000001</v>
      </c>
      <c r="X23" s="99">
        <v>18.071000000000002</v>
      </c>
      <c r="Y23" s="99"/>
      <c r="Z23" s="99">
        <v>0.63300000000000001</v>
      </c>
      <c r="AA23" s="99"/>
      <c r="AB23" s="99"/>
      <c r="AC23" s="99"/>
      <c r="AD23" s="99">
        <v>1.464</v>
      </c>
      <c r="AE23" s="99"/>
      <c r="AF23" s="99"/>
      <c r="AG23" s="99"/>
      <c r="AH23" s="99">
        <v>0.86699999999999999</v>
      </c>
      <c r="AI23" s="99">
        <v>4.3999999999999997E-2</v>
      </c>
      <c r="AJ23" s="99"/>
      <c r="AK23" s="99"/>
      <c r="AL23" s="99">
        <v>160</v>
      </c>
      <c r="AM23" s="99">
        <v>160</v>
      </c>
      <c r="AN23" s="99">
        <v>1.1060000000000001</v>
      </c>
      <c r="AO23" s="99">
        <v>1.7070000000000001</v>
      </c>
      <c r="AP23" s="99">
        <v>2.6059999999999999</v>
      </c>
      <c r="AQ23" s="99">
        <v>2.6059999999999999</v>
      </c>
      <c r="AR23" s="99">
        <v>5.2050000000000001</v>
      </c>
      <c r="AS23" s="99">
        <v>4.0999999999999996</v>
      </c>
      <c r="AT23" s="99">
        <v>2.3969999999999998</v>
      </c>
      <c r="AU23" s="99">
        <v>3.3940000000000001</v>
      </c>
      <c r="AV23" s="99">
        <v>2.399</v>
      </c>
      <c r="AW23" s="99">
        <v>1.2410000000000001</v>
      </c>
      <c r="AX23" s="99">
        <v>1.3009999999999999</v>
      </c>
      <c r="AY23" s="99">
        <v>2.601</v>
      </c>
      <c r="AZ23" s="99">
        <v>1.3</v>
      </c>
      <c r="BA23" s="99">
        <v>1.3009999999999999</v>
      </c>
      <c r="BB23" s="99">
        <v>1.3009999999999999</v>
      </c>
      <c r="BC23" s="99"/>
      <c r="BD23" s="99">
        <v>2.8460000000000001</v>
      </c>
      <c r="BE23" s="99">
        <v>2.5</v>
      </c>
      <c r="BF23" s="99">
        <v>3.4129999999999998</v>
      </c>
      <c r="BG23" s="99">
        <v>1.706</v>
      </c>
      <c r="BH23" s="99">
        <v>1.706</v>
      </c>
      <c r="BI23" s="99">
        <v>0.41199999999999998</v>
      </c>
      <c r="BJ23" s="99">
        <v>0.21</v>
      </c>
      <c r="BK23" s="99"/>
      <c r="BL23" s="99">
        <v>0.32100000000000001</v>
      </c>
      <c r="BM23" s="99">
        <v>0.32100000000000001</v>
      </c>
      <c r="BN23" s="99">
        <v>0.433</v>
      </c>
      <c r="BO23" s="99">
        <v>0.433</v>
      </c>
      <c r="BP23" s="99">
        <v>0.433</v>
      </c>
      <c r="BQ23" s="99"/>
      <c r="BR23" s="99"/>
      <c r="BS23" s="99"/>
      <c r="BT23" s="99"/>
      <c r="BU23" s="99"/>
      <c r="BV23" s="99">
        <v>1.2</v>
      </c>
      <c r="BW23" s="99"/>
      <c r="BX23" s="99">
        <v>76.736999999999995</v>
      </c>
      <c r="BY23" s="99">
        <v>145.589</v>
      </c>
      <c r="BZ23" s="99"/>
      <c r="CA23" s="99">
        <v>44.112000000000002</v>
      </c>
      <c r="CB23" s="99">
        <v>57.354999999999997</v>
      </c>
      <c r="CC23" s="99">
        <v>58.752000000000002</v>
      </c>
      <c r="CD23" s="99">
        <v>41.771999999999998</v>
      </c>
      <c r="CE23" s="99">
        <v>55.582999999999998</v>
      </c>
      <c r="CF23" s="99">
        <v>60.131</v>
      </c>
      <c r="CG23" s="99">
        <v>62.006</v>
      </c>
      <c r="CH23" s="99">
        <v>57.137999999999998</v>
      </c>
      <c r="CI23" s="99">
        <v>53.415999999999997</v>
      </c>
      <c r="CJ23" s="99">
        <v>47.996000000000002</v>
      </c>
      <c r="CK23" s="99">
        <v>47.970999999999997</v>
      </c>
      <c r="CL23" s="99">
        <v>70.878</v>
      </c>
      <c r="CM23" s="99">
        <v>67.396000000000001</v>
      </c>
      <c r="CN23" s="99">
        <v>39.859000000000002</v>
      </c>
      <c r="CO23" s="99">
        <v>59.613</v>
      </c>
      <c r="CP23" s="99">
        <v>101.253</v>
      </c>
      <c r="CQ23" s="99">
        <v>47.957999999999998</v>
      </c>
      <c r="CR23" s="99">
        <v>39.713999999999999</v>
      </c>
      <c r="CS23" s="99">
        <v>37.066000000000003</v>
      </c>
      <c r="CT23" s="100"/>
      <c r="CU23" s="100"/>
      <c r="CV23" s="100"/>
      <c r="CW23" s="96"/>
      <c r="CX23" s="97">
        <f t="array" ref="CX23">SUMPRODUCT(B23:CW23*0.25)</f>
        <v>496.90600000000001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18.852</v>
      </c>
      <c r="C28" s="107">
        <f t="shared" ref="C28:BN28" si="2">SUM(C21:C27)</f>
        <v>1.224</v>
      </c>
      <c r="D28" s="107">
        <f t="shared" si="2"/>
        <v>1.8129999999999999</v>
      </c>
      <c r="E28" s="107">
        <f t="shared" si="2"/>
        <v>1.913</v>
      </c>
      <c r="F28" s="107">
        <f t="shared" si="2"/>
        <v>0</v>
      </c>
      <c r="G28" s="107">
        <f t="shared" si="2"/>
        <v>0.7</v>
      </c>
      <c r="H28" s="107">
        <f t="shared" si="2"/>
        <v>4.3389999999999995</v>
      </c>
      <c r="I28" s="107">
        <f t="shared" si="2"/>
        <v>67.009999999999991</v>
      </c>
      <c r="J28" s="107">
        <f t="shared" si="2"/>
        <v>5.4260000000000002</v>
      </c>
      <c r="K28" s="107">
        <f t="shared" si="2"/>
        <v>4.32</v>
      </c>
      <c r="L28" s="107">
        <f t="shared" si="2"/>
        <v>15.254</v>
      </c>
      <c r="M28" s="107">
        <f t="shared" si="2"/>
        <v>20.398</v>
      </c>
      <c r="N28" s="107">
        <f t="shared" si="2"/>
        <v>84.930999999999997</v>
      </c>
      <c r="O28" s="107">
        <f t="shared" si="2"/>
        <v>81.231999999999999</v>
      </c>
      <c r="P28" s="107">
        <f t="shared" si="2"/>
        <v>59.387999999999998</v>
      </c>
      <c r="Q28" s="107">
        <f t="shared" si="2"/>
        <v>43.583000000000006</v>
      </c>
      <c r="R28" s="107">
        <f t="shared" si="2"/>
        <v>2.2000000000000002</v>
      </c>
      <c r="S28" s="107">
        <f t="shared" si="2"/>
        <v>2.2000000000000002</v>
      </c>
      <c r="T28" s="107">
        <f t="shared" si="2"/>
        <v>2.2000000000000002</v>
      </c>
      <c r="U28" s="107">
        <f t="shared" si="2"/>
        <v>2.2000000000000002</v>
      </c>
      <c r="V28" s="107">
        <f t="shared" si="2"/>
        <v>2.2000000000000002</v>
      </c>
      <c r="W28" s="107">
        <f t="shared" si="2"/>
        <v>4.8280000000000003</v>
      </c>
      <c r="X28" s="107">
        <f t="shared" si="2"/>
        <v>25.371000000000002</v>
      </c>
      <c r="Y28" s="107">
        <f t="shared" si="2"/>
        <v>2.5</v>
      </c>
      <c r="Z28" s="107">
        <f t="shared" si="2"/>
        <v>23.244999999999997</v>
      </c>
      <c r="AA28" s="107">
        <f t="shared" si="2"/>
        <v>2.5</v>
      </c>
      <c r="AB28" s="107">
        <f t="shared" si="2"/>
        <v>2.5</v>
      </c>
      <c r="AC28" s="107">
        <f t="shared" si="2"/>
        <v>2.5</v>
      </c>
      <c r="AD28" s="107">
        <f t="shared" si="2"/>
        <v>3.964</v>
      </c>
      <c r="AE28" s="107">
        <f t="shared" si="2"/>
        <v>2.5</v>
      </c>
      <c r="AF28" s="107">
        <f t="shared" si="2"/>
        <v>2.5</v>
      </c>
      <c r="AG28" s="107">
        <f t="shared" si="2"/>
        <v>2.5</v>
      </c>
      <c r="AH28" s="107">
        <f t="shared" si="2"/>
        <v>4.0629999999999997</v>
      </c>
      <c r="AI28" s="107">
        <f t="shared" si="2"/>
        <v>1.5720000000000001</v>
      </c>
      <c r="AJ28" s="107">
        <f t="shared" si="2"/>
        <v>1.5</v>
      </c>
      <c r="AK28" s="107">
        <f t="shared" si="2"/>
        <v>1.504</v>
      </c>
      <c r="AL28" s="107">
        <f t="shared" si="2"/>
        <v>161.5</v>
      </c>
      <c r="AM28" s="107">
        <f t="shared" si="2"/>
        <v>161.50399999999999</v>
      </c>
      <c r="AN28" s="107">
        <f t="shared" si="2"/>
        <v>2.6059999999999999</v>
      </c>
      <c r="AO28" s="107">
        <f t="shared" si="2"/>
        <v>3.2069999999999999</v>
      </c>
      <c r="AP28" s="107">
        <f t="shared" si="2"/>
        <v>4.1500000000000004</v>
      </c>
      <c r="AQ28" s="107">
        <f t="shared" si="2"/>
        <v>4.1059999999999999</v>
      </c>
      <c r="AR28" s="107">
        <f t="shared" si="2"/>
        <v>6.7050000000000001</v>
      </c>
      <c r="AS28" s="107">
        <f t="shared" si="2"/>
        <v>5.6</v>
      </c>
      <c r="AT28" s="107">
        <f t="shared" si="2"/>
        <v>40.696999999999996</v>
      </c>
      <c r="AU28" s="107">
        <f t="shared" si="2"/>
        <v>4.8940000000000001</v>
      </c>
      <c r="AV28" s="107">
        <f t="shared" si="2"/>
        <v>3.899</v>
      </c>
      <c r="AW28" s="107">
        <f t="shared" si="2"/>
        <v>2.7410000000000001</v>
      </c>
      <c r="AX28" s="107">
        <f t="shared" si="2"/>
        <v>2.8010000000000002</v>
      </c>
      <c r="AY28" s="107">
        <f t="shared" si="2"/>
        <v>4.101</v>
      </c>
      <c r="AZ28" s="107">
        <f t="shared" si="2"/>
        <v>2.8</v>
      </c>
      <c r="BA28" s="107">
        <f t="shared" si="2"/>
        <v>2.8010000000000002</v>
      </c>
      <c r="BB28" s="107">
        <f t="shared" si="2"/>
        <v>2.8010000000000002</v>
      </c>
      <c r="BC28" s="107">
        <f t="shared" si="2"/>
        <v>1.5</v>
      </c>
      <c r="BD28" s="107">
        <f t="shared" si="2"/>
        <v>4.3460000000000001</v>
      </c>
      <c r="BE28" s="107">
        <f t="shared" si="2"/>
        <v>4</v>
      </c>
      <c r="BF28" s="107">
        <f t="shared" si="2"/>
        <v>12.913</v>
      </c>
      <c r="BG28" s="107">
        <f t="shared" si="2"/>
        <v>7.3659999999999997</v>
      </c>
      <c r="BH28" s="107">
        <f t="shared" si="2"/>
        <v>7.3659999999999997</v>
      </c>
      <c r="BI28" s="107">
        <f t="shared" si="2"/>
        <v>6.0720000000000001</v>
      </c>
      <c r="BJ28" s="107">
        <f t="shared" si="2"/>
        <v>1.71</v>
      </c>
      <c r="BK28" s="107">
        <f t="shared" si="2"/>
        <v>1.5</v>
      </c>
      <c r="BL28" s="107">
        <f t="shared" si="2"/>
        <v>1.821</v>
      </c>
      <c r="BM28" s="107">
        <f t="shared" si="2"/>
        <v>1.821</v>
      </c>
      <c r="BN28" s="107">
        <f t="shared" si="2"/>
        <v>9.6129999999999995</v>
      </c>
      <c r="BO28" s="107">
        <f t="shared" ref="BO28:CW28" si="3">SUM(BO21:BO27)</f>
        <v>13.145</v>
      </c>
      <c r="BP28" s="107">
        <f t="shared" si="3"/>
        <v>1.9330000000000001</v>
      </c>
      <c r="BQ28" s="107">
        <f t="shared" si="3"/>
        <v>1.5</v>
      </c>
      <c r="BR28" s="107">
        <f t="shared" si="3"/>
        <v>4.8</v>
      </c>
      <c r="BS28" s="107">
        <f t="shared" si="3"/>
        <v>4.8</v>
      </c>
      <c r="BT28" s="107">
        <f t="shared" si="3"/>
        <v>4.8</v>
      </c>
      <c r="BU28" s="107">
        <f t="shared" si="3"/>
        <v>4.8119999999999994</v>
      </c>
      <c r="BV28" s="107">
        <f t="shared" si="3"/>
        <v>1.2</v>
      </c>
      <c r="BW28" s="107">
        <f t="shared" si="3"/>
        <v>0</v>
      </c>
      <c r="BX28" s="107">
        <f t="shared" si="3"/>
        <v>78.016999999999996</v>
      </c>
      <c r="BY28" s="107">
        <f t="shared" si="3"/>
        <v>145.589</v>
      </c>
      <c r="BZ28" s="107">
        <f t="shared" si="3"/>
        <v>0</v>
      </c>
      <c r="CA28" s="107">
        <f t="shared" si="3"/>
        <v>44.112000000000002</v>
      </c>
      <c r="CB28" s="107">
        <f t="shared" si="3"/>
        <v>57.354999999999997</v>
      </c>
      <c r="CC28" s="107">
        <f t="shared" si="3"/>
        <v>58.752000000000002</v>
      </c>
      <c r="CD28" s="107">
        <f t="shared" si="3"/>
        <v>41.771999999999998</v>
      </c>
      <c r="CE28" s="107">
        <f t="shared" si="3"/>
        <v>55.582999999999998</v>
      </c>
      <c r="CF28" s="107">
        <f t="shared" si="3"/>
        <v>60.131</v>
      </c>
      <c r="CG28" s="107">
        <f t="shared" si="3"/>
        <v>62.006</v>
      </c>
      <c r="CH28" s="107">
        <f t="shared" si="3"/>
        <v>57.137999999999998</v>
      </c>
      <c r="CI28" s="107">
        <f t="shared" si="3"/>
        <v>53.415999999999997</v>
      </c>
      <c r="CJ28" s="107">
        <f t="shared" si="3"/>
        <v>47.996000000000002</v>
      </c>
      <c r="CK28" s="107">
        <f t="shared" si="3"/>
        <v>47.970999999999997</v>
      </c>
      <c r="CL28" s="107">
        <f t="shared" si="3"/>
        <v>70.878</v>
      </c>
      <c r="CM28" s="107">
        <f t="shared" si="3"/>
        <v>67.396000000000001</v>
      </c>
      <c r="CN28" s="107">
        <f t="shared" si="3"/>
        <v>39.859000000000002</v>
      </c>
      <c r="CO28" s="107">
        <f t="shared" si="3"/>
        <v>59.613</v>
      </c>
      <c r="CP28" s="107">
        <f t="shared" si="3"/>
        <v>101.253</v>
      </c>
      <c r="CQ28" s="107">
        <f t="shared" si="3"/>
        <v>47.957999999999998</v>
      </c>
      <c r="CR28" s="107">
        <f t="shared" si="3"/>
        <v>39.713999999999999</v>
      </c>
      <c r="CS28" s="107">
        <f t="shared" si="3"/>
        <v>37.066000000000003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573.10900000000004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37.85</v>
      </c>
      <c r="C32" s="94">
        <v>19.463999999999999</v>
      </c>
      <c r="D32" s="94">
        <v>19.832999999999998</v>
      </c>
      <c r="E32" s="94">
        <v>18.202999999999999</v>
      </c>
      <c r="F32" s="94">
        <v>15.996</v>
      </c>
      <c r="G32" s="94">
        <v>18.744</v>
      </c>
      <c r="H32" s="94">
        <v>24.327999999999999</v>
      </c>
      <c r="I32" s="94">
        <v>100.45399999999999</v>
      </c>
      <c r="J32" s="94">
        <v>28.468</v>
      </c>
      <c r="K32" s="94">
        <v>27.527999999999999</v>
      </c>
      <c r="L32" s="94">
        <v>40.043999999999997</v>
      </c>
      <c r="M32" s="94">
        <v>51.429000000000002</v>
      </c>
      <c r="N32" s="94">
        <v>116.438</v>
      </c>
      <c r="O32" s="94">
        <v>113.667</v>
      </c>
      <c r="P32" s="94">
        <v>93.930999999999997</v>
      </c>
      <c r="Q32" s="94">
        <v>83.897000000000006</v>
      </c>
      <c r="R32" s="94">
        <v>25.431000000000001</v>
      </c>
      <c r="S32" s="94">
        <v>22.608000000000001</v>
      </c>
      <c r="T32" s="94">
        <v>26.030999999999999</v>
      </c>
      <c r="U32" s="94">
        <v>25.617000000000001</v>
      </c>
      <c r="V32" s="94">
        <v>23.518000000000001</v>
      </c>
      <c r="W32" s="94">
        <v>31.305</v>
      </c>
      <c r="X32" s="94">
        <v>52.314999999999998</v>
      </c>
      <c r="Y32" s="94">
        <v>28.821999999999999</v>
      </c>
      <c r="Z32" s="94">
        <v>56.932000000000002</v>
      </c>
      <c r="AA32" s="94">
        <v>45.92</v>
      </c>
      <c r="AB32" s="94">
        <v>47.225000000000001</v>
      </c>
      <c r="AC32" s="94">
        <v>58.104999999999997</v>
      </c>
      <c r="AD32" s="94">
        <v>61.600999999999999</v>
      </c>
      <c r="AE32" s="94">
        <v>68.179000000000002</v>
      </c>
      <c r="AF32" s="94">
        <v>61.518999999999998</v>
      </c>
      <c r="AG32" s="94">
        <v>93.117999999999995</v>
      </c>
      <c r="AH32" s="94">
        <v>442.25700000000001</v>
      </c>
      <c r="AI32" s="94">
        <v>359.40600000000001</v>
      </c>
      <c r="AJ32" s="94">
        <v>268.81700000000001</v>
      </c>
      <c r="AK32" s="94">
        <v>71.090999999999994</v>
      </c>
      <c r="AL32" s="94">
        <v>170.054</v>
      </c>
      <c r="AM32" s="94">
        <v>197.91300000000001</v>
      </c>
      <c r="AN32" s="94">
        <v>9.2899999999999991</v>
      </c>
      <c r="AO32" s="94">
        <v>40.545000000000002</v>
      </c>
      <c r="AP32" s="94">
        <v>64.266999999999996</v>
      </c>
      <c r="AQ32" s="94">
        <v>40.636000000000003</v>
      </c>
      <c r="AR32" s="94">
        <v>142.869</v>
      </c>
      <c r="AS32" s="94">
        <v>45.6</v>
      </c>
      <c r="AT32" s="94">
        <v>83.417000000000002</v>
      </c>
      <c r="AU32" s="94">
        <v>79.566999999999993</v>
      </c>
      <c r="AV32" s="94">
        <v>74.957999999999998</v>
      </c>
      <c r="AW32" s="94">
        <v>79.849000000000004</v>
      </c>
      <c r="AX32" s="94">
        <v>84.066000000000003</v>
      </c>
      <c r="AY32" s="94">
        <v>75.92</v>
      </c>
      <c r="AZ32" s="94">
        <v>125.05500000000001</v>
      </c>
      <c r="BA32" s="94">
        <v>128.755</v>
      </c>
      <c r="BB32" s="94">
        <v>63.720999999999997</v>
      </c>
      <c r="BC32" s="94">
        <v>41.143999999999998</v>
      </c>
      <c r="BD32" s="94">
        <v>36.036000000000001</v>
      </c>
      <c r="BE32" s="94">
        <v>81.302999999999997</v>
      </c>
      <c r="BF32" s="94">
        <v>41.026000000000003</v>
      </c>
      <c r="BG32" s="94">
        <v>35.914999999999999</v>
      </c>
      <c r="BH32" s="94">
        <v>36.008000000000003</v>
      </c>
      <c r="BI32" s="94">
        <v>40.847000000000001</v>
      </c>
      <c r="BJ32" s="94">
        <v>76.52</v>
      </c>
      <c r="BK32" s="94">
        <v>65.387</v>
      </c>
      <c r="BL32" s="94">
        <v>74.180999999999997</v>
      </c>
      <c r="BM32" s="94">
        <v>72.641000000000005</v>
      </c>
      <c r="BN32" s="94">
        <v>82.412000000000006</v>
      </c>
      <c r="BO32" s="94">
        <v>40.173999999999999</v>
      </c>
      <c r="BP32" s="94">
        <v>130.786</v>
      </c>
      <c r="BQ32" s="94">
        <v>112.60599999999999</v>
      </c>
      <c r="BR32" s="94">
        <v>48.5</v>
      </c>
      <c r="BS32" s="94">
        <v>104.65300000000001</v>
      </c>
      <c r="BT32" s="94">
        <v>10.63</v>
      </c>
      <c r="BU32" s="94">
        <v>11.532999999999999</v>
      </c>
      <c r="BV32" s="94">
        <v>8.3089999999999993</v>
      </c>
      <c r="BW32" s="94">
        <v>6.9770000000000003</v>
      </c>
      <c r="BX32" s="94">
        <v>89.863</v>
      </c>
      <c r="BY32" s="94">
        <v>160.286</v>
      </c>
      <c r="BZ32" s="94">
        <v>7</v>
      </c>
      <c r="CA32" s="94">
        <v>49.341999999999999</v>
      </c>
      <c r="CB32" s="94">
        <v>62.037999999999997</v>
      </c>
      <c r="CC32" s="94">
        <v>61.350999999999999</v>
      </c>
      <c r="CD32" s="94">
        <v>68.787000000000006</v>
      </c>
      <c r="CE32" s="94">
        <v>58.731999999999999</v>
      </c>
      <c r="CF32" s="94">
        <v>66.010999999999996</v>
      </c>
      <c r="CG32" s="94">
        <v>67.594999999999999</v>
      </c>
      <c r="CH32" s="94">
        <v>61.411000000000001</v>
      </c>
      <c r="CI32" s="94">
        <v>57.984999999999999</v>
      </c>
      <c r="CJ32" s="94">
        <v>51.509</v>
      </c>
      <c r="CK32" s="94">
        <v>50.893000000000001</v>
      </c>
      <c r="CL32" s="94">
        <v>80.028999999999996</v>
      </c>
      <c r="CM32" s="94">
        <v>73.653000000000006</v>
      </c>
      <c r="CN32" s="94">
        <v>44.848999999999997</v>
      </c>
      <c r="CO32" s="94">
        <v>63.6</v>
      </c>
      <c r="CP32" s="94">
        <v>105.913</v>
      </c>
      <c r="CQ32" s="94">
        <v>50.725000000000001</v>
      </c>
      <c r="CR32" s="94">
        <v>46.938000000000002</v>
      </c>
      <c r="CS32" s="94">
        <v>44.325000000000003</v>
      </c>
      <c r="CT32" s="95"/>
      <c r="CU32" s="95"/>
      <c r="CV32" s="95"/>
      <c r="CW32" s="96"/>
      <c r="CX32" s="97">
        <f t="array" ref="CX32">SUMPRODUCT(B32:CW32*0.25)</f>
        <v>1691.7489999999998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37.85</v>
      </c>
      <c r="C34" s="77">
        <f t="shared" ref="C34:BN34" si="4">SUM(C31:C33)</f>
        <v>19.463999999999999</v>
      </c>
      <c r="D34" s="77">
        <f t="shared" si="4"/>
        <v>19.832999999999998</v>
      </c>
      <c r="E34" s="77">
        <f t="shared" si="4"/>
        <v>18.202999999999999</v>
      </c>
      <c r="F34" s="77">
        <f t="shared" si="4"/>
        <v>15.996</v>
      </c>
      <c r="G34" s="77">
        <f t="shared" si="4"/>
        <v>18.744</v>
      </c>
      <c r="H34" s="77">
        <f t="shared" si="4"/>
        <v>24.327999999999999</v>
      </c>
      <c r="I34" s="77">
        <f t="shared" si="4"/>
        <v>100.45399999999999</v>
      </c>
      <c r="J34" s="77">
        <f t="shared" si="4"/>
        <v>28.468</v>
      </c>
      <c r="K34" s="77">
        <f t="shared" si="4"/>
        <v>27.527999999999999</v>
      </c>
      <c r="L34" s="77">
        <f t="shared" si="4"/>
        <v>40.043999999999997</v>
      </c>
      <c r="M34" s="77">
        <f t="shared" si="4"/>
        <v>51.429000000000002</v>
      </c>
      <c r="N34" s="77">
        <f t="shared" si="4"/>
        <v>116.438</v>
      </c>
      <c r="O34" s="77">
        <f t="shared" si="4"/>
        <v>113.667</v>
      </c>
      <c r="P34" s="77">
        <f t="shared" si="4"/>
        <v>93.930999999999997</v>
      </c>
      <c r="Q34" s="77">
        <f t="shared" si="4"/>
        <v>83.897000000000006</v>
      </c>
      <c r="R34" s="77">
        <f t="shared" si="4"/>
        <v>25.431000000000001</v>
      </c>
      <c r="S34" s="77">
        <f t="shared" si="4"/>
        <v>22.608000000000001</v>
      </c>
      <c r="T34" s="77">
        <f t="shared" si="4"/>
        <v>26.030999999999999</v>
      </c>
      <c r="U34" s="77">
        <f t="shared" si="4"/>
        <v>25.617000000000001</v>
      </c>
      <c r="V34" s="77">
        <f t="shared" si="4"/>
        <v>23.518000000000001</v>
      </c>
      <c r="W34" s="77">
        <f t="shared" si="4"/>
        <v>31.305</v>
      </c>
      <c r="X34" s="77">
        <f t="shared" si="4"/>
        <v>52.314999999999998</v>
      </c>
      <c r="Y34" s="77">
        <f t="shared" si="4"/>
        <v>28.821999999999999</v>
      </c>
      <c r="Z34" s="77">
        <f t="shared" si="4"/>
        <v>56.932000000000002</v>
      </c>
      <c r="AA34" s="77">
        <f t="shared" si="4"/>
        <v>45.92</v>
      </c>
      <c r="AB34" s="77">
        <f t="shared" si="4"/>
        <v>47.225000000000001</v>
      </c>
      <c r="AC34" s="77">
        <f t="shared" si="4"/>
        <v>58.104999999999997</v>
      </c>
      <c r="AD34" s="77">
        <f t="shared" si="4"/>
        <v>61.600999999999999</v>
      </c>
      <c r="AE34" s="77">
        <f t="shared" si="4"/>
        <v>68.179000000000002</v>
      </c>
      <c r="AF34" s="77">
        <f t="shared" si="4"/>
        <v>61.518999999999998</v>
      </c>
      <c r="AG34" s="77">
        <f t="shared" si="4"/>
        <v>93.117999999999995</v>
      </c>
      <c r="AH34" s="77">
        <f t="shared" si="4"/>
        <v>442.25700000000001</v>
      </c>
      <c r="AI34" s="77">
        <f t="shared" si="4"/>
        <v>359.40600000000001</v>
      </c>
      <c r="AJ34" s="77">
        <f t="shared" si="4"/>
        <v>268.81700000000001</v>
      </c>
      <c r="AK34" s="77">
        <f t="shared" si="4"/>
        <v>71.090999999999994</v>
      </c>
      <c r="AL34" s="77">
        <f t="shared" si="4"/>
        <v>170.054</v>
      </c>
      <c r="AM34" s="77">
        <f t="shared" si="4"/>
        <v>197.91300000000001</v>
      </c>
      <c r="AN34" s="77">
        <f t="shared" si="4"/>
        <v>9.2899999999999991</v>
      </c>
      <c r="AO34" s="77">
        <f t="shared" si="4"/>
        <v>40.545000000000002</v>
      </c>
      <c r="AP34" s="77">
        <f t="shared" si="4"/>
        <v>64.266999999999996</v>
      </c>
      <c r="AQ34" s="77">
        <f t="shared" si="4"/>
        <v>40.636000000000003</v>
      </c>
      <c r="AR34" s="77">
        <f t="shared" si="4"/>
        <v>142.869</v>
      </c>
      <c r="AS34" s="77">
        <f t="shared" si="4"/>
        <v>45.6</v>
      </c>
      <c r="AT34" s="77">
        <f t="shared" si="4"/>
        <v>83.417000000000002</v>
      </c>
      <c r="AU34" s="77">
        <f t="shared" si="4"/>
        <v>79.566999999999993</v>
      </c>
      <c r="AV34" s="77">
        <f t="shared" si="4"/>
        <v>74.957999999999998</v>
      </c>
      <c r="AW34" s="77">
        <f t="shared" si="4"/>
        <v>79.849000000000004</v>
      </c>
      <c r="AX34" s="77">
        <f t="shared" si="4"/>
        <v>84.066000000000003</v>
      </c>
      <c r="AY34" s="77">
        <f t="shared" si="4"/>
        <v>75.92</v>
      </c>
      <c r="AZ34" s="77">
        <f t="shared" si="4"/>
        <v>125.05500000000001</v>
      </c>
      <c r="BA34" s="77">
        <f t="shared" si="4"/>
        <v>128.755</v>
      </c>
      <c r="BB34" s="77">
        <f t="shared" si="4"/>
        <v>63.720999999999997</v>
      </c>
      <c r="BC34" s="77">
        <f t="shared" si="4"/>
        <v>41.143999999999998</v>
      </c>
      <c r="BD34" s="77">
        <f t="shared" si="4"/>
        <v>36.036000000000001</v>
      </c>
      <c r="BE34" s="77">
        <f t="shared" si="4"/>
        <v>81.302999999999997</v>
      </c>
      <c r="BF34" s="77">
        <f t="shared" si="4"/>
        <v>41.026000000000003</v>
      </c>
      <c r="BG34" s="77">
        <f t="shared" si="4"/>
        <v>35.914999999999999</v>
      </c>
      <c r="BH34" s="77">
        <f t="shared" si="4"/>
        <v>36.008000000000003</v>
      </c>
      <c r="BI34" s="77">
        <f t="shared" si="4"/>
        <v>40.847000000000001</v>
      </c>
      <c r="BJ34" s="77">
        <f t="shared" si="4"/>
        <v>76.52</v>
      </c>
      <c r="BK34" s="77">
        <f t="shared" si="4"/>
        <v>65.387</v>
      </c>
      <c r="BL34" s="77">
        <f t="shared" si="4"/>
        <v>74.180999999999997</v>
      </c>
      <c r="BM34" s="77">
        <f t="shared" si="4"/>
        <v>72.641000000000005</v>
      </c>
      <c r="BN34" s="77">
        <f t="shared" si="4"/>
        <v>82.412000000000006</v>
      </c>
      <c r="BO34" s="77">
        <f t="shared" ref="BO34:CW34" si="5">SUM(BO31:BO33)</f>
        <v>40.173999999999999</v>
      </c>
      <c r="BP34" s="77">
        <f t="shared" si="5"/>
        <v>130.786</v>
      </c>
      <c r="BQ34" s="77">
        <f t="shared" si="5"/>
        <v>112.60599999999999</v>
      </c>
      <c r="BR34" s="77">
        <f t="shared" si="5"/>
        <v>48.5</v>
      </c>
      <c r="BS34" s="77">
        <f t="shared" si="5"/>
        <v>104.65300000000001</v>
      </c>
      <c r="BT34" s="77">
        <f t="shared" si="5"/>
        <v>10.63</v>
      </c>
      <c r="BU34" s="77">
        <f t="shared" si="5"/>
        <v>11.532999999999999</v>
      </c>
      <c r="BV34" s="77">
        <f t="shared" si="5"/>
        <v>8.3089999999999993</v>
      </c>
      <c r="BW34" s="77">
        <f t="shared" si="5"/>
        <v>6.9770000000000003</v>
      </c>
      <c r="BX34" s="77">
        <f t="shared" si="5"/>
        <v>89.863</v>
      </c>
      <c r="BY34" s="77">
        <f t="shared" si="5"/>
        <v>160.286</v>
      </c>
      <c r="BZ34" s="77">
        <f t="shared" si="5"/>
        <v>7</v>
      </c>
      <c r="CA34" s="77">
        <f t="shared" si="5"/>
        <v>49.341999999999999</v>
      </c>
      <c r="CB34" s="77">
        <f t="shared" si="5"/>
        <v>62.037999999999997</v>
      </c>
      <c r="CC34" s="77">
        <f t="shared" si="5"/>
        <v>61.350999999999999</v>
      </c>
      <c r="CD34" s="77">
        <f t="shared" si="5"/>
        <v>68.787000000000006</v>
      </c>
      <c r="CE34" s="77">
        <f t="shared" si="5"/>
        <v>58.731999999999999</v>
      </c>
      <c r="CF34" s="77">
        <f t="shared" si="5"/>
        <v>66.010999999999996</v>
      </c>
      <c r="CG34" s="77">
        <f t="shared" si="5"/>
        <v>67.594999999999999</v>
      </c>
      <c r="CH34" s="77">
        <f t="shared" si="5"/>
        <v>61.411000000000001</v>
      </c>
      <c r="CI34" s="77">
        <f t="shared" si="5"/>
        <v>57.984999999999999</v>
      </c>
      <c r="CJ34" s="77">
        <f t="shared" si="5"/>
        <v>51.509</v>
      </c>
      <c r="CK34" s="77">
        <f t="shared" si="5"/>
        <v>50.893000000000001</v>
      </c>
      <c r="CL34" s="77">
        <f t="shared" si="5"/>
        <v>80.028999999999996</v>
      </c>
      <c r="CM34" s="77">
        <f t="shared" si="5"/>
        <v>73.653000000000006</v>
      </c>
      <c r="CN34" s="77">
        <f t="shared" si="5"/>
        <v>44.848999999999997</v>
      </c>
      <c r="CO34" s="77">
        <f t="shared" si="5"/>
        <v>63.6</v>
      </c>
      <c r="CP34" s="77">
        <f t="shared" si="5"/>
        <v>105.913</v>
      </c>
      <c r="CQ34" s="77">
        <f t="shared" si="5"/>
        <v>50.725000000000001</v>
      </c>
      <c r="CR34" s="77">
        <f t="shared" si="5"/>
        <v>46.938000000000002</v>
      </c>
      <c r="CS34" s="77">
        <f t="shared" si="5"/>
        <v>44.325000000000003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1691.7489999999998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>
        <v>3.4</v>
      </c>
      <c r="Z39" s="120"/>
      <c r="AA39" s="120"/>
      <c r="AB39" s="120">
        <v>28.4</v>
      </c>
      <c r="AC39" s="120">
        <v>23.1</v>
      </c>
      <c r="AD39" s="120">
        <v>21.3</v>
      </c>
      <c r="AE39" s="120">
        <v>84.3</v>
      </c>
      <c r="AF39" s="120">
        <v>31.2</v>
      </c>
      <c r="AG39" s="120">
        <v>7.2</v>
      </c>
      <c r="AH39" s="120"/>
      <c r="AI39" s="120"/>
      <c r="AJ39" s="120"/>
      <c r="AK39" s="120"/>
      <c r="AL39" s="120"/>
      <c r="AM39" s="120"/>
      <c r="AN39" s="120">
        <v>28.1</v>
      </c>
      <c r="AO39" s="120"/>
      <c r="AP39" s="120"/>
      <c r="AQ39" s="120">
        <v>14.4</v>
      </c>
      <c r="AR39" s="120"/>
      <c r="AS39" s="120">
        <v>43.9</v>
      </c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>
        <v>0.1</v>
      </c>
      <c r="BH39" s="120"/>
      <c r="BI39" s="120">
        <v>0.1</v>
      </c>
      <c r="BJ39" s="120"/>
      <c r="BK39" s="120">
        <v>25.6</v>
      </c>
      <c r="BL39" s="120">
        <v>12.4</v>
      </c>
      <c r="BM39" s="120">
        <v>8.4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82.974999999999994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3.4</v>
      </c>
      <c r="Z42" s="107">
        <f t="shared" si="6"/>
        <v>0</v>
      </c>
      <c r="AA42" s="107">
        <f t="shared" si="6"/>
        <v>0</v>
      </c>
      <c r="AB42" s="107">
        <f t="shared" si="6"/>
        <v>28.4</v>
      </c>
      <c r="AC42" s="107">
        <f t="shared" si="6"/>
        <v>23.1</v>
      </c>
      <c r="AD42" s="107">
        <f t="shared" si="6"/>
        <v>21.3</v>
      </c>
      <c r="AE42" s="107">
        <f t="shared" si="6"/>
        <v>84.3</v>
      </c>
      <c r="AF42" s="107">
        <f t="shared" si="6"/>
        <v>31.2</v>
      </c>
      <c r="AG42" s="107">
        <f t="shared" si="6"/>
        <v>7.2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28.1</v>
      </c>
      <c r="AO42" s="107">
        <f t="shared" si="6"/>
        <v>0</v>
      </c>
      <c r="AP42" s="107">
        <f t="shared" si="6"/>
        <v>0</v>
      </c>
      <c r="AQ42" s="107">
        <f t="shared" si="6"/>
        <v>14.4</v>
      </c>
      <c r="AR42" s="107">
        <f t="shared" si="6"/>
        <v>0</v>
      </c>
      <c r="AS42" s="107">
        <f t="shared" si="6"/>
        <v>43.9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0.1</v>
      </c>
      <c r="BH42" s="107">
        <f t="shared" si="6"/>
        <v>0</v>
      </c>
      <c r="BI42" s="107">
        <f t="shared" si="6"/>
        <v>0.1</v>
      </c>
      <c r="BJ42" s="107">
        <f t="shared" si="6"/>
        <v>0</v>
      </c>
      <c r="BK42" s="107">
        <f t="shared" si="6"/>
        <v>25.6</v>
      </c>
      <c r="BL42" s="107">
        <f t="shared" si="6"/>
        <v>12.4</v>
      </c>
      <c r="BM42" s="107">
        <f t="shared" si="6"/>
        <v>8.4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82.974999999999994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>
        <v>3.4</v>
      </c>
      <c r="Z47" s="120"/>
      <c r="AA47" s="120"/>
      <c r="AB47" s="120">
        <v>28.4</v>
      </c>
      <c r="AC47" s="120">
        <v>23.1</v>
      </c>
      <c r="AD47" s="120">
        <v>21.3</v>
      </c>
      <c r="AE47" s="120">
        <v>84.3</v>
      </c>
      <c r="AF47" s="120">
        <v>31.2</v>
      </c>
      <c r="AG47" s="120">
        <v>7.2</v>
      </c>
      <c r="AH47" s="120"/>
      <c r="AI47" s="120"/>
      <c r="AJ47" s="120"/>
      <c r="AK47" s="120"/>
      <c r="AL47" s="120"/>
      <c r="AM47" s="120"/>
      <c r="AN47" s="120">
        <v>28.1</v>
      </c>
      <c r="AO47" s="120"/>
      <c r="AP47" s="120"/>
      <c r="AQ47" s="120">
        <v>14.4</v>
      </c>
      <c r="AR47" s="120"/>
      <c r="AS47" s="120">
        <v>43.9</v>
      </c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>
        <v>0.1</v>
      </c>
      <c r="BH47" s="120"/>
      <c r="BI47" s="120">
        <v>0.1</v>
      </c>
      <c r="BJ47" s="120"/>
      <c r="BK47" s="120">
        <v>25.6</v>
      </c>
      <c r="BL47" s="120">
        <v>12.4</v>
      </c>
      <c r="BM47" s="120">
        <v>8.4</v>
      </c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82.974999999999994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3.4</v>
      </c>
      <c r="Z51" s="107">
        <f t="shared" si="8"/>
        <v>0</v>
      </c>
      <c r="AA51" s="107">
        <f t="shared" si="8"/>
        <v>0</v>
      </c>
      <c r="AB51" s="107">
        <f t="shared" si="8"/>
        <v>28.4</v>
      </c>
      <c r="AC51" s="107">
        <f t="shared" si="8"/>
        <v>23.1</v>
      </c>
      <c r="AD51" s="107">
        <f t="shared" si="8"/>
        <v>21.3</v>
      </c>
      <c r="AE51" s="107">
        <f t="shared" si="8"/>
        <v>84.3</v>
      </c>
      <c r="AF51" s="107">
        <f t="shared" si="8"/>
        <v>31.2</v>
      </c>
      <c r="AG51" s="107">
        <f t="shared" si="8"/>
        <v>7.2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28.1</v>
      </c>
      <c r="AO51" s="107">
        <f t="shared" si="8"/>
        <v>0</v>
      </c>
      <c r="AP51" s="107">
        <f t="shared" si="8"/>
        <v>0</v>
      </c>
      <c r="AQ51" s="107">
        <f t="shared" si="8"/>
        <v>14.4</v>
      </c>
      <c r="AR51" s="107">
        <f t="shared" si="8"/>
        <v>0</v>
      </c>
      <c r="AS51" s="107">
        <f t="shared" si="8"/>
        <v>43.9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0.1</v>
      </c>
      <c r="BH51" s="107">
        <f t="shared" si="8"/>
        <v>0</v>
      </c>
      <c r="BI51" s="107">
        <f t="shared" si="8"/>
        <v>0.1</v>
      </c>
      <c r="BJ51" s="107">
        <f t="shared" si="8"/>
        <v>0</v>
      </c>
      <c r="BK51" s="107">
        <f t="shared" si="8"/>
        <v>25.6</v>
      </c>
      <c r="BL51" s="107">
        <f t="shared" si="8"/>
        <v>12.4</v>
      </c>
      <c r="BM51" s="107">
        <f t="shared" si="8"/>
        <v>8.4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82.974999999999994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37.85</v>
      </c>
      <c r="C54" s="107">
        <f t="shared" ref="C54:BN54" si="12">C18+C28+C42</f>
        <v>19.463999999999999</v>
      </c>
      <c r="D54" s="107">
        <f t="shared" si="12"/>
        <v>19.832999999999998</v>
      </c>
      <c r="E54" s="107">
        <f t="shared" si="12"/>
        <v>18.202999999999999</v>
      </c>
      <c r="F54" s="107">
        <f t="shared" si="12"/>
        <v>15.996</v>
      </c>
      <c r="G54" s="107">
        <f t="shared" si="12"/>
        <v>18.744</v>
      </c>
      <c r="H54" s="107">
        <f t="shared" si="12"/>
        <v>24.327999999999999</v>
      </c>
      <c r="I54" s="107">
        <f t="shared" si="12"/>
        <v>100.45399999999999</v>
      </c>
      <c r="J54" s="107">
        <f t="shared" si="12"/>
        <v>28.468000000000004</v>
      </c>
      <c r="K54" s="107">
        <f t="shared" si="12"/>
        <v>27.527999999999999</v>
      </c>
      <c r="L54" s="107">
        <f t="shared" si="12"/>
        <v>40.043999999999997</v>
      </c>
      <c r="M54" s="107">
        <f t="shared" si="12"/>
        <v>51.429000000000002</v>
      </c>
      <c r="N54" s="107">
        <f t="shared" si="12"/>
        <v>116.438</v>
      </c>
      <c r="O54" s="107">
        <f t="shared" si="12"/>
        <v>113.667</v>
      </c>
      <c r="P54" s="107">
        <f t="shared" si="12"/>
        <v>93.930999999999997</v>
      </c>
      <c r="Q54" s="107">
        <f t="shared" si="12"/>
        <v>83.897000000000006</v>
      </c>
      <c r="R54" s="107">
        <f t="shared" si="12"/>
        <v>25.431000000000001</v>
      </c>
      <c r="S54" s="107">
        <f t="shared" si="12"/>
        <v>22.608000000000001</v>
      </c>
      <c r="T54" s="107">
        <f t="shared" si="12"/>
        <v>26.030999999999999</v>
      </c>
      <c r="U54" s="107">
        <f t="shared" si="12"/>
        <v>25.617000000000001</v>
      </c>
      <c r="V54" s="107">
        <f t="shared" si="12"/>
        <v>23.518000000000001</v>
      </c>
      <c r="W54" s="107">
        <f t="shared" si="12"/>
        <v>31.305</v>
      </c>
      <c r="X54" s="107">
        <f t="shared" si="12"/>
        <v>52.314999999999998</v>
      </c>
      <c r="Y54" s="107">
        <f t="shared" si="12"/>
        <v>32.222000000000001</v>
      </c>
      <c r="Z54" s="107">
        <f t="shared" si="12"/>
        <v>56.931999999999995</v>
      </c>
      <c r="AA54" s="107">
        <f t="shared" si="12"/>
        <v>45.92</v>
      </c>
      <c r="AB54" s="107">
        <f t="shared" si="12"/>
        <v>75.625</v>
      </c>
      <c r="AC54" s="107">
        <f t="shared" si="12"/>
        <v>81.204999999999998</v>
      </c>
      <c r="AD54" s="107">
        <f t="shared" si="12"/>
        <v>82.900999999999996</v>
      </c>
      <c r="AE54" s="107">
        <f t="shared" si="12"/>
        <v>152.47899999999998</v>
      </c>
      <c r="AF54" s="107">
        <f t="shared" si="12"/>
        <v>92.718999999999994</v>
      </c>
      <c r="AG54" s="107">
        <f t="shared" si="12"/>
        <v>100.318</v>
      </c>
      <c r="AH54" s="107">
        <f t="shared" si="12"/>
        <v>442.25700000000001</v>
      </c>
      <c r="AI54" s="107">
        <f t="shared" si="12"/>
        <v>359.40600000000001</v>
      </c>
      <c r="AJ54" s="107">
        <f t="shared" si="12"/>
        <v>268.81700000000001</v>
      </c>
      <c r="AK54" s="107">
        <f t="shared" si="12"/>
        <v>71.091000000000008</v>
      </c>
      <c r="AL54" s="107">
        <f t="shared" si="12"/>
        <v>170.054</v>
      </c>
      <c r="AM54" s="107">
        <f t="shared" si="12"/>
        <v>197.91299999999998</v>
      </c>
      <c r="AN54" s="107">
        <f t="shared" si="12"/>
        <v>37.39</v>
      </c>
      <c r="AO54" s="107">
        <f t="shared" si="12"/>
        <v>40.545000000000002</v>
      </c>
      <c r="AP54" s="107">
        <f t="shared" si="12"/>
        <v>64.266999999999996</v>
      </c>
      <c r="AQ54" s="107">
        <f t="shared" si="12"/>
        <v>55.036000000000001</v>
      </c>
      <c r="AR54" s="107">
        <f t="shared" si="12"/>
        <v>142.869</v>
      </c>
      <c r="AS54" s="107">
        <f t="shared" si="12"/>
        <v>89.5</v>
      </c>
      <c r="AT54" s="107">
        <f t="shared" si="12"/>
        <v>83.417000000000002</v>
      </c>
      <c r="AU54" s="107">
        <f t="shared" si="12"/>
        <v>79.567000000000007</v>
      </c>
      <c r="AV54" s="107">
        <f t="shared" si="12"/>
        <v>74.957999999999998</v>
      </c>
      <c r="AW54" s="107">
        <f t="shared" si="12"/>
        <v>79.849000000000004</v>
      </c>
      <c r="AX54" s="107">
        <f t="shared" si="12"/>
        <v>84.066000000000003</v>
      </c>
      <c r="AY54" s="107">
        <f t="shared" si="12"/>
        <v>75.92</v>
      </c>
      <c r="AZ54" s="107">
        <f t="shared" si="12"/>
        <v>125.05499999999999</v>
      </c>
      <c r="BA54" s="107">
        <f t="shared" si="12"/>
        <v>128.755</v>
      </c>
      <c r="BB54" s="107">
        <f t="shared" si="12"/>
        <v>63.721000000000004</v>
      </c>
      <c r="BC54" s="107">
        <f t="shared" si="12"/>
        <v>41.143999999999998</v>
      </c>
      <c r="BD54" s="107">
        <f t="shared" si="12"/>
        <v>36.036000000000001</v>
      </c>
      <c r="BE54" s="107">
        <f t="shared" si="12"/>
        <v>81.302999999999997</v>
      </c>
      <c r="BF54" s="107">
        <f t="shared" si="12"/>
        <v>41.025999999999996</v>
      </c>
      <c r="BG54" s="107">
        <f t="shared" si="12"/>
        <v>36.015000000000001</v>
      </c>
      <c r="BH54" s="107">
        <f t="shared" si="12"/>
        <v>36.007999999999996</v>
      </c>
      <c r="BI54" s="107">
        <f t="shared" si="12"/>
        <v>40.947000000000003</v>
      </c>
      <c r="BJ54" s="107">
        <f t="shared" si="12"/>
        <v>76.52</v>
      </c>
      <c r="BK54" s="107">
        <f t="shared" si="12"/>
        <v>90.986999999999995</v>
      </c>
      <c r="BL54" s="107">
        <f t="shared" si="12"/>
        <v>86.581000000000003</v>
      </c>
      <c r="BM54" s="107">
        <f t="shared" si="12"/>
        <v>81.040999999999997</v>
      </c>
      <c r="BN54" s="107">
        <f t="shared" si="12"/>
        <v>82.412000000000006</v>
      </c>
      <c r="BO54" s="107">
        <f t="shared" ref="BO54:CX54" si="13">BO18+BO28+BO42</f>
        <v>40.173999999999999</v>
      </c>
      <c r="BP54" s="107">
        <f t="shared" si="13"/>
        <v>130.786</v>
      </c>
      <c r="BQ54" s="107">
        <f t="shared" si="13"/>
        <v>112.60599999999999</v>
      </c>
      <c r="BR54" s="107">
        <f t="shared" si="13"/>
        <v>48.5</v>
      </c>
      <c r="BS54" s="107">
        <f t="shared" si="13"/>
        <v>104.65299999999999</v>
      </c>
      <c r="BT54" s="107">
        <f t="shared" si="13"/>
        <v>10.629999999999999</v>
      </c>
      <c r="BU54" s="107">
        <f t="shared" si="13"/>
        <v>11.532999999999999</v>
      </c>
      <c r="BV54" s="107">
        <f t="shared" si="13"/>
        <v>8.3089999999999993</v>
      </c>
      <c r="BW54" s="107">
        <f t="shared" si="13"/>
        <v>6.9770000000000003</v>
      </c>
      <c r="BX54" s="107">
        <f t="shared" si="13"/>
        <v>89.863</v>
      </c>
      <c r="BY54" s="107">
        <f t="shared" si="13"/>
        <v>160.286</v>
      </c>
      <c r="BZ54" s="107">
        <f t="shared" si="13"/>
        <v>7</v>
      </c>
      <c r="CA54" s="107">
        <f t="shared" si="13"/>
        <v>49.341999999999999</v>
      </c>
      <c r="CB54" s="107">
        <f t="shared" si="13"/>
        <v>62.037999999999997</v>
      </c>
      <c r="CC54" s="107">
        <f t="shared" si="13"/>
        <v>61.350999999999999</v>
      </c>
      <c r="CD54" s="107">
        <f t="shared" si="13"/>
        <v>68.787000000000006</v>
      </c>
      <c r="CE54" s="107">
        <f t="shared" si="13"/>
        <v>58.731999999999999</v>
      </c>
      <c r="CF54" s="107">
        <f t="shared" si="13"/>
        <v>66.010999999999996</v>
      </c>
      <c r="CG54" s="107">
        <f t="shared" si="13"/>
        <v>67.594999999999999</v>
      </c>
      <c r="CH54" s="107">
        <f t="shared" si="13"/>
        <v>61.411000000000001</v>
      </c>
      <c r="CI54" s="107">
        <f t="shared" si="13"/>
        <v>57.984999999999999</v>
      </c>
      <c r="CJ54" s="107">
        <f t="shared" si="13"/>
        <v>51.509</v>
      </c>
      <c r="CK54" s="107">
        <f t="shared" si="13"/>
        <v>50.892999999999994</v>
      </c>
      <c r="CL54" s="107">
        <f t="shared" si="13"/>
        <v>80.028999999999996</v>
      </c>
      <c r="CM54" s="107">
        <f t="shared" si="13"/>
        <v>73.653000000000006</v>
      </c>
      <c r="CN54" s="107">
        <f t="shared" si="13"/>
        <v>44.849000000000004</v>
      </c>
      <c r="CO54" s="107">
        <f t="shared" si="13"/>
        <v>63.6</v>
      </c>
      <c r="CP54" s="107">
        <f t="shared" si="13"/>
        <v>105.913</v>
      </c>
      <c r="CQ54" s="107">
        <f t="shared" si="13"/>
        <v>50.725000000000001</v>
      </c>
      <c r="CR54" s="107">
        <f t="shared" si="13"/>
        <v>46.938000000000002</v>
      </c>
      <c r="CS54" s="107">
        <f t="shared" si="13"/>
        <v>44.325000000000003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1774.7239999999997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-18.2</v>
      </c>
      <c r="C5" s="25"/>
      <c r="D5" s="25"/>
      <c r="E5" s="25"/>
      <c r="F5" s="25">
        <v>-7.8</v>
      </c>
      <c r="G5" s="25">
        <v>-10.6</v>
      </c>
      <c r="H5" s="25">
        <v>-16.5</v>
      </c>
      <c r="I5" s="25">
        <v>-93.5</v>
      </c>
      <c r="J5" s="25">
        <v>-7.9</v>
      </c>
      <c r="K5" s="25">
        <v>-10</v>
      </c>
      <c r="L5" s="25">
        <v>-30.5</v>
      </c>
      <c r="M5" s="25">
        <v>-43</v>
      </c>
      <c r="N5" s="25">
        <v>-108.6</v>
      </c>
      <c r="O5" s="25">
        <v>-101.9</v>
      </c>
      <c r="P5" s="25">
        <v>-87.5</v>
      </c>
      <c r="Q5" s="25">
        <v>-79.099999999999994</v>
      </c>
      <c r="R5" s="25">
        <v>-10.4</v>
      </c>
      <c r="S5" s="25"/>
      <c r="T5" s="25">
        <v>-10.8</v>
      </c>
      <c r="U5" s="25">
        <v>-9.1</v>
      </c>
      <c r="V5" s="25">
        <v>-1.1000000000000001</v>
      </c>
      <c r="W5" s="25">
        <v>-23.2</v>
      </c>
      <c r="X5" s="25">
        <v>-47.4</v>
      </c>
      <c r="Y5" s="25">
        <v>3.4</v>
      </c>
      <c r="Z5" s="25">
        <v>-55.6</v>
      </c>
      <c r="AA5" s="25">
        <v>-28</v>
      </c>
      <c r="AB5" s="25">
        <v>28.4</v>
      </c>
      <c r="AC5" s="25">
        <v>23.1</v>
      </c>
      <c r="AD5" s="25">
        <v>21.3</v>
      </c>
      <c r="AE5" s="25">
        <v>84.3</v>
      </c>
      <c r="AF5" s="25">
        <v>31.2</v>
      </c>
      <c r="AG5" s="25">
        <v>7.2</v>
      </c>
      <c r="AH5" s="25">
        <v>-315.2</v>
      </c>
      <c r="AI5" s="25">
        <v>-238.9</v>
      </c>
      <c r="AJ5" s="25">
        <v>-148.5</v>
      </c>
      <c r="AK5" s="25">
        <v>-36.9</v>
      </c>
      <c r="AL5" s="25">
        <v>-81.3</v>
      </c>
      <c r="AM5" s="25">
        <v>-165.1</v>
      </c>
      <c r="AN5" s="25">
        <v>28.1</v>
      </c>
      <c r="AO5" s="25">
        <v>-9.6</v>
      </c>
      <c r="AP5" s="25">
        <v>-9.1999999999999993</v>
      </c>
      <c r="AQ5" s="25">
        <v>14.4</v>
      </c>
      <c r="AR5" s="25">
        <v>-46</v>
      </c>
      <c r="AS5" s="25">
        <v>43.9</v>
      </c>
      <c r="AT5" s="25">
        <v>-18.899999999999999</v>
      </c>
      <c r="AU5" s="25">
        <v>-18.899999999999999</v>
      </c>
      <c r="AV5" s="25">
        <v>-19</v>
      </c>
      <c r="AW5" s="25">
        <v>-19</v>
      </c>
      <c r="AX5" s="25"/>
      <c r="AY5" s="25"/>
      <c r="AZ5" s="25"/>
      <c r="BA5" s="25"/>
      <c r="BB5" s="25">
        <v>-1.3</v>
      </c>
      <c r="BC5" s="25">
        <v>-0.1</v>
      </c>
      <c r="BD5" s="25"/>
      <c r="BE5" s="25"/>
      <c r="BF5" s="25"/>
      <c r="BG5" s="25">
        <v>0.1</v>
      </c>
      <c r="BH5" s="25"/>
      <c r="BI5" s="25">
        <v>0.1</v>
      </c>
      <c r="BJ5" s="25"/>
      <c r="BK5" s="25">
        <v>25.6</v>
      </c>
      <c r="BL5" s="25">
        <v>12.4</v>
      </c>
      <c r="BM5" s="25">
        <v>8.4</v>
      </c>
      <c r="BN5" s="25">
        <v>-21.2</v>
      </c>
      <c r="BO5" s="25"/>
      <c r="BP5" s="25"/>
      <c r="BQ5" s="25"/>
      <c r="BR5" s="25">
        <v>-3.5</v>
      </c>
      <c r="BS5" s="25"/>
      <c r="BT5" s="25"/>
      <c r="BU5" s="25"/>
      <c r="BV5" s="25"/>
      <c r="BW5" s="25"/>
      <c r="BX5" s="25">
        <v>-26.2</v>
      </c>
      <c r="BY5" s="25">
        <v>-63.9</v>
      </c>
      <c r="BZ5" s="25"/>
      <c r="CA5" s="25">
        <v>-0.1</v>
      </c>
      <c r="CB5" s="25"/>
      <c r="CC5" s="25">
        <v>-32.9</v>
      </c>
      <c r="CD5" s="25"/>
      <c r="CE5" s="25"/>
      <c r="CF5" s="25">
        <v>-38</v>
      </c>
      <c r="CG5" s="25">
        <v>-40.4</v>
      </c>
      <c r="CH5" s="25">
        <v>-39</v>
      </c>
      <c r="CI5" s="25"/>
      <c r="CJ5" s="25"/>
      <c r="CK5" s="25"/>
      <c r="CL5" s="25">
        <v>-52.5</v>
      </c>
      <c r="CM5" s="25">
        <v>-38.799999999999997</v>
      </c>
      <c r="CN5" s="25"/>
      <c r="CO5" s="25"/>
      <c r="CP5" s="25"/>
      <c r="CQ5" s="25"/>
      <c r="CR5" s="25">
        <v>-2.6</v>
      </c>
      <c r="CS5" s="25"/>
      <c r="CT5" s="26"/>
      <c r="CU5" s="26"/>
      <c r="CV5" s="26"/>
      <c r="CW5" s="27"/>
      <c r="CX5" s="132">
        <f t="array" ref="CX5">SUMPRODUCT(B5:CW5*0.25)</f>
        <v>-488.95000000000005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106.98</v>
      </c>
      <c r="C8" s="138">
        <v>99.62</v>
      </c>
      <c r="D8" s="138">
        <v>94.02</v>
      </c>
      <c r="E8" s="138">
        <v>89.26</v>
      </c>
      <c r="F8" s="138">
        <v>91.99</v>
      </c>
      <c r="G8" s="138">
        <v>87.13</v>
      </c>
      <c r="H8" s="138">
        <v>82.32</v>
      </c>
      <c r="I8" s="138">
        <v>73.510000000000005</v>
      </c>
      <c r="J8" s="138">
        <v>80.66</v>
      </c>
      <c r="K8" s="138">
        <v>74.92</v>
      </c>
      <c r="L8" s="138">
        <v>69.3</v>
      </c>
      <c r="M8" s="138">
        <v>66.63</v>
      </c>
      <c r="N8" s="138">
        <v>78.98</v>
      </c>
      <c r="O8" s="138">
        <v>77.12</v>
      </c>
      <c r="P8" s="138">
        <v>75.180000000000007</v>
      </c>
      <c r="Q8" s="138">
        <v>67.88</v>
      </c>
      <c r="R8" s="138">
        <v>89.86</v>
      </c>
      <c r="S8" s="138">
        <v>83.38</v>
      </c>
      <c r="T8" s="138">
        <v>77.05</v>
      </c>
      <c r="U8" s="138">
        <v>75.87</v>
      </c>
      <c r="V8" s="138">
        <v>91.13</v>
      </c>
      <c r="W8" s="138">
        <v>69.260000000000005</v>
      </c>
      <c r="X8" s="138">
        <v>55.29</v>
      </c>
      <c r="Y8" s="138">
        <v>40</v>
      </c>
      <c r="Z8" s="138">
        <v>58.79</v>
      </c>
      <c r="AA8" s="138">
        <v>40.299999999999997</v>
      </c>
      <c r="AB8" s="138">
        <v>29.8</v>
      </c>
      <c r="AC8" s="138">
        <v>20.28</v>
      </c>
      <c r="AD8" s="138">
        <v>33.549999999999997</v>
      </c>
      <c r="AE8" s="138">
        <v>24.85</v>
      </c>
      <c r="AF8" s="138">
        <v>10.26</v>
      </c>
      <c r="AG8" s="138">
        <v>11.22</v>
      </c>
      <c r="AH8" s="138">
        <v>10</v>
      </c>
      <c r="AI8" s="138">
        <v>6.65</v>
      </c>
      <c r="AJ8" s="138">
        <v>5.94</v>
      </c>
      <c r="AK8" s="138">
        <v>0</v>
      </c>
      <c r="AL8" s="138">
        <v>1</v>
      </c>
      <c r="AM8" s="138">
        <v>-0.28000000000000003</v>
      </c>
      <c r="AN8" s="138">
        <v>-1.86</v>
      </c>
      <c r="AO8" s="138">
        <v>-2.06</v>
      </c>
      <c r="AP8" s="138">
        <v>-2.0099999999999998</v>
      </c>
      <c r="AQ8" s="138">
        <v>-2.95</v>
      </c>
      <c r="AR8" s="138">
        <v>-4.51</v>
      </c>
      <c r="AS8" s="138">
        <v>-8.91</v>
      </c>
      <c r="AT8" s="138">
        <v>-9.98</v>
      </c>
      <c r="AU8" s="138">
        <v>-7</v>
      </c>
      <c r="AV8" s="138">
        <v>-6</v>
      </c>
      <c r="AW8" s="138">
        <v>-9.01</v>
      </c>
      <c r="AX8" s="138">
        <v>-2.99</v>
      </c>
      <c r="AY8" s="138">
        <v>-5.5</v>
      </c>
      <c r="AZ8" s="138">
        <v>-2.81</v>
      </c>
      <c r="BA8" s="138">
        <v>-2</v>
      </c>
      <c r="BB8" s="138">
        <v>-2.5</v>
      </c>
      <c r="BC8" s="138">
        <v>-6</v>
      </c>
      <c r="BD8" s="138">
        <v>-5.2</v>
      </c>
      <c r="BE8" s="138">
        <v>-4</v>
      </c>
      <c r="BF8" s="138">
        <v>-8.51</v>
      </c>
      <c r="BG8" s="138">
        <v>-10.01</v>
      </c>
      <c r="BH8" s="138">
        <v>-10.01</v>
      </c>
      <c r="BI8" s="138">
        <v>-10</v>
      </c>
      <c r="BJ8" s="138">
        <v>-17.54</v>
      </c>
      <c r="BK8" s="138">
        <v>-27.97</v>
      </c>
      <c r="BL8" s="138">
        <v>-23.65</v>
      </c>
      <c r="BM8" s="138">
        <v>-19.68</v>
      </c>
      <c r="BN8" s="138">
        <v>-15</v>
      </c>
      <c r="BO8" s="138">
        <v>-6.26</v>
      </c>
      <c r="BP8" s="138">
        <v>0</v>
      </c>
      <c r="BQ8" s="138">
        <v>8.9700000000000006</v>
      </c>
      <c r="BR8" s="138">
        <v>-0.01</v>
      </c>
      <c r="BS8" s="138">
        <v>0.5</v>
      </c>
      <c r="BT8" s="138">
        <v>3.9</v>
      </c>
      <c r="BU8" s="138">
        <v>37.299999999999997</v>
      </c>
      <c r="BV8" s="138">
        <v>15.66</v>
      </c>
      <c r="BW8" s="138">
        <v>72.5</v>
      </c>
      <c r="BX8" s="138">
        <v>105.68</v>
      </c>
      <c r="BY8" s="138">
        <v>158.16</v>
      </c>
      <c r="BZ8" s="138">
        <v>94.13</v>
      </c>
      <c r="CA8" s="138">
        <v>111.68</v>
      </c>
      <c r="CB8" s="138">
        <v>115</v>
      </c>
      <c r="CC8" s="138">
        <v>122.92</v>
      </c>
      <c r="CD8" s="138">
        <v>112.17</v>
      </c>
      <c r="CE8" s="138">
        <v>115</v>
      </c>
      <c r="CF8" s="138">
        <v>129.85</v>
      </c>
      <c r="CG8" s="138">
        <v>128.4</v>
      </c>
      <c r="CH8" s="138">
        <v>123.02</v>
      </c>
      <c r="CI8" s="138">
        <v>115.01</v>
      </c>
      <c r="CJ8" s="138">
        <v>115</v>
      </c>
      <c r="CK8" s="138">
        <v>115</v>
      </c>
      <c r="CL8" s="138">
        <v>126.03</v>
      </c>
      <c r="CM8" s="138">
        <v>131.66999999999999</v>
      </c>
      <c r="CN8" s="138">
        <v>119.86</v>
      </c>
      <c r="CO8" s="138">
        <v>121.36</v>
      </c>
      <c r="CP8" s="138">
        <v>163.27000000000001</v>
      </c>
      <c r="CQ8" s="138">
        <v>129.16</v>
      </c>
      <c r="CR8" s="138">
        <v>121.51</v>
      </c>
      <c r="CS8" s="138">
        <v>115.61</v>
      </c>
      <c r="CT8" s="139"/>
      <c r="CU8" s="139"/>
      <c r="CV8" s="139"/>
      <c r="CW8" s="140"/>
      <c r="CX8" s="141">
        <f>IF(SUM(B8:CW8)&lt;&gt;0,AVERAGEIF(B8:CW8,"&lt;&gt;"""),"")</f>
        <v>49.417604166666671</v>
      </c>
    </row>
    <row r="9" spans="1:102" ht="24.95" customHeight="1" thickBot="1" x14ac:dyDescent="0.25">
      <c r="A9" s="133" t="s">
        <v>6</v>
      </c>
      <c r="B9" s="42">
        <v>97.47</v>
      </c>
      <c r="C9" s="43">
        <v>97.47</v>
      </c>
      <c r="D9" s="43">
        <v>97.47</v>
      </c>
      <c r="E9" s="43">
        <v>97.47</v>
      </c>
      <c r="F9" s="43">
        <v>83.737499999999997</v>
      </c>
      <c r="G9" s="43">
        <v>83.737499999999997</v>
      </c>
      <c r="H9" s="43">
        <v>83.737499999999997</v>
      </c>
      <c r="I9" s="43">
        <v>83.737499999999997</v>
      </c>
      <c r="J9" s="43">
        <v>72.877499999999998</v>
      </c>
      <c r="K9" s="43">
        <v>72.877499999999998</v>
      </c>
      <c r="L9" s="43">
        <v>72.877499999999998</v>
      </c>
      <c r="M9" s="43">
        <v>72.877499999999998</v>
      </c>
      <c r="N9" s="43">
        <v>74.790000000000006</v>
      </c>
      <c r="O9" s="43">
        <v>74.790000000000006</v>
      </c>
      <c r="P9" s="43">
        <v>74.790000000000006</v>
      </c>
      <c r="Q9" s="43">
        <v>74.790000000000006</v>
      </c>
      <c r="R9" s="43">
        <v>81.540000000000006</v>
      </c>
      <c r="S9" s="43">
        <v>81.540000000000006</v>
      </c>
      <c r="T9" s="43">
        <v>81.540000000000006</v>
      </c>
      <c r="U9" s="43">
        <v>81.540000000000006</v>
      </c>
      <c r="V9" s="43">
        <v>63.92</v>
      </c>
      <c r="W9" s="43">
        <v>63.92</v>
      </c>
      <c r="X9" s="43">
        <v>63.92</v>
      </c>
      <c r="Y9" s="43">
        <v>63.92</v>
      </c>
      <c r="Z9" s="43">
        <v>37.292499999999997</v>
      </c>
      <c r="AA9" s="43">
        <v>37.292499999999997</v>
      </c>
      <c r="AB9" s="43">
        <v>37.292499999999997</v>
      </c>
      <c r="AC9" s="43">
        <v>37.292499999999997</v>
      </c>
      <c r="AD9" s="43">
        <v>19.97</v>
      </c>
      <c r="AE9" s="43">
        <v>19.97</v>
      </c>
      <c r="AF9" s="43">
        <v>19.97</v>
      </c>
      <c r="AG9" s="43">
        <v>19.97</v>
      </c>
      <c r="AH9" s="43">
        <v>5.6475</v>
      </c>
      <c r="AI9" s="43">
        <v>5.6475</v>
      </c>
      <c r="AJ9" s="43">
        <v>5.6475</v>
      </c>
      <c r="AK9" s="43">
        <v>5.6475</v>
      </c>
      <c r="AL9" s="43">
        <v>-0.8</v>
      </c>
      <c r="AM9" s="43">
        <v>-0.8</v>
      </c>
      <c r="AN9" s="43">
        <v>-0.8</v>
      </c>
      <c r="AO9" s="43">
        <v>-0.8</v>
      </c>
      <c r="AP9" s="43">
        <v>-4.5949999999999998</v>
      </c>
      <c r="AQ9" s="43">
        <v>-4.5949999999999998</v>
      </c>
      <c r="AR9" s="43">
        <v>-4.5949999999999998</v>
      </c>
      <c r="AS9" s="43">
        <v>-4.5949999999999998</v>
      </c>
      <c r="AT9" s="43">
        <v>-7.9974999999999996</v>
      </c>
      <c r="AU9" s="43">
        <v>-7.9974999999999996</v>
      </c>
      <c r="AV9" s="43">
        <v>-7.9974999999999996</v>
      </c>
      <c r="AW9" s="43">
        <v>-7.9974999999999996</v>
      </c>
      <c r="AX9" s="43">
        <v>-3.3250000000000002</v>
      </c>
      <c r="AY9" s="43">
        <v>-3.3250000000000002</v>
      </c>
      <c r="AZ9" s="43">
        <v>-3.3250000000000002</v>
      </c>
      <c r="BA9" s="43">
        <v>-3.3250000000000002</v>
      </c>
      <c r="BB9" s="43">
        <v>-4.4249999999999998</v>
      </c>
      <c r="BC9" s="43">
        <v>-4.4249999999999998</v>
      </c>
      <c r="BD9" s="43">
        <v>-4.4249999999999998</v>
      </c>
      <c r="BE9" s="43">
        <v>-4.4249999999999998</v>
      </c>
      <c r="BF9" s="43">
        <v>-9.6325000000000003</v>
      </c>
      <c r="BG9" s="43">
        <v>-9.6325000000000003</v>
      </c>
      <c r="BH9" s="43">
        <v>-9.6325000000000003</v>
      </c>
      <c r="BI9" s="43">
        <v>-9.6325000000000003</v>
      </c>
      <c r="BJ9" s="43">
        <v>-22.21</v>
      </c>
      <c r="BK9" s="43">
        <v>-22.21</v>
      </c>
      <c r="BL9" s="43">
        <v>-22.21</v>
      </c>
      <c r="BM9" s="43">
        <v>-22.21</v>
      </c>
      <c r="BN9" s="43">
        <v>-3.0724999999999998</v>
      </c>
      <c r="BO9" s="43">
        <v>-3.0724999999999998</v>
      </c>
      <c r="BP9" s="43">
        <v>-3.0724999999999998</v>
      </c>
      <c r="BQ9" s="43">
        <v>-3.0724999999999998</v>
      </c>
      <c r="BR9" s="43">
        <v>10.422499999999999</v>
      </c>
      <c r="BS9" s="43">
        <v>10.422499999999999</v>
      </c>
      <c r="BT9" s="43">
        <v>10.422499999999999</v>
      </c>
      <c r="BU9" s="43">
        <v>10.422499999999999</v>
      </c>
      <c r="BV9" s="43">
        <v>88</v>
      </c>
      <c r="BW9" s="43">
        <v>88</v>
      </c>
      <c r="BX9" s="43">
        <v>88</v>
      </c>
      <c r="BY9" s="43">
        <v>88</v>
      </c>
      <c r="BZ9" s="43">
        <v>110.9325</v>
      </c>
      <c r="CA9" s="43">
        <v>110.9325</v>
      </c>
      <c r="CB9" s="43">
        <v>110.9325</v>
      </c>
      <c r="CC9" s="43">
        <v>110.9325</v>
      </c>
      <c r="CD9" s="43">
        <v>121.355</v>
      </c>
      <c r="CE9" s="43">
        <v>121.355</v>
      </c>
      <c r="CF9" s="43">
        <v>121.355</v>
      </c>
      <c r="CG9" s="43">
        <v>121.355</v>
      </c>
      <c r="CH9" s="43">
        <v>117.00749999999999</v>
      </c>
      <c r="CI9" s="43">
        <v>117.00749999999999</v>
      </c>
      <c r="CJ9" s="43">
        <v>117.00749999999999</v>
      </c>
      <c r="CK9" s="43">
        <v>117.00749999999999</v>
      </c>
      <c r="CL9" s="43">
        <v>124.73</v>
      </c>
      <c r="CM9" s="43">
        <v>124.73</v>
      </c>
      <c r="CN9" s="43">
        <v>124.73</v>
      </c>
      <c r="CO9" s="43">
        <v>124.73</v>
      </c>
      <c r="CP9" s="43">
        <v>132.38749999999999</v>
      </c>
      <c r="CQ9" s="43">
        <v>132.38749999999999</v>
      </c>
      <c r="CR9" s="43">
        <v>132.38749999999999</v>
      </c>
      <c r="CS9" s="43">
        <v>132.38749999999999</v>
      </c>
      <c r="CT9" s="44"/>
      <c r="CU9" s="44"/>
      <c r="CV9" s="44"/>
      <c r="CW9" s="45"/>
      <c r="CX9" s="142">
        <f>IF(SUM(B9:CW9)&lt;&gt;0,AVERAGEIF(B9:CW9,"&lt;&gt;"""),"")</f>
        <v>49.417604166666656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18.2</v>
      </c>
      <c r="C14" s="149"/>
      <c r="D14" s="149"/>
      <c r="E14" s="149"/>
      <c r="F14" s="149">
        <v>7.8</v>
      </c>
      <c r="G14" s="149">
        <v>10.6</v>
      </c>
      <c r="H14" s="149">
        <v>16.5</v>
      </c>
      <c r="I14" s="149">
        <v>93.5</v>
      </c>
      <c r="J14" s="149">
        <v>7.9</v>
      </c>
      <c r="K14" s="149">
        <v>10</v>
      </c>
      <c r="L14" s="149">
        <v>30.5</v>
      </c>
      <c r="M14" s="149">
        <v>43</v>
      </c>
      <c r="N14" s="149">
        <v>108.6</v>
      </c>
      <c r="O14" s="149">
        <v>101.9</v>
      </c>
      <c r="P14" s="149">
        <v>87.5</v>
      </c>
      <c r="Q14" s="149">
        <v>79.099999999999994</v>
      </c>
      <c r="R14" s="149">
        <v>10.4</v>
      </c>
      <c r="S14" s="149"/>
      <c r="T14" s="149">
        <v>10.8</v>
      </c>
      <c r="U14" s="149">
        <v>9.1</v>
      </c>
      <c r="V14" s="149">
        <v>1.1000000000000001</v>
      </c>
      <c r="W14" s="149">
        <v>23.2</v>
      </c>
      <c r="X14" s="149">
        <v>47.4</v>
      </c>
      <c r="Y14" s="149"/>
      <c r="Z14" s="149">
        <v>55.6</v>
      </c>
      <c r="AA14" s="149">
        <v>28</v>
      </c>
      <c r="AB14" s="149"/>
      <c r="AC14" s="149"/>
      <c r="AD14" s="149"/>
      <c r="AE14" s="149"/>
      <c r="AF14" s="149"/>
      <c r="AG14" s="149"/>
      <c r="AH14" s="149">
        <v>315.2</v>
      </c>
      <c r="AI14" s="149">
        <v>238.9</v>
      </c>
      <c r="AJ14" s="149">
        <v>148.5</v>
      </c>
      <c r="AK14" s="149">
        <v>36.9</v>
      </c>
      <c r="AL14" s="149">
        <v>81.3</v>
      </c>
      <c r="AM14" s="149">
        <v>165.1</v>
      </c>
      <c r="AN14" s="149"/>
      <c r="AO14" s="149">
        <v>9.6</v>
      </c>
      <c r="AP14" s="149">
        <v>9.1999999999999993</v>
      </c>
      <c r="AQ14" s="149"/>
      <c r="AR14" s="149">
        <v>46</v>
      </c>
      <c r="AS14" s="149"/>
      <c r="AT14" s="149">
        <v>18.899999999999999</v>
      </c>
      <c r="AU14" s="149">
        <v>18.899999999999999</v>
      </c>
      <c r="AV14" s="149">
        <v>19</v>
      </c>
      <c r="AW14" s="149">
        <v>19</v>
      </c>
      <c r="AX14" s="149"/>
      <c r="AY14" s="149"/>
      <c r="AZ14" s="149"/>
      <c r="BA14" s="149"/>
      <c r="BB14" s="149">
        <v>1.3</v>
      </c>
      <c r="BC14" s="149">
        <v>0.1</v>
      </c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21.2</v>
      </c>
      <c r="BO14" s="149"/>
      <c r="BP14" s="149"/>
      <c r="BQ14" s="149"/>
      <c r="BR14" s="149">
        <v>3.5</v>
      </c>
      <c r="BS14" s="149"/>
      <c r="BT14" s="149"/>
      <c r="BU14" s="149"/>
      <c r="BV14" s="149"/>
      <c r="BW14" s="149"/>
      <c r="BX14" s="149">
        <v>26.2</v>
      </c>
      <c r="BY14" s="149">
        <v>63.9</v>
      </c>
      <c r="BZ14" s="149"/>
      <c r="CA14" s="149">
        <v>0.1</v>
      </c>
      <c r="CB14" s="149"/>
      <c r="CC14" s="149">
        <v>32.9</v>
      </c>
      <c r="CD14" s="149"/>
      <c r="CE14" s="149"/>
      <c r="CF14" s="149">
        <v>38</v>
      </c>
      <c r="CG14" s="149">
        <v>40.4</v>
      </c>
      <c r="CH14" s="149">
        <v>39</v>
      </c>
      <c r="CI14" s="149"/>
      <c r="CJ14" s="149"/>
      <c r="CK14" s="149"/>
      <c r="CL14" s="149">
        <v>52.5</v>
      </c>
      <c r="CM14" s="149">
        <v>38.799999999999997</v>
      </c>
      <c r="CN14" s="149"/>
      <c r="CO14" s="149"/>
      <c r="CP14" s="149"/>
      <c r="CQ14" s="149"/>
      <c r="CR14" s="149">
        <v>2.6</v>
      </c>
      <c r="CS14" s="149"/>
      <c r="CT14" s="150"/>
      <c r="CU14" s="150"/>
      <c r="CV14" s="150"/>
      <c r="CW14" s="151"/>
      <c r="CX14" s="152">
        <f t="array" ref="CX14">SUMPRODUCT(B14:CW14*0.25)</f>
        <v>571.92500000000007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18.2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7.8</v>
      </c>
      <c r="G17" s="160">
        <f t="shared" si="0"/>
        <v>10.6</v>
      </c>
      <c r="H17" s="160">
        <f t="shared" si="0"/>
        <v>16.5</v>
      </c>
      <c r="I17" s="160">
        <f t="shared" si="0"/>
        <v>93.5</v>
      </c>
      <c r="J17" s="160">
        <f t="shared" si="0"/>
        <v>7.9</v>
      </c>
      <c r="K17" s="160">
        <f t="shared" si="0"/>
        <v>10</v>
      </c>
      <c r="L17" s="160">
        <f t="shared" si="0"/>
        <v>30.5</v>
      </c>
      <c r="M17" s="160">
        <f t="shared" si="0"/>
        <v>43</v>
      </c>
      <c r="N17" s="160">
        <f t="shared" si="0"/>
        <v>108.6</v>
      </c>
      <c r="O17" s="160">
        <f t="shared" si="0"/>
        <v>101.9</v>
      </c>
      <c r="P17" s="160">
        <f t="shared" si="0"/>
        <v>87.5</v>
      </c>
      <c r="Q17" s="160">
        <f t="shared" si="0"/>
        <v>79.099999999999994</v>
      </c>
      <c r="R17" s="160">
        <f t="shared" si="0"/>
        <v>10.4</v>
      </c>
      <c r="S17" s="160">
        <f t="shared" si="0"/>
        <v>0</v>
      </c>
      <c r="T17" s="160">
        <f t="shared" si="0"/>
        <v>10.8</v>
      </c>
      <c r="U17" s="160">
        <f t="shared" si="0"/>
        <v>9.1</v>
      </c>
      <c r="V17" s="160">
        <f t="shared" si="0"/>
        <v>1.1000000000000001</v>
      </c>
      <c r="W17" s="160">
        <f t="shared" si="0"/>
        <v>23.2</v>
      </c>
      <c r="X17" s="160">
        <f t="shared" si="0"/>
        <v>47.4</v>
      </c>
      <c r="Y17" s="160">
        <f t="shared" si="0"/>
        <v>0</v>
      </c>
      <c r="Z17" s="160">
        <f t="shared" si="0"/>
        <v>55.6</v>
      </c>
      <c r="AA17" s="160">
        <f t="shared" si="0"/>
        <v>28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315.2</v>
      </c>
      <c r="AI17" s="160">
        <f t="shared" si="0"/>
        <v>238.9</v>
      </c>
      <c r="AJ17" s="160">
        <f t="shared" si="0"/>
        <v>148.5</v>
      </c>
      <c r="AK17" s="160">
        <f t="shared" si="0"/>
        <v>36.9</v>
      </c>
      <c r="AL17" s="160">
        <f t="shared" si="0"/>
        <v>81.3</v>
      </c>
      <c r="AM17" s="160">
        <f t="shared" si="0"/>
        <v>165.1</v>
      </c>
      <c r="AN17" s="160">
        <f t="shared" si="0"/>
        <v>0</v>
      </c>
      <c r="AO17" s="160">
        <f t="shared" si="0"/>
        <v>9.6</v>
      </c>
      <c r="AP17" s="160">
        <f t="shared" si="0"/>
        <v>9.1999999999999993</v>
      </c>
      <c r="AQ17" s="160">
        <f t="shared" si="0"/>
        <v>0</v>
      </c>
      <c r="AR17" s="160">
        <f t="shared" si="0"/>
        <v>46</v>
      </c>
      <c r="AS17" s="160">
        <f t="shared" si="0"/>
        <v>0</v>
      </c>
      <c r="AT17" s="160">
        <f t="shared" si="0"/>
        <v>18.899999999999999</v>
      </c>
      <c r="AU17" s="160">
        <f t="shared" si="0"/>
        <v>18.899999999999999</v>
      </c>
      <c r="AV17" s="160">
        <f t="shared" si="0"/>
        <v>19</v>
      </c>
      <c r="AW17" s="160">
        <f t="shared" si="0"/>
        <v>19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1.3</v>
      </c>
      <c r="BC17" s="160">
        <f t="shared" si="0"/>
        <v>0.1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21.2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3.5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26.2</v>
      </c>
      <c r="BY17" s="160">
        <f t="shared" si="1"/>
        <v>63.9</v>
      </c>
      <c r="BZ17" s="160">
        <f t="shared" si="1"/>
        <v>0</v>
      </c>
      <c r="CA17" s="160">
        <f t="shared" si="1"/>
        <v>0.1</v>
      </c>
      <c r="CB17" s="160">
        <f t="shared" si="1"/>
        <v>0</v>
      </c>
      <c r="CC17" s="160">
        <f t="shared" si="1"/>
        <v>32.9</v>
      </c>
      <c r="CD17" s="160">
        <f t="shared" si="1"/>
        <v>0</v>
      </c>
      <c r="CE17" s="160">
        <f t="shared" si="1"/>
        <v>0</v>
      </c>
      <c r="CF17" s="160">
        <f t="shared" si="1"/>
        <v>38</v>
      </c>
      <c r="CG17" s="160">
        <f t="shared" si="1"/>
        <v>40.4</v>
      </c>
      <c r="CH17" s="160">
        <f t="shared" si="1"/>
        <v>39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52.5</v>
      </c>
      <c r="CM17" s="160">
        <f t="shared" si="1"/>
        <v>38.799999999999997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2.6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571.92500000000007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>
        <v>3.4</v>
      </c>
      <c r="Z22" s="149"/>
      <c r="AA22" s="149"/>
      <c r="AB22" s="149">
        <v>28.4</v>
      </c>
      <c r="AC22" s="149">
        <v>23.1</v>
      </c>
      <c r="AD22" s="149">
        <v>21.3</v>
      </c>
      <c r="AE22" s="149">
        <v>84.3</v>
      </c>
      <c r="AF22" s="149">
        <v>31.2</v>
      </c>
      <c r="AG22" s="149">
        <v>7.2</v>
      </c>
      <c r="AH22" s="149"/>
      <c r="AI22" s="149"/>
      <c r="AJ22" s="149"/>
      <c r="AK22" s="149"/>
      <c r="AL22" s="149"/>
      <c r="AM22" s="149"/>
      <c r="AN22" s="149">
        <v>28.1</v>
      </c>
      <c r="AO22" s="149"/>
      <c r="AP22" s="149"/>
      <c r="AQ22" s="149">
        <v>14.4</v>
      </c>
      <c r="AR22" s="149"/>
      <c r="AS22" s="149">
        <v>43.9</v>
      </c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>
        <v>0.1</v>
      </c>
      <c r="BH22" s="149"/>
      <c r="BI22" s="149">
        <v>0.1</v>
      </c>
      <c r="BJ22" s="149"/>
      <c r="BK22" s="149">
        <v>25.6</v>
      </c>
      <c r="BL22" s="149">
        <v>12.4</v>
      </c>
      <c r="BM22" s="149">
        <v>8.4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82.974999999999994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3.4</v>
      </c>
      <c r="Z25" s="160">
        <f t="shared" si="2"/>
        <v>0</v>
      </c>
      <c r="AA25" s="160">
        <f t="shared" si="2"/>
        <v>0</v>
      </c>
      <c r="AB25" s="160">
        <f t="shared" si="2"/>
        <v>28.4</v>
      </c>
      <c r="AC25" s="160">
        <f t="shared" si="2"/>
        <v>23.1</v>
      </c>
      <c r="AD25" s="160">
        <f t="shared" si="2"/>
        <v>21.3</v>
      </c>
      <c r="AE25" s="160">
        <f t="shared" si="2"/>
        <v>84.3</v>
      </c>
      <c r="AF25" s="160">
        <f t="shared" si="2"/>
        <v>31.2</v>
      </c>
      <c r="AG25" s="160">
        <f t="shared" si="2"/>
        <v>7.2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28.1</v>
      </c>
      <c r="AO25" s="160">
        <f t="shared" si="2"/>
        <v>0</v>
      </c>
      <c r="AP25" s="160">
        <f t="shared" si="2"/>
        <v>0</v>
      </c>
      <c r="AQ25" s="160">
        <f t="shared" si="2"/>
        <v>14.4</v>
      </c>
      <c r="AR25" s="160">
        <f t="shared" si="2"/>
        <v>0</v>
      </c>
      <c r="AS25" s="160">
        <f t="shared" si="2"/>
        <v>43.9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0.1</v>
      </c>
      <c r="BH25" s="160">
        <f t="shared" si="2"/>
        <v>0</v>
      </c>
      <c r="BI25" s="160">
        <f t="shared" si="2"/>
        <v>0.1</v>
      </c>
      <c r="BJ25" s="160">
        <f t="shared" si="2"/>
        <v>0</v>
      </c>
      <c r="BK25" s="160">
        <f t="shared" si="2"/>
        <v>25.6</v>
      </c>
      <c r="BL25" s="160">
        <f t="shared" si="2"/>
        <v>12.4</v>
      </c>
      <c r="BM25" s="160">
        <f t="shared" si="2"/>
        <v>8.4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82.974999999999994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2026-06-12T20:27:22Z</dcterms:created>
  <dcterms:modified xsi:type="dcterms:W3CDTF">2026-06-12T20:27:26Z</dcterms:modified>
</cp:coreProperties>
</file>