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</calcChain>
</file>

<file path=xl/sharedStrings.xml><?xml version="1.0" encoding="utf-8"?>
<sst xmlns="http://schemas.openxmlformats.org/spreadsheetml/2006/main" count="119" uniqueCount="54">
  <si>
    <t>Publication on: 02/06/2025 23:35:10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</si>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</sst>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23-4D41-8A80-74B6C20E8E5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6">
                  <c:v>75</c:v>
                </c:pt>
                <c:pt idx="8">
                  <c:v>28</c:v>
                </c:pt>
                <c:pt idx="11">
                  <c:v>2.7</c:v>
                </c:pt>
                <c:pt idx="12">
                  <c:v>2.7</c:v>
                </c:pt>
                <c:pt idx="13">
                  <c:v>2.7</c:v>
                </c:pt>
                <c:pt idx="1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23-4D41-8A80-74B6C20E8E5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  <c:pt idx="13">
                  <c:v>15</c:v>
                </c:pt>
                <c:pt idx="14">
                  <c:v>15</c:v>
                </c:pt>
                <c:pt idx="1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23-4D41-8A80-74B6C20E8E5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9">
                  <c:v>11.29</c:v>
                </c:pt>
                <c:pt idx="10">
                  <c:v>69.331000000000003</c:v>
                </c:pt>
                <c:pt idx="11">
                  <c:v>12.432</c:v>
                </c:pt>
                <c:pt idx="12">
                  <c:v>13.716000000000001</c:v>
                </c:pt>
                <c:pt idx="13">
                  <c:v>13.759</c:v>
                </c:pt>
                <c:pt idx="14">
                  <c:v>13.567</c:v>
                </c:pt>
                <c:pt idx="15">
                  <c:v>13.911</c:v>
                </c:pt>
                <c:pt idx="16">
                  <c:v>9.99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23-4D41-8A80-74B6C20E8E5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23-4D41-8A80-74B6C20E8E5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23-4D41-8A80-74B6C20E8E5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923-4D41-8A80-74B6C20E8E5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6">
                  <c:v>15</c:v>
                </c:pt>
                <c:pt idx="2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923-4D41-8A80-74B6C20E8E5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23-4D41-8A80-74B6C20E8E5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13.74</c:v>
                </c:pt>
                <c:pt idx="3">
                  <c:v>9.73</c:v>
                </c:pt>
                <c:pt idx="6">
                  <c:v>9.6739999999999995</c:v>
                </c:pt>
                <c:pt idx="17">
                  <c:v>14.294</c:v>
                </c:pt>
                <c:pt idx="18">
                  <c:v>83.245000000000005</c:v>
                </c:pt>
                <c:pt idx="19">
                  <c:v>84.8</c:v>
                </c:pt>
                <c:pt idx="20">
                  <c:v>89</c:v>
                </c:pt>
                <c:pt idx="21">
                  <c:v>114.96100000000001</c:v>
                </c:pt>
                <c:pt idx="22">
                  <c:v>166.946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23-4D41-8A80-74B6C20E8E5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44.8</c:v>
                </c:pt>
                <c:pt idx="2">
                  <c:v>22.5</c:v>
                </c:pt>
                <c:pt idx="3">
                  <c:v>3.4</c:v>
                </c:pt>
                <c:pt idx="4">
                  <c:v>37.799999999999997</c:v>
                </c:pt>
                <c:pt idx="5">
                  <c:v>80.3</c:v>
                </c:pt>
                <c:pt idx="6">
                  <c:v>0</c:v>
                </c:pt>
                <c:pt idx="7">
                  <c:v>13.3</c:v>
                </c:pt>
                <c:pt idx="8">
                  <c:v>2.1</c:v>
                </c:pt>
                <c:pt idx="9">
                  <c:v>0</c:v>
                </c:pt>
                <c:pt idx="10">
                  <c:v>255.8</c:v>
                </c:pt>
                <c:pt idx="11">
                  <c:v>1.2</c:v>
                </c:pt>
                <c:pt idx="12">
                  <c:v>239.1</c:v>
                </c:pt>
                <c:pt idx="13">
                  <c:v>26.7</c:v>
                </c:pt>
                <c:pt idx="14">
                  <c:v>94.6</c:v>
                </c:pt>
                <c:pt idx="15">
                  <c:v>160.5</c:v>
                </c:pt>
                <c:pt idx="16">
                  <c:v>141.6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65.5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23-4D41-8A80-74B6C20E8E5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2.5619999999999998</c:v>
                </c:pt>
                <c:pt idx="1">
                  <c:v>12.063000000000001</c:v>
                </c:pt>
                <c:pt idx="2">
                  <c:v>31.117999999999999</c:v>
                </c:pt>
                <c:pt idx="3">
                  <c:v>30.598999999999997</c:v>
                </c:pt>
                <c:pt idx="4">
                  <c:v>29.826000000000001</c:v>
                </c:pt>
                <c:pt idx="5">
                  <c:v>0.91700000000000004</c:v>
                </c:pt>
                <c:pt idx="6">
                  <c:v>1.2069999999999999</c:v>
                </c:pt>
                <c:pt idx="7">
                  <c:v>34.209000000000003</c:v>
                </c:pt>
                <c:pt idx="8">
                  <c:v>38.872999999999998</c:v>
                </c:pt>
                <c:pt idx="9">
                  <c:v>23.844000000000001</c:v>
                </c:pt>
                <c:pt idx="10">
                  <c:v>51.423999999999999</c:v>
                </c:pt>
                <c:pt idx="11">
                  <c:v>30.842999999999996</c:v>
                </c:pt>
                <c:pt idx="12">
                  <c:v>9.7769999999999992</c:v>
                </c:pt>
                <c:pt idx="13">
                  <c:v>16.382999999999999</c:v>
                </c:pt>
                <c:pt idx="14">
                  <c:v>10.428999999999998</c:v>
                </c:pt>
                <c:pt idx="15">
                  <c:v>7.1540000000000008</c:v>
                </c:pt>
                <c:pt idx="16">
                  <c:v>23.866</c:v>
                </c:pt>
                <c:pt idx="17">
                  <c:v>19.297000000000001</c:v>
                </c:pt>
                <c:pt idx="18">
                  <c:v>7.9379999999999997</c:v>
                </c:pt>
                <c:pt idx="19">
                  <c:v>32.614000000000004</c:v>
                </c:pt>
                <c:pt idx="20">
                  <c:v>42.5</c:v>
                </c:pt>
                <c:pt idx="21">
                  <c:v>10.658000000000001</c:v>
                </c:pt>
                <c:pt idx="22">
                  <c:v>0.91100000000000003</c:v>
                </c:pt>
                <c:pt idx="23">
                  <c:v>0.81899999999999995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23-4D41-8A80-74B6C20E8E5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23-4D41-8A80-74B6C20E8E5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923-4D41-8A80-74B6C20E8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124.61</c:v>
                </c:pt>
                <c:pt idx="1">
                  <c:v>111.35</c:v>
                </c:pt>
                <c:pt idx="2">
                  <c:v>102.67</c:v>
                </c:pt>
                <c:pt idx="3">
                  <c:v>102.78</c:v>
                </c:pt>
                <c:pt idx="4">
                  <c:v>100.89</c:v>
                </c:pt>
                <c:pt idx="5">
                  <c:v>112.17</c:v>
                </c:pt>
                <c:pt idx="6">
                  <c:v>139.84</c:v>
                </c:pt>
                <c:pt idx="7">
                  <c:v>118.59</c:v>
                </c:pt>
                <c:pt idx="8">
                  <c:v>78.260000000000005</c:v>
                </c:pt>
                <c:pt idx="9">
                  <c:v>34.409999999999997</c:v>
                </c:pt>
                <c:pt idx="10">
                  <c:v>10.83</c:v>
                </c:pt>
                <c:pt idx="11">
                  <c:v>14.37</c:v>
                </c:pt>
                <c:pt idx="12">
                  <c:v>11.72</c:v>
                </c:pt>
                <c:pt idx="13">
                  <c:v>11.75</c:v>
                </c:pt>
                <c:pt idx="14">
                  <c:v>8.35</c:v>
                </c:pt>
                <c:pt idx="15">
                  <c:v>14.92</c:v>
                </c:pt>
                <c:pt idx="16">
                  <c:v>47.22</c:v>
                </c:pt>
                <c:pt idx="17">
                  <c:v>91.72</c:v>
                </c:pt>
                <c:pt idx="18">
                  <c:v>136.94</c:v>
                </c:pt>
                <c:pt idx="19">
                  <c:v>216</c:v>
                </c:pt>
                <c:pt idx="20">
                  <c:v>353.13</c:v>
                </c:pt>
                <c:pt idx="21">
                  <c:v>198.09</c:v>
                </c:pt>
                <c:pt idx="22">
                  <c:v>121.69</c:v>
                </c:pt>
                <c:pt idx="23">
                  <c:v>112.65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23-4D41-8A80-74B6C20E8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E7F-4F8B-98B8-DB7BA5DA4B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BE7F-4F8B-98B8-DB7BA5DA4B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0.5</c:v>
                </c:pt>
                <c:pt idx="1">
                  <c:v>1.389</c:v>
                </c:pt>
                <c:pt idx="2">
                  <c:v>5.9130000000000003</c:v>
                </c:pt>
                <c:pt idx="3">
                  <c:v>4.4340000000000002</c:v>
                </c:pt>
                <c:pt idx="4">
                  <c:v>10.765000000000001</c:v>
                </c:pt>
                <c:pt idx="5">
                  <c:v>1.5879999999999999</c:v>
                </c:pt>
                <c:pt idx="6">
                  <c:v>0.66200000000000003</c:v>
                </c:pt>
                <c:pt idx="7">
                  <c:v>0.68899999999999995</c:v>
                </c:pt>
                <c:pt idx="10">
                  <c:v>0.03</c:v>
                </c:pt>
                <c:pt idx="11">
                  <c:v>0.03</c:v>
                </c:pt>
                <c:pt idx="12">
                  <c:v>0.01</c:v>
                </c:pt>
                <c:pt idx="14">
                  <c:v>0.01</c:v>
                </c:pt>
                <c:pt idx="15">
                  <c:v>0.01</c:v>
                </c:pt>
                <c:pt idx="18">
                  <c:v>13.443</c:v>
                </c:pt>
                <c:pt idx="22">
                  <c:v>3.2000000000000001E-2</c:v>
                </c:pt>
                <c:pt idx="23">
                  <c:v>1.7090000000000001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E7F-4F8B-98B8-DB7BA5DA4B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5.2789999999999999</c:v>
                </c:pt>
                <c:pt idx="1">
                  <c:v>24.679000000000002</c:v>
                </c:pt>
                <c:pt idx="2">
                  <c:v>34.712000000000003</c:v>
                </c:pt>
                <c:pt idx="3">
                  <c:v>27.152999999999999</c:v>
                </c:pt>
                <c:pt idx="4">
                  <c:v>44.201999999999998</c:v>
                </c:pt>
                <c:pt idx="5">
                  <c:v>31.206999999999997</c:v>
                </c:pt>
                <c:pt idx="6">
                  <c:v>17.326000000000001</c:v>
                </c:pt>
                <c:pt idx="7">
                  <c:v>30.858000000000001</c:v>
                </c:pt>
                <c:pt idx="8">
                  <c:v>20.593</c:v>
                </c:pt>
                <c:pt idx="9">
                  <c:v>9.6010000000000009</c:v>
                </c:pt>
                <c:pt idx="10">
                  <c:v>6.0570000000000004</c:v>
                </c:pt>
                <c:pt idx="11">
                  <c:v>5.1199999999999992</c:v>
                </c:pt>
                <c:pt idx="12">
                  <c:v>5.87</c:v>
                </c:pt>
                <c:pt idx="13">
                  <c:v>5.62</c:v>
                </c:pt>
                <c:pt idx="14">
                  <c:v>7.84</c:v>
                </c:pt>
                <c:pt idx="15">
                  <c:v>6.62</c:v>
                </c:pt>
                <c:pt idx="16">
                  <c:v>8.3330000000000002</c:v>
                </c:pt>
                <c:pt idx="17">
                  <c:v>12.858000000000001</c:v>
                </c:pt>
                <c:pt idx="18">
                  <c:v>24.375999999999998</c:v>
                </c:pt>
                <c:pt idx="19">
                  <c:v>2.66</c:v>
                </c:pt>
                <c:pt idx="21">
                  <c:v>1.97</c:v>
                </c:pt>
                <c:pt idx="22">
                  <c:v>17.731999999999999</c:v>
                </c:pt>
                <c:pt idx="23">
                  <c:v>39.272999999999996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E7F-4F8B-98B8-DB7BA5DA4B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E7F-4F8B-98B8-DB7BA5DA4B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E7F-4F8B-98B8-DB7BA5DA4B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E7F-4F8B-98B8-DB7BA5DA4B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E7F-4F8B-98B8-DB7BA5DA4B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E7F-4F8B-98B8-DB7BA5DA4B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E7F-4F8B-98B8-DB7BA5DA4B5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41.4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20.7</c:v>
                </c:pt>
                <c:pt idx="18">
                  <c:v>46.7</c:v>
                </c:pt>
                <c:pt idx="19">
                  <c:v>114.8</c:v>
                </c:pt>
                <c:pt idx="20">
                  <c:v>131.5</c:v>
                </c:pt>
                <c:pt idx="21">
                  <c:v>148.6</c:v>
                </c:pt>
                <c:pt idx="22">
                  <c:v>143.69999999999999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E7F-4F8B-98B8-DB7BA5DA4B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30.785</c:v>
                </c:pt>
                <c:pt idx="2">
                  <c:v>13.038</c:v>
                </c:pt>
                <c:pt idx="3">
                  <c:v>12.146000000000001</c:v>
                </c:pt>
                <c:pt idx="4">
                  <c:v>12.663999999999998</c:v>
                </c:pt>
                <c:pt idx="5">
                  <c:v>48.384999999999991</c:v>
                </c:pt>
                <c:pt idx="6">
                  <c:v>41.486000000000004</c:v>
                </c:pt>
                <c:pt idx="7">
                  <c:v>16.012</c:v>
                </c:pt>
                <c:pt idx="8">
                  <c:v>48.341000000000001</c:v>
                </c:pt>
                <c:pt idx="9">
                  <c:v>25.533000000000001</c:v>
                </c:pt>
                <c:pt idx="10">
                  <c:v>385.43299999999999</c:v>
                </c:pt>
                <c:pt idx="11">
                  <c:v>56.981999999999999</c:v>
                </c:pt>
                <c:pt idx="12">
                  <c:v>274.39</c:v>
                </c:pt>
                <c:pt idx="13">
                  <c:v>68.900999999999996</c:v>
                </c:pt>
                <c:pt idx="14">
                  <c:v>125.786</c:v>
                </c:pt>
                <c:pt idx="15">
                  <c:v>193.94800000000001</c:v>
                </c:pt>
                <c:pt idx="16">
                  <c:v>167.11699999999999</c:v>
                </c:pt>
                <c:pt idx="18">
                  <c:v>6.6330000000000009</c:v>
                </c:pt>
                <c:pt idx="22">
                  <c:v>6.367</c:v>
                </c:pt>
                <c:pt idx="23">
                  <c:v>25.298000000000002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E7F-4F8B-98B8-DB7BA5DA4B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E7F-4F8B-98B8-DB7BA5DA4B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E7F-4F8B-98B8-DB7BA5DA4B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124.61</c:v>
                </c:pt>
                <c:pt idx="1">
                  <c:v>111.35</c:v>
                </c:pt>
                <c:pt idx="2">
                  <c:v>102.67</c:v>
                </c:pt>
                <c:pt idx="3">
                  <c:v>102.78</c:v>
                </c:pt>
                <c:pt idx="4">
                  <c:v>100.89</c:v>
                </c:pt>
                <c:pt idx="5">
                  <c:v>112.17</c:v>
                </c:pt>
                <c:pt idx="6">
                  <c:v>139.84</c:v>
                </c:pt>
                <c:pt idx="7">
                  <c:v>118.59</c:v>
                </c:pt>
                <c:pt idx="8">
                  <c:v>78.260000000000005</c:v>
                </c:pt>
                <c:pt idx="9">
                  <c:v>34.409999999999997</c:v>
                </c:pt>
                <c:pt idx="10">
                  <c:v>10.83</c:v>
                </c:pt>
                <c:pt idx="11">
                  <c:v>14.37</c:v>
                </c:pt>
                <c:pt idx="12">
                  <c:v>11.72</c:v>
                </c:pt>
                <c:pt idx="13">
                  <c:v>11.75</c:v>
                </c:pt>
                <c:pt idx="14">
                  <c:v>8.35</c:v>
                </c:pt>
                <c:pt idx="15">
                  <c:v>14.92</c:v>
                </c:pt>
                <c:pt idx="16">
                  <c:v>47.22</c:v>
                </c:pt>
                <c:pt idx="17">
                  <c:v>91.72</c:v>
                </c:pt>
                <c:pt idx="18">
                  <c:v>136.94</c:v>
                </c:pt>
                <c:pt idx="19">
                  <c:v>216</c:v>
                </c:pt>
                <c:pt idx="20">
                  <c:v>353.13</c:v>
                </c:pt>
                <c:pt idx="21">
                  <c:v>198.09</c:v>
                </c:pt>
                <c:pt idx="22">
                  <c:v>121.69</c:v>
                </c:pt>
                <c:pt idx="23">
                  <c:v>112.65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E7F-4F8B-98B8-DB7BA5DA4B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16.302</v>
      </c>
      <c r="C4" s="18">
        <v>56.863</v>
      </c>
      <c r="D4" s="18">
        <v>53.617999999999995</v>
      </c>
      <c r="E4" s="18">
        <v>43.728999999999999</v>
      </c>
      <c r="F4" s="18">
        <v>67.625999999999991</v>
      </c>
      <c r="G4" s="18">
        <v>81.216999999999999</v>
      </c>
      <c r="H4" s="18">
        <v>100.881</v>
      </c>
      <c r="I4" s="18">
        <v>47.509</v>
      </c>
      <c r="J4" s="18">
        <v>68.972999999999999</v>
      </c>
      <c r="K4" s="18">
        <v>35.134</v>
      </c>
      <c r="L4" s="18">
        <v>391.55500000000006</v>
      </c>
      <c r="M4" s="18">
        <v>62.175000000000004</v>
      </c>
      <c r="N4" s="18">
        <v>280.29300000000001</v>
      </c>
      <c r="O4" s="18">
        <v>74.542000000000002</v>
      </c>
      <c r="P4" s="18">
        <v>133.59599999999998</v>
      </c>
      <c r="Q4" s="18">
        <v>200.565</v>
      </c>
      <c r="R4" s="18">
        <v>175.45600000000002</v>
      </c>
      <c r="S4" s="18">
        <v>33.591000000000001</v>
      </c>
      <c r="T4" s="18">
        <v>91.183000000000007</v>
      </c>
      <c r="U4" s="18">
        <v>117.41399999999999</v>
      </c>
      <c r="V4" s="18">
        <v>131.5</v>
      </c>
      <c r="W4" s="18">
        <v>150.619</v>
      </c>
      <c r="X4" s="18">
        <v>167.857</v>
      </c>
      <c r="Y4" s="18">
        <v>66.319000000000003</v>
      </c>
      <c r="Z4" s="19"/>
      <c r="AA4" s="20">
        <f>SUM(B4:Z4)</f>
        <v>2648.5169999999998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124.61</v>
      </c>
      <c r="C7" s="28">
        <v>111.35</v>
      </c>
      <c r="D7" s="28">
        <v>102.67</v>
      </c>
      <c r="E7" s="28">
        <v>102.78</v>
      </c>
      <c r="F7" s="28">
        <v>100.89</v>
      </c>
      <c r="G7" s="28">
        <v>112.17</v>
      </c>
      <c r="H7" s="28">
        <v>139.84</v>
      </c>
      <c r="I7" s="28">
        <v>118.59</v>
      </c>
      <c r="J7" s="28">
        <v>78.260000000000005</v>
      </c>
      <c r="K7" s="28">
        <v>34.409999999999997</v>
      </c>
      <c r="L7" s="28">
        <v>10.83</v>
      </c>
      <c r="M7" s="28">
        <v>14.37</v>
      </c>
      <c r="N7" s="28">
        <v>11.72</v>
      </c>
      <c r="O7" s="28">
        <v>11.75</v>
      </c>
      <c r="P7" s="28">
        <v>8.35</v>
      </c>
      <c r="Q7" s="28">
        <v>14.92</v>
      </c>
      <c r="R7" s="28">
        <v>47.22</v>
      </c>
      <c r="S7" s="28">
        <v>91.72</v>
      </c>
      <c r="T7" s="28">
        <v>136.94</v>
      </c>
      <c r="U7" s="28">
        <v>216</v>
      </c>
      <c r="V7" s="28">
        <v>353.13</v>
      </c>
      <c r="W7" s="28">
        <v>198.09</v>
      </c>
      <c r="X7" s="28">
        <v>121.69</v>
      </c>
      <c r="Y7" s="28">
        <v>112.65</v>
      </c>
      <c r="Z7" s="29"/>
      <c r="AA7" s="30">
        <f>IF(SUM(B7:Z7)&lt;&gt;0,AVERAGEIF(B7:Z7,"&lt;&gt;"""),"")</f>
        <v>98.956250000000011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>
        <v>15</v>
      </c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>
        <v>25</v>
      </c>
      <c r="X10" s="42"/>
      <c r="Y10" s="42"/>
      <c r="Z10" s="43"/>
      <c r="AA10" s="44">
        <f t="shared" ref="AA10:AA15" si="0">SUM(B10:Z10)</f>
        <v>40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13.74</v>
      </c>
      <c r="C12" s="52"/>
      <c r="D12" s="52"/>
      <c r="E12" s="52">
        <v>9.73</v>
      </c>
      <c r="F12" s="52"/>
      <c r="G12" s="52"/>
      <c r="H12" s="52">
        <v>9.6739999999999995</v>
      </c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14.294</v>
      </c>
      <c r="T12" s="52">
        <v>83.245000000000005</v>
      </c>
      <c r="U12" s="52">
        <v>84.8</v>
      </c>
      <c r="V12" s="52">
        <v>89</v>
      </c>
      <c r="W12" s="52">
        <v>114.96100000000001</v>
      </c>
      <c r="X12" s="52">
        <v>166.946</v>
      </c>
      <c r="Y12" s="52"/>
      <c r="Z12" s="53"/>
      <c r="AA12" s="54">
        <f t="shared" si="0"/>
        <v>586.39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2.5619999999999998</v>
      </c>
      <c r="C14" s="57">
        <v>12.063000000000001</v>
      </c>
      <c r="D14" s="57">
        <v>31.117999999999999</v>
      </c>
      <c r="E14" s="57">
        <v>30.598999999999997</v>
      </c>
      <c r="F14" s="57">
        <v>29.826000000000001</v>
      </c>
      <c r="G14" s="57">
        <v>0.91700000000000004</v>
      </c>
      <c r="H14" s="57">
        <v>1.2069999999999999</v>
      </c>
      <c r="I14" s="57">
        <v>34.209000000000003</v>
      </c>
      <c r="J14" s="57">
        <v>38.872999999999998</v>
      </c>
      <c r="K14" s="57">
        <v>23.844000000000001</v>
      </c>
      <c r="L14" s="57">
        <v>51.423999999999999</v>
      </c>
      <c r="M14" s="57">
        <v>30.842999999999996</v>
      </c>
      <c r="N14" s="57">
        <v>9.7769999999999992</v>
      </c>
      <c r="O14" s="57">
        <v>16.382999999999999</v>
      </c>
      <c r="P14" s="57">
        <v>10.428999999999998</v>
      </c>
      <c r="Q14" s="57">
        <v>7.1540000000000008</v>
      </c>
      <c r="R14" s="57">
        <v>23.866</v>
      </c>
      <c r="S14" s="57">
        <v>19.297000000000001</v>
      </c>
      <c r="T14" s="57">
        <v>7.9379999999999997</v>
      </c>
      <c r="U14" s="57">
        <v>32.614000000000004</v>
      </c>
      <c r="V14" s="57">
        <v>42.5</v>
      </c>
      <c r="W14" s="57">
        <v>10.658000000000001</v>
      </c>
      <c r="X14" s="57">
        <v>0.91100000000000003</v>
      </c>
      <c r="Y14" s="57">
        <v>0.81899999999999995</v>
      </c>
      <c r="Z14" s="58"/>
      <c r="AA14" s="59">
        <f t="shared" si="0"/>
        <v>469.8309999999999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16.302</v>
      </c>
      <c r="C16" s="62">
        <f t="shared" si="1"/>
        <v>12.063000000000001</v>
      </c>
      <c r="D16" s="62">
        <f t="shared" si="1"/>
        <v>31.117999999999999</v>
      </c>
      <c r="E16" s="62">
        <f t="shared" si="1"/>
        <v>40.328999999999994</v>
      </c>
      <c r="F16" s="62">
        <f t="shared" si="1"/>
        <v>29.826000000000001</v>
      </c>
      <c r="G16" s="62">
        <f t="shared" si="1"/>
        <v>0.91700000000000004</v>
      </c>
      <c r="H16" s="62">
        <f t="shared" si="1"/>
        <v>25.881</v>
      </c>
      <c r="I16" s="62">
        <f t="shared" si="1"/>
        <v>34.209000000000003</v>
      </c>
      <c r="J16" s="62">
        <f t="shared" si="1"/>
        <v>38.872999999999998</v>
      </c>
      <c r="K16" s="62">
        <f t="shared" si="1"/>
        <v>23.844000000000001</v>
      </c>
      <c r="L16" s="62">
        <f t="shared" si="1"/>
        <v>51.423999999999999</v>
      </c>
      <c r="M16" s="62">
        <f t="shared" si="1"/>
        <v>30.842999999999996</v>
      </c>
      <c r="N16" s="62">
        <f t="shared" si="1"/>
        <v>9.7769999999999992</v>
      </c>
      <c r="O16" s="62">
        <f t="shared" si="1"/>
        <v>16.382999999999999</v>
      </c>
      <c r="P16" s="62">
        <f t="shared" si="1"/>
        <v>10.428999999999998</v>
      </c>
      <c r="Q16" s="62">
        <f t="shared" si="1"/>
        <v>7.1540000000000008</v>
      </c>
      <c r="R16" s="62">
        <f t="shared" si="1"/>
        <v>23.866</v>
      </c>
      <c r="S16" s="62">
        <f t="shared" si="1"/>
        <v>33.591000000000001</v>
      </c>
      <c r="T16" s="62">
        <f t="shared" si="1"/>
        <v>91.183000000000007</v>
      </c>
      <c r="U16" s="62">
        <f t="shared" si="1"/>
        <v>117.414</v>
      </c>
      <c r="V16" s="62">
        <f t="shared" si="1"/>
        <v>131.5</v>
      </c>
      <c r="W16" s="62">
        <f t="shared" si="1"/>
        <v>150.61900000000003</v>
      </c>
      <c r="X16" s="62">
        <f t="shared" si="1"/>
        <v>167.857</v>
      </c>
      <c r="Y16" s="62">
        <f t="shared" si="1"/>
        <v>0.81899999999999995</v>
      </c>
      <c r="Z16" s="63" t="str">
        <f t="shared" si="1"/>
        <v/>
      </c>
      <c r="AA16" s="64">
        <f>SUM(AA10:AA15)</f>
        <v>1096.221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75</v>
      </c>
      <c r="I19" s="72"/>
      <c r="J19" s="72">
        <v>28</v>
      </c>
      <c r="K19" s="72"/>
      <c r="L19" s="72"/>
      <c r="M19" s="72">
        <v>2.7</v>
      </c>
      <c r="N19" s="72">
        <v>2.7</v>
      </c>
      <c r="O19" s="72">
        <v>2.7</v>
      </c>
      <c r="P19" s="72"/>
      <c r="Q19" s="72">
        <v>4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115.10000000000001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>
        <v>15</v>
      </c>
      <c r="M20" s="77">
        <v>15</v>
      </c>
      <c r="N20" s="77">
        <v>15</v>
      </c>
      <c r="O20" s="77">
        <v>15</v>
      </c>
      <c r="P20" s="77">
        <v>15</v>
      </c>
      <c r="Q20" s="77">
        <v>15</v>
      </c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90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>
        <v>11.29</v>
      </c>
      <c r="L21" s="81">
        <v>69.331000000000003</v>
      </c>
      <c r="M21" s="81">
        <v>12.432</v>
      </c>
      <c r="N21" s="81">
        <v>13.716000000000001</v>
      </c>
      <c r="O21" s="81">
        <v>13.759</v>
      </c>
      <c r="P21" s="81">
        <v>13.567</v>
      </c>
      <c r="Q21" s="81">
        <v>13.911</v>
      </c>
      <c r="R21" s="81">
        <v>9.99</v>
      </c>
      <c r="S21" s="81"/>
      <c r="T21" s="81"/>
      <c r="U21" s="81"/>
      <c r="V21" s="81"/>
      <c r="W21" s="81"/>
      <c r="X21" s="81"/>
      <c r="Y21" s="81"/>
      <c r="Z21" s="78"/>
      <c r="AA21" s="79">
        <f t="shared" si="2"/>
        <v>157.99600000000001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75</v>
      </c>
      <c r="I26" s="88">
        <f t="shared" si="3"/>
        <v>0</v>
      </c>
      <c r="J26" s="88">
        <f t="shared" si="3"/>
        <v>28</v>
      </c>
      <c r="K26" s="88">
        <f t="shared" si="3"/>
        <v>11.29</v>
      </c>
      <c r="L26" s="88">
        <f t="shared" si="3"/>
        <v>84.331000000000003</v>
      </c>
      <c r="M26" s="88">
        <f t="shared" si="3"/>
        <v>30.131999999999998</v>
      </c>
      <c r="N26" s="88">
        <f t="shared" si="3"/>
        <v>31.416</v>
      </c>
      <c r="O26" s="88">
        <f t="shared" si="3"/>
        <v>31.459</v>
      </c>
      <c r="P26" s="88">
        <f t="shared" si="3"/>
        <v>28.567</v>
      </c>
      <c r="Q26" s="88">
        <f t="shared" si="3"/>
        <v>32.911000000000001</v>
      </c>
      <c r="R26" s="88">
        <f t="shared" si="3"/>
        <v>9.99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363.096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16.302</v>
      </c>
      <c r="C30" s="77">
        <v>12.063000000000001</v>
      </c>
      <c r="D30" s="77">
        <v>31.117999999999999</v>
      </c>
      <c r="E30" s="77">
        <v>40.329000000000001</v>
      </c>
      <c r="F30" s="77">
        <v>29.826000000000001</v>
      </c>
      <c r="G30" s="77">
        <v>0.91700000000000004</v>
      </c>
      <c r="H30" s="77">
        <v>100.881</v>
      </c>
      <c r="I30" s="77">
        <v>34.209000000000003</v>
      </c>
      <c r="J30" s="77">
        <v>66.873000000000005</v>
      </c>
      <c r="K30" s="77">
        <v>35.134</v>
      </c>
      <c r="L30" s="77">
        <v>135.755</v>
      </c>
      <c r="M30" s="77">
        <v>60.975000000000001</v>
      </c>
      <c r="N30" s="77">
        <v>41.192999999999998</v>
      </c>
      <c r="O30" s="77">
        <v>47.841999999999999</v>
      </c>
      <c r="P30" s="77">
        <v>38.996000000000002</v>
      </c>
      <c r="Q30" s="77">
        <v>40.064999999999998</v>
      </c>
      <c r="R30" s="77">
        <v>33.856000000000002</v>
      </c>
      <c r="S30" s="77">
        <v>33.591000000000001</v>
      </c>
      <c r="T30" s="77">
        <v>91.183000000000007</v>
      </c>
      <c r="U30" s="77">
        <v>117.414</v>
      </c>
      <c r="V30" s="77">
        <v>131.5</v>
      </c>
      <c r="W30" s="77">
        <v>150.619</v>
      </c>
      <c r="X30" s="77">
        <v>167.857</v>
      </c>
      <c r="Y30" s="77">
        <v>0.81899999999999995</v>
      </c>
      <c r="Z30" s="78"/>
      <c r="AA30" s="79">
        <f>SUM(B30:Z30)</f>
        <v>1459.3169999999998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16.302</v>
      </c>
      <c r="C32" s="62">
        <f t="shared" ref="C32:Z32" si="4">IF(LEN(C$2)&gt;0,SUM(C29:C31),"")</f>
        <v>12.063000000000001</v>
      </c>
      <c r="D32" s="62">
        <f t="shared" si="4"/>
        <v>31.117999999999999</v>
      </c>
      <c r="E32" s="62">
        <f t="shared" si="4"/>
        <v>40.329000000000001</v>
      </c>
      <c r="F32" s="62">
        <f t="shared" si="4"/>
        <v>29.826000000000001</v>
      </c>
      <c r="G32" s="62">
        <f t="shared" si="4"/>
        <v>0.91700000000000004</v>
      </c>
      <c r="H32" s="62">
        <f t="shared" si="4"/>
        <v>100.881</v>
      </c>
      <c r="I32" s="62">
        <f t="shared" si="4"/>
        <v>34.209000000000003</v>
      </c>
      <c r="J32" s="62">
        <f t="shared" si="4"/>
        <v>66.873000000000005</v>
      </c>
      <c r="K32" s="62">
        <f t="shared" si="4"/>
        <v>35.134</v>
      </c>
      <c r="L32" s="62">
        <f t="shared" si="4"/>
        <v>135.755</v>
      </c>
      <c r="M32" s="62">
        <f t="shared" si="4"/>
        <v>60.975000000000001</v>
      </c>
      <c r="N32" s="62">
        <f t="shared" si="4"/>
        <v>41.192999999999998</v>
      </c>
      <c r="O32" s="62">
        <f t="shared" si="4"/>
        <v>47.841999999999999</v>
      </c>
      <c r="P32" s="62">
        <f t="shared" si="4"/>
        <v>38.996000000000002</v>
      </c>
      <c r="Q32" s="62">
        <f t="shared" si="4"/>
        <v>40.064999999999998</v>
      </c>
      <c r="R32" s="62">
        <f t="shared" si="4"/>
        <v>33.856000000000002</v>
      </c>
      <c r="S32" s="62">
        <f t="shared" si="4"/>
        <v>33.591000000000001</v>
      </c>
      <c r="T32" s="62">
        <f t="shared" si="4"/>
        <v>91.183000000000007</v>
      </c>
      <c r="U32" s="62">
        <f t="shared" si="4"/>
        <v>117.414</v>
      </c>
      <c r="V32" s="62">
        <f t="shared" si="4"/>
        <v>131.5</v>
      </c>
      <c r="W32" s="62">
        <f t="shared" si="4"/>
        <v>150.619</v>
      </c>
      <c r="X32" s="62">
        <f t="shared" si="4"/>
        <v>167.857</v>
      </c>
      <c r="Y32" s="62">
        <f t="shared" si="4"/>
        <v>0.81899999999999995</v>
      </c>
      <c r="Z32" s="63" t="str">
        <f t="shared" si="4"/>
        <v/>
      </c>
      <c r="AA32" s="64">
        <f>SUM(AA29:AA31)</f>
        <v>1459.3169999999998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44.8</v>
      </c>
      <c r="D37" s="99">
        <v>22.5</v>
      </c>
      <c r="E37" s="99">
        <v>3.4</v>
      </c>
      <c r="F37" s="99">
        <v>37.799999999999997</v>
      </c>
      <c r="G37" s="99">
        <v>80.3</v>
      </c>
      <c r="H37" s="99"/>
      <c r="I37" s="99">
        <v>13.3</v>
      </c>
      <c r="J37" s="99">
        <v>2.1</v>
      </c>
      <c r="K37" s="99"/>
      <c r="L37" s="99">
        <v>255.8</v>
      </c>
      <c r="M37" s="99">
        <v>1.2</v>
      </c>
      <c r="N37" s="99">
        <v>239.1</v>
      </c>
      <c r="O37" s="99">
        <v>26.7</v>
      </c>
      <c r="P37" s="99">
        <v>94.6</v>
      </c>
      <c r="Q37" s="99">
        <v>160.5</v>
      </c>
      <c r="R37" s="99">
        <v>141.6</v>
      </c>
      <c r="S37" s="99"/>
      <c r="T37" s="99"/>
      <c r="U37" s="99"/>
      <c r="V37" s="99"/>
      <c r="W37" s="99"/>
      <c r="X37" s="99"/>
      <c r="Y37" s="99">
        <v>65.5</v>
      </c>
      <c r="Z37" s="100"/>
      <c r="AA37" s="79">
        <f t="shared" si="5"/>
        <v>1189.2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44.8</v>
      </c>
      <c r="D40" s="88">
        <f t="shared" si="6"/>
        <v>22.5</v>
      </c>
      <c r="E40" s="88">
        <f t="shared" si="6"/>
        <v>3.4</v>
      </c>
      <c r="F40" s="88">
        <f t="shared" si="6"/>
        <v>37.799999999999997</v>
      </c>
      <c r="G40" s="88">
        <f t="shared" si="6"/>
        <v>80.3</v>
      </c>
      <c r="H40" s="88">
        <f t="shared" si="6"/>
        <v>0</v>
      </c>
      <c r="I40" s="88">
        <f t="shared" si="6"/>
        <v>13.3</v>
      </c>
      <c r="J40" s="88">
        <f t="shared" si="6"/>
        <v>2.1</v>
      </c>
      <c r="K40" s="88">
        <f t="shared" si="6"/>
        <v>0</v>
      </c>
      <c r="L40" s="88">
        <f t="shared" si="6"/>
        <v>255.8</v>
      </c>
      <c r="M40" s="88">
        <f t="shared" si="6"/>
        <v>1.2</v>
      </c>
      <c r="N40" s="88">
        <f t="shared" si="6"/>
        <v>239.1</v>
      </c>
      <c r="O40" s="88">
        <f t="shared" si="6"/>
        <v>26.7</v>
      </c>
      <c r="P40" s="88">
        <f t="shared" si="6"/>
        <v>94.6</v>
      </c>
      <c r="Q40" s="88">
        <f t="shared" si="6"/>
        <v>160.5</v>
      </c>
      <c r="R40" s="88">
        <f t="shared" si="6"/>
        <v>141.6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65.5</v>
      </c>
      <c r="Z40" s="89" t="str">
        <f t="shared" si="6"/>
        <v/>
      </c>
      <c r="AA40" s="90">
        <f t="shared" si="5"/>
        <v>1189.2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44.8</v>
      </c>
      <c r="D45" s="99">
        <v>22.5</v>
      </c>
      <c r="E45" s="99">
        <v>3.4</v>
      </c>
      <c r="F45" s="99">
        <v>37.799999999999997</v>
      </c>
      <c r="G45" s="99">
        <v>80.3</v>
      </c>
      <c r="H45" s="99"/>
      <c r="I45" s="99">
        <v>13.3</v>
      </c>
      <c r="J45" s="99">
        <v>2.1</v>
      </c>
      <c r="K45" s="99"/>
      <c r="L45" s="99">
        <v>255.8</v>
      </c>
      <c r="M45" s="99">
        <v>1.2</v>
      </c>
      <c r="N45" s="99">
        <v>239.1</v>
      </c>
      <c r="O45" s="99">
        <v>26.7</v>
      </c>
      <c r="P45" s="99">
        <v>94.6</v>
      </c>
      <c r="Q45" s="99">
        <v>160.5</v>
      </c>
      <c r="R45" s="99">
        <v>141.6</v>
      </c>
      <c r="S45" s="99"/>
      <c r="T45" s="99"/>
      <c r="U45" s="99"/>
      <c r="V45" s="99"/>
      <c r="W45" s="99"/>
      <c r="X45" s="99"/>
      <c r="Y45" s="99">
        <v>65.5</v>
      </c>
      <c r="Z45" s="100"/>
      <c r="AA45" s="79">
        <f t="shared" si="7"/>
        <v>1189.2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44.8</v>
      </c>
      <c r="D49" s="88">
        <f t="shared" si="8"/>
        <v>22.5</v>
      </c>
      <c r="E49" s="88">
        <f t="shared" si="8"/>
        <v>3.4</v>
      </c>
      <c r="F49" s="88">
        <f t="shared" si="8"/>
        <v>37.799999999999997</v>
      </c>
      <c r="G49" s="88">
        <f t="shared" si="8"/>
        <v>80.3</v>
      </c>
      <c r="H49" s="88">
        <f t="shared" si="8"/>
        <v>0</v>
      </c>
      <c r="I49" s="88">
        <f t="shared" si="8"/>
        <v>13.3</v>
      </c>
      <c r="J49" s="88">
        <f t="shared" si="8"/>
        <v>2.1</v>
      </c>
      <c r="K49" s="88">
        <f t="shared" si="8"/>
        <v>0</v>
      </c>
      <c r="L49" s="88">
        <f t="shared" si="8"/>
        <v>255.8</v>
      </c>
      <c r="M49" s="88">
        <f t="shared" si="8"/>
        <v>1.2</v>
      </c>
      <c r="N49" s="88">
        <f t="shared" si="8"/>
        <v>239.1</v>
      </c>
      <c r="O49" s="88">
        <f t="shared" si="8"/>
        <v>26.7</v>
      </c>
      <c r="P49" s="88">
        <f t="shared" si="8"/>
        <v>94.6</v>
      </c>
      <c r="Q49" s="88">
        <f t="shared" si="8"/>
        <v>160.5</v>
      </c>
      <c r="R49" s="88">
        <f t="shared" si="8"/>
        <v>141.6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65.5</v>
      </c>
      <c r="Z49" s="89" t="str">
        <f t="shared" si="8"/>
        <v/>
      </c>
      <c r="AA49" s="90">
        <f t="shared" si="7"/>
        <v>1189.2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16.302</v>
      </c>
      <c r="C52" s="88">
        <f t="shared" si="10"/>
        <v>56.863</v>
      </c>
      <c r="D52" s="88">
        <f t="shared" si="10"/>
        <v>53.617999999999995</v>
      </c>
      <c r="E52" s="88">
        <f t="shared" si="10"/>
        <v>43.728999999999992</v>
      </c>
      <c r="F52" s="88">
        <f t="shared" si="10"/>
        <v>67.626000000000005</v>
      </c>
      <c r="G52" s="88">
        <f t="shared" si="10"/>
        <v>81.216999999999999</v>
      </c>
      <c r="H52" s="88">
        <f t="shared" si="10"/>
        <v>100.881</v>
      </c>
      <c r="I52" s="88">
        <f t="shared" si="10"/>
        <v>47.509</v>
      </c>
      <c r="J52" s="88">
        <f t="shared" si="10"/>
        <v>68.972999999999985</v>
      </c>
      <c r="K52" s="88">
        <f t="shared" si="10"/>
        <v>35.134</v>
      </c>
      <c r="L52" s="88">
        <f t="shared" si="10"/>
        <v>391.55500000000001</v>
      </c>
      <c r="M52" s="88">
        <f t="shared" si="10"/>
        <v>62.174999999999997</v>
      </c>
      <c r="N52" s="88">
        <f t="shared" si="10"/>
        <v>280.29300000000001</v>
      </c>
      <c r="O52" s="88">
        <f t="shared" si="10"/>
        <v>74.542000000000002</v>
      </c>
      <c r="P52" s="88">
        <f t="shared" si="10"/>
        <v>133.596</v>
      </c>
      <c r="Q52" s="88">
        <f t="shared" si="10"/>
        <v>200.565</v>
      </c>
      <c r="R52" s="88">
        <f t="shared" si="10"/>
        <v>175.45599999999999</v>
      </c>
      <c r="S52" s="88">
        <f t="shared" si="10"/>
        <v>33.591000000000001</v>
      </c>
      <c r="T52" s="88">
        <f t="shared" si="10"/>
        <v>91.183000000000007</v>
      </c>
      <c r="U52" s="88">
        <f t="shared" si="10"/>
        <v>117.414</v>
      </c>
      <c r="V52" s="88">
        <f t="shared" si="10"/>
        <v>131.5</v>
      </c>
      <c r="W52" s="88">
        <f t="shared" si="10"/>
        <v>150.61900000000003</v>
      </c>
      <c r="X52" s="88">
        <f t="shared" si="10"/>
        <v>167.857</v>
      </c>
      <c r="Y52" s="88">
        <f t="shared" si="10"/>
        <v>66.319000000000003</v>
      </c>
      <c r="Z52" s="89" t="str">
        <f t="shared" si="10"/>
        <v/>
      </c>
      <c r="AA52" s="104">
        <f>SUM(B52:Z52)</f>
        <v>2648.5169999999998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16.279</v>
      </c>
      <c r="C4" s="18">
        <v>56.853000000000009</v>
      </c>
      <c r="D4" s="18">
        <v>53.66299999999999</v>
      </c>
      <c r="E4" s="18">
        <v>43.733000000000004</v>
      </c>
      <c r="F4" s="18">
        <v>67.631</v>
      </c>
      <c r="G4" s="18">
        <v>81.180000000000007</v>
      </c>
      <c r="H4" s="18">
        <v>100.874</v>
      </c>
      <c r="I4" s="18">
        <v>47.558999999999997</v>
      </c>
      <c r="J4" s="18">
        <v>68.933999999999997</v>
      </c>
      <c r="K4" s="18">
        <v>35.134</v>
      </c>
      <c r="L4" s="18">
        <v>391.52</v>
      </c>
      <c r="M4" s="18">
        <v>62.131999999999998</v>
      </c>
      <c r="N4" s="18">
        <v>280.27</v>
      </c>
      <c r="O4" s="18">
        <v>74.521000000000001</v>
      </c>
      <c r="P4" s="18">
        <v>133.636</v>
      </c>
      <c r="Q4" s="18">
        <v>200.578</v>
      </c>
      <c r="R4" s="18">
        <v>175.45</v>
      </c>
      <c r="S4" s="18">
        <v>33.558</v>
      </c>
      <c r="T4" s="18">
        <v>91.152000000000015</v>
      </c>
      <c r="U4" s="18">
        <v>117.46</v>
      </c>
      <c r="V4" s="18">
        <v>131.5</v>
      </c>
      <c r="W4" s="18">
        <v>150.57</v>
      </c>
      <c r="X4" s="18">
        <v>167.83099999999996</v>
      </c>
      <c r="Y4" s="18">
        <v>66.28</v>
      </c>
      <c r="Z4" s="19"/>
      <c r="AA4" s="20">
        <f>SUM(B4:Z4)</f>
        <v>2648.2980000000002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124.61</v>
      </c>
      <c r="C7" s="28">
        <v>111.35</v>
      </c>
      <c r="D7" s="28">
        <v>102.67</v>
      </c>
      <c r="E7" s="28">
        <v>102.78</v>
      </c>
      <c r="F7" s="28">
        <v>100.89</v>
      </c>
      <c r="G7" s="28">
        <v>112.17</v>
      </c>
      <c r="H7" s="28">
        <v>139.84</v>
      </c>
      <c r="I7" s="28">
        <v>118.59</v>
      </c>
      <c r="J7" s="28">
        <v>78.260000000000005</v>
      </c>
      <c r="K7" s="28">
        <v>34.409999999999997</v>
      </c>
      <c r="L7" s="28">
        <v>10.83</v>
      </c>
      <c r="M7" s="28">
        <v>14.37</v>
      </c>
      <c r="N7" s="28">
        <v>11.72</v>
      </c>
      <c r="O7" s="28">
        <v>11.75</v>
      </c>
      <c r="P7" s="28">
        <v>8.35</v>
      </c>
      <c r="Q7" s="28">
        <v>14.92</v>
      </c>
      <c r="R7" s="28">
        <v>47.22</v>
      </c>
      <c r="S7" s="28">
        <v>91.72</v>
      </c>
      <c r="T7" s="28">
        <v>136.94</v>
      </c>
      <c r="U7" s="28">
        <v>216</v>
      </c>
      <c r="V7" s="28">
        <v>353.13</v>
      </c>
      <c r="W7" s="28">
        <v>198.09</v>
      </c>
      <c r="X7" s="28">
        <v>121.69</v>
      </c>
      <c r="Y7" s="28">
        <v>112.65</v>
      </c>
      <c r="Z7" s="29"/>
      <c r="AA7" s="30">
        <f>IF(SUM(B7:Z7)&lt;&gt;0,AVERAGEIF(B7:Z7,"&lt;&gt;"""),"")</f>
        <v>98.956250000000011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>
        <v>30.785</v>
      </c>
      <c r="D14" s="57">
        <v>13.038</v>
      </c>
      <c r="E14" s="57">
        <v>12.146000000000001</v>
      </c>
      <c r="F14" s="57">
        <v>12.663999999999998</v>
      </c>
      <c r="G14" s="57">
        <v>48.384999999999991</v>
      </c>
      <c r="H14" s="57">
        <v>41.486000000000004</v>
      </c>
      <c r="I14" s="57">
        <v>16.012</v>
      </c>
      <c r="J14" s="57">
        <v>48.341000000000001</v>
      </c>
      <c r="K14" s="57">
        <v>25.533000000000001</v>
      </c>
      <c r="L14" s="57">
        <v>385.43299999999999</v>
      </c>
      <c r="M14" s="57">
        <v>56.981999999999999</v>
      </c>
      <c r="N14" s="57">
        <v>274.39</v>
      </c>
      <c r="O14" s="57">
        <v>68.900999999999996</v>
      </c>
      <c r="P14" s="57">
        <v>125.786</v>
      </c>
      <c r="Q14" s="57">
        <v>193.94800000000001</v>
      </c>
      <c r="R14" s="57">
        <v>167.11699999999999</v>
      </c>
      <c r="S14" s="57"/>
      <c r="T14" s="57">
        <v>6.6330000000000009</v>
      </c>
      <c r="U14" s="57"/>
      <c r="V14" s="57"/>
      <c r="W14" s="57"/>
      <c r="X14" s="57">
        <v>6.367</v>
      </c>
      <c r="Y14" s="57">
        <v>25.298000000000002</v>
      </c>
      <c r="Z14" s="58"/>
      <c r="AA14" s="59">
        <f t="shared" si="0"/>
        <v>1559.2450000000001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0</v>
      </c>
      <c r="C16" s="62">
        <f t="shared" ref="C16:Z16" si="1">IF(LEN(C$2)&gt;0,SUM(C10:C15),"")</f>
        <v>30.785</v>
      </c>
      <c r="D16" s="62">
        <f t="shared" si="1"/>
        <v>13.038</v>
      </c>
      <c r="E16" s="62">
        <f t="shared" si="1"/>
        <v>12.146000000000001</v>
      </c>
      <c r="F16" s="62">
        <f t="shared" si="1"/>
        <v>12.663999999999998</v>
      </c>
      <c r="G16" s="62">
        <f t="shared" si="1"/>
        <v>48.384999999999991</v>
      </c>
      <c r="H16" s="62">
        <f t="shared" si="1"/>
        <v>41.486000000000004</v>
      </c>
      <c r="I16" s="62">
        <f t="shared" si="1"/>
        <v>16.012</v>
      </c>
      <c r="J16" s="62">
        <f t="shared" si="1"/>
        <v>48.341000000000001</v>
      </c>
      <c r="K16" s="62">
        <f t="shared" si="1"/>
        <v>25.533000000000001</v>
      </c>
      <c r="L16" s="62">
        <f t="shared" si="1"/>
        <v>385.43299999999999</v>
      </c>
      <c r="M16" s="62">
        <f t="shared" si="1"/>
        <v>56.981999999999999</v>
      </c>
      <c r="N16" s="62">
        <f t="shared" si="1"/>
        <v>274.39</v>
      </c>
      <c r="O16" s="62">
        <f t="shared" si="1"/>
        <v>68.900999999999996</v>
      </c>
      <c r="P16" s="62">
        <f t="shared" si="1"/>
        <v>125.786</v>
      </c>
      <c r="Q16" s="62">
        <f t="shared" si="1"/>
        <v>193.94800000000001</v>
      </c>
      <c r="R16" s="62">
        <f t="shared" si="1"/>
        <v>167.11699999999999</v>
      </c>
      <c r="S16" s="62">
        <f t="shared" si="1"/>
        <v>0</v>
      </c>
      <c r="T16" s="62">
        <f t="shared" si="1"/>
        <v>6.6330000000000009</v>
      </c>
      <c r="U16" s="62">
        <f t="shared" si="1"/>
        <v>0</v>
      </c>
      <c r="V16" s="62">
        <f t="shared" si="1"/>
        <v>0</v>
      </c>
      <c r="W16" s="62">
        <f t="shared" si="1"/>
        <v>0</v>
      </c>
      <c r="X16" s="62">
        <f t="shared" si="1"/>
        <v>6.367</v>
      </c>
      <c r="Y16" s="62">
        <f t="shared" si="1"/>
        <v>25.298000000000002</v>
      </c>
      <c r="Z16" s="63" t="str">
        <f t="shared" si="1"/>
        <v/>
      </c>
      <c r="AA16" s="64">
        <f>SUM(AA10:AA15)</f>
        <v>1559.2450000000001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0.5</v>
      </c>
      <c r="C20" s="77">
        <v>1.389</v>
      </c>
      <c r="D20" s="77">
        <v>5.9130000000000003</v>
      </c>
      <c r="E20" s="77">
        <v>4.4340000000000002</v>
      </c>
      <c r="F20" s="77">
        <v>10.765000000000001</v>
      </c>
      <c r="G20" s="77">
        <v>1.5879999999999999</v>
      </c>
      <c r="H20" s="77">
        <v>0.66200000000000003</v>
      </c>
      <c r="I20" s="77">
        <v>0.68899999999999995</v>
      </c>
      <c r="J20" s="77"/>
      <c r="K20" s="77"/>
      <c r="L20" s="77">
        <v>0.03</v>
      </c>
      <c r="M20" s="77">
        <v>0.03</v>
      </c>
      <c r="N20" s="77">
        <v>0.01</v>
      </c>
      <c r="O20" s="77"/>
      <c r="P20" s="77">
        <v>0.01</v>
      </c>
      <c r="Q20" s="77">
        <v>0.01</v>
      </c>
      <c r="R20" s="77"/>
      <c r="S20" s="77"/>
      <c r="T20" s="77">
        <v>13.443</v>
      </c>
      <c r="U20" s="77"/>
      <c r="V20" s="77"/>
      <c r="W20" s="77"/>
      <c r="X20" s="77">
        <v>3.2000000000000001E-2</v>
      </c>
      <c r="Y20" s="77">
        <v>1.7090000000000001</v>
      </c>
      <c r="Z20" s="78"/>
      <c r="AA20" s="79">
        <f t="shared" si="2"/>
        <v>41.214000000000006</v>
      </c>
    </row>
    <row r="21" spans="1:27" ht="24.95" customHeight="1" x14ac:dyDescent="0.2">
      <c r="A21" s="75" t="s">
        <v>16</v>
      </c>
      <c r="B21" s="80">
        <v>5.2789999999999999</v>
      </c>
      <c r="C21" s="81">
        <v>24.679000000000002</v>
      </c>
      <c r="D21" s="81">
        <v>34.712000000000003</v>
      </c>
      <c r="E21" s="81">
        <v>27.152999999999999</v>
      </c>
      <c r="F21" s="81">
        <v>44.201999999999998</v>
      </c>
      <c r="G21" s="81">
        <v>31.206999999999997</v>
      </c>
      <c r="H21" s="81">
        <v>17.326000000000001</v>
      </c>
      <c r="I21" s="81">
        <v>30.858000000000001</v>
      </c>
      <c r="J21" s="81">
        <v>20.593</v>
      </c>
      <c r="K21" s="81">
        <v>9.6010000000000009</v>
      </c>
      <c r="L21" s="81">
        <v>6.0570000000000004</v>
      </c>
      <c r="M21" s="81">
        <v>5.1199999999999992</v>
      </c>
      <c r="N21" s="81">
        <v>5.87</v>
      </c>
      <c r="O21" s="81">
        <v>5.62</v>
      </c>
      <c r="P21" s="81">
        <v>7.84</v>
      </c>
      <c r="Q21" s="81">
        <v>6.62</v>
      </c>
      <c r="R21" s="81">
        <v>8.3330000000000002</v>
      </c>
      <c r="S21" s="81">
        <v>12.858000000000001</v>
      </c>
      <c r="T21" s="81">
        <v>24.375999999999998</v>
      </c>
      <c r="U21" s="81">
        <v>2.66</v>
      </c>
      <c r="V21" s="81"/>
      <c r="W21" s="81">
        <v>1.97</v>
      </c>
      <c r="X21" s="81">
        <v>17.731999999999999</v>
      </c>
      <c r="Y21" s="81">
        <v>39.272999999999996</v>
      </c>
      <c r="Z21" s="78"/>
      <c r="AA21" s="79">
        <f t="shared" si="2"/>
        <v>389.93900000000008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5.7789999999999999</v>
      </c>
      <c r="C26" s="88">
        <f t="shared" ref="C26:Z26" si="3">IF(LEN(C$2)&gt;0,SUM(C19:C25),"")</f>
        <v>26.068000000000001</v>
      </c>
      <c r="D26" s="88">
        <f t="shared" si="3"/>
        <v>40.625</v>
      </c>
      <c r="E26" s="88">
        <f t="shared" si="3"/>
        <v>31.587</v>
      </c>
      <c r="F26" s="88">
        <f t="shared" si="3"/>
        <v>54.966999999999999</v>
      </c>
      <c r="G26" s="88">
        <f t="shared" si="3"/>
        <v>32.794999999999995</v>
      </c>
      <c r="H26" s="88">
        <f t="shared" si="3"/>
        <v>17.988</v>
      </c>
      <c r="I26" s="88">
        <f t="shared" si="3"/>
        <v>31.547000000000001</v>
      </c>
      <c r="J26" s="88">
        <f t="shared" si="3"/>
        <v>20.593</v>
      </c>
      <c r="K26" s="88">
        <f t="shared" si="3"/>
        <v>9.6010000000000009</v>
      </c>
      <c r="L26" s="88">
        <f t="shared" si="3"/>
        <v>6.0870000000000006</v>
      </c>
      <c r="M26" s="88">
        <f t="shared" si="3"/>
        <v>5.1499999999999995</v>
      </c>
      <c r="N26" s="88">
        <f t="shared" si="3"/>
        <v>5.88</v>
      </c>
      <c r="O26" s="88">
        <f t="shared" si="3"/>
        <v>5.62</v>
      </c>
      <c r="P26" s="88">
        <f t="shared" si="3"/>
        <v>7.85</v>
      </c>
      <c r="Q26" s="88">
        <f t="shared" si="3"/>
        <v>6.63</v>
      </c>
      <c r="R26" s="88">
        <f t="shared" si="3"/>
        <v>8.3330000000000002</v>
      </c>
      <c r="S26" s="88">
        <f t="shared" si="3"/>
        <v>12.858000000000001</v>
      </c>
      <c r="T26" s="88">
        <f t="shared" si="3"/>
        <v>37.818999999999996</v>
      </c>
      <c r="U26" s="88">
        <f t="shared" si="3"/>
        <v>2.66</v>
      </c>
      <c r="V26" s="88">
        <f t="shared" si="3"/>
        <v>0</v>
      </c>
      <c r="W26" s="88">
        <f t="shared" si="3"/>
        <v>1.97</v>
      </c>
      <c r="X26" s="88">
        <f t="shared" si="3"/>
        <v>17.763999999999999</v>
      </c>
      <c r="Y26" s="88">
        <f t="shared" si="3"/>
        <v>40.981999999999999</v>
      </c>
      <c r="Z26" s="89" t="str">
        <f t="shared" si="3"/>
        <v/>
      </c>
      <c r="AA26" s="90">
        <f>SUM(AA19:AA25)</f>
        <v>431.15300000000008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5.7789999999999999</v>
      </c>
      <c r="C30" s="77">
        <v>56.853000000000002</v>
      </c>
      <c r="D30" s="77">
        <v>53.662999999999997</v>
      </c>
      <c r="E30" s="77">
        <v>43.732999999999997</v>
      </c>
      <c r="F30" s="77">
        <v>67.631</v>
      </c>
      <c r="G30" s="77">
        <v>81.180000000000007</v>
      </c>
      <c r="H30" s="77">
        <v>59.473999999999997</v>
      </c>
      <c r="I30" s="77">
        <v>47.558999999999997</v>
      </c>
      <c r="J30" s="77">
        <v>68.933999999999997</v>
      </c>
      <c r="K30" s="77">
        <v>35.134</v>
      </c>
      <c r="L30" s="77">
        <v>391.52</v>
      </c>
      <c r="M30" s="77">
        <v>62.131999999999998</v>
      </c>
      <c r="N30" s="77">
        <v>280.27</v>
      </c>
      <c r="O30" s="77">
        <v>74.521000000000001</v>
      </c>
      <c r="P30" s="77">
        <v>133.636</v>
      </c>
      <c r="Q30" s="77">
        <v>200.578</v>
      </c>
      <c r="R30" s="77">
        <v>175.45</v>
      </c>
      <c r="S30" s="77">
        <v>12.858000000000001</v>
      </c>
      <c r="T30" s="77">
        <v>44.451999999999998</v>
      </c>
      <c r="U30" s="77">
        <v>2.66</v>
      </c>
      <c r="V30" s="77"/>
      <c r="W30" s="77">
        <v>1.97</v>
      </c>
      <c r="X30" s="77">
        <v>24.131</v>
      </c>
      <c r="Y30" s="77">
        <v>66.28</v>
      </c>
      <c r="Z30" s="78"/>
      <c r="AA30" s="79">
        <f>SUM(B30:Z30)</f>
        <v>1990.3979999999999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5.7789999999999999</v>
      </c>
      <c r="C32" s="62">
        <f t="shared" ref="C32:Z32" si="4">IF(LEN(C$2)&gt;0,SUM(C29:C31),"")</f>
        <v>56.853000000000002</v>
      </c>
      <c r="D32" s="62">
        <f t="shared" si="4"/>
        <v>53.662999999999997</v>
      </c>
      <c r="E32" s="62">
        <f t="shared" si="4"/>
        <v>43.732999999999997</v>
      </c>
      <c r="F32" s="62">
        <f t="shared" si="4"/>
        <v>67.631</v>
      </c>
      <c r="G32" s="62">
        <f t="shared" si="4"/>
        <v>81.180000000000007</v>
      </c>
      <c r="H32" s="62">
        <f t="shared" si="4"/>
        <v>59.473999999999997</v>
      </c>
      <c r="I32" s="62">
        <f t="shared" si="4"/>
        <v>47.558999999999997</v>
      </c>
      <c r="J32" s="62">
        <f t="shared" si="4"/>
        <v>68.933999999999997</v>
      </c>
      <c r="K32" s="62">
        <f t="shared" si="4"/>
        <v>35.134</v>
      </c>
      <c r="L32" s="62">
        <f t="shared" si="4"/>
        <v>391.52</v>
      </c>
      <c r="M32" s="62">
        <f t="shared" si="4"/>
        <v>62.131999999999998</v>
      </c>
      <c r="N32" s="62">
        <f t="shared" si="4"/>
        <v>280.27</v>
      </c>
      <c r="O32" s="62">
        <f t="shared" si="4"/>
        <v>74.521000000000001</v>
      </c>
      <c r="P32" s="62">
        <f t="shared" si="4"/>
        <v>133.636</v>
      </c>
      <c r="Q32" s="62">
        <f t="shared" si="4"/>
        <v>200.578</v>
      </c>
      <c r="R32" s="62">
        <f t="shared" si="4"/>
        <v>175.45</v>
      </c>
      <c r="S32" s="62">
        <f t="shared" si="4"/>
        <v>12.858000000000001</v>
      </c>
      <c r="T32" s="62">
        <f t="shared" si="4"/>
        <v>44.451999999999998</v>
      </c>
      <c r="U32" s="62">
        <f t="shared" si="4"/>
        <v>2.66</v>
      </c>
      <c r="V32" s="62">
        <f t="shared" si="4"/>
        <v>0</v>
      </c>
      <c r="W32" s="62">
        <f t="shared" si="4"/>
        <v>1.97</v>
      </c>
      <c r="X32" s="62">
        <f t="shared" si="4"/>
        <v>24.131</v>
      </c>
      <c r="Y32" s="62">
        <f t="shared" si="4"/>
        <v>66.28</v>
      </c>
      <c r="Z32" s="63" t="str">
        <f t="shared" si="4"/>
        <v/>
      </c>
      <c r="AA32" s="64">
        <f>SUM(AA29:AA31)</f>
        <v>1990.3979999999999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10.5</v>
      </c>
      <c r="C37" s="99"/>
      <c r="D37" s="99"/>
      <c r="E37" s="99"/>
      <c r="F37" s="99"/>
      <c r="G37" s="99"/>
      <c r="H37" s="99">
        <v>41.4</v>
      </c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>
        <v>20.7</v>
      </c>
      <c r="T37" s="99">
        <v>46.7</v>
      </c>
      <c r="U37" s="99">
        <v>114.8</v>
      </c>
      <c r="V37" s="99">
        <v>131.5</v>
      </c>
      <c r="W37" s="99">
        <v>148.6</v>
      </c>
      <c r="X37" s="99">
        <v>143.69999999999999</v>
      </c>
      <c r="Y37" s="99"/>
      <c r="Z37" s="100"/>
      <c r="AA37" s="79">
        <f t="shared" si="5"/>
        <v>657.90000000000009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10.5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41.4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20.7</v>
      </c>
      <c r="T40" s="88">
        <f t="shared" si="6"/>
        <v>46.7</v>
      </c>
      <c r="U40" s="88">
        <f t="shared" si="6"/>
        <v>114.8</v>
      </c>
      <c r="V40" s="88">
        <f t="shared" si="6"/>
        <v>131.5</v>
      </c>
      <c r="W40" s="88">
        <f t="shared" si="6"/>
        <v>148.6</v>
      </c>
      <c r="X40" s="88">
        <f t="shared" si="6"/>
        <v>143.69999999999999</v>
      </c>
      <c r="Y40" s="88">
        <f t="shared" si="6"/>
        <v>0</v>
      </c>
      <c r="Z40" s="89" t="str">
        <f t="shared" si="6"/>
        <v/>
      </c>
      <c r="AA40" s="90">
        <f t="shared" si="5"/>
        <v>657.90000000000009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10.5</v>
      </c>
      <c r="C45" s="99"/>
      <c r="D45" s="99"/>
      <c r="E45" s="99"/>
      <c r="F45" s="99"/>
      <c r="G45" s="99"/>
      <c r="H45" s="99">
        <v>41.4</v>
      </c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>
        <v>20.7</v>
      </c>
      <c r="T45" s="99">
        <v>46.7</v>
      </c>
      <c r="U45" s="99">
        <v>114.8</v>
      </c>
      <c r="V45" s="99">
        <v>131.5</v>
      </c>
      <c r="W45" s="99">
        <v>148.6</v>
      </c>
      <c r="X45" s="99">
        <v>143.69999999999999</v>
      </c>
      <c r="Y45" s="99"/>
      <c r="Z45" s="100"/>
      <c r="AA45" s="79">
        <f t="shared" si="7"/>
        <v>657.90000000000009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10.5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41.4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20.7</v>
      </c>
      <c r="T49" s="88">
        <f t="shared" si="8"/>
        <v>46.7</v>
      </c>
      <c r="U49" s="88">
        <f t="shared" si="8"/>
        <v>114.8</v>
      </c>
      <c r="V49" s="88">
        <f t="shared" si="8"/>
        <v>131.5</v>
      </c>
      <c r="W49" s="88">
        <f t="shared" si="8"/>
        <v>148.6</v>
      </c>
      <c r="X49" s="88">
        <f t="shared" si="8"/>
        <v>143.69999999999999</v>
      </c>
      <c r="Y49" s="88">
        <f t="shared" si="8"/>
        <v>0</v>
      </c>
      <c r="Z49" s="89" t="str">
        <f t="shared" si="8"/>
        <v/>
      </c>
      <c r="AA49" s="90">
        <f t="shared" si="7"/>
        <v>657.90000000000009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16.279</v>
      </c>
      <c r="C52" s="88">
        <f t="shared" ref="C52:Z52" si="10">IF(LEN(C$2)&gt;0,SUM(C10:C15)+C26+C40,"")</f>
        <v>56.853000000000002</v>
      </c>
      <c r="D52" s="88">
        <f t="shared" si="10"/>
        <v>53.662999999999997</v>
      </c>
      <c r="E52" s="88">
        <f t="shared" si="10"/>
        <v>43.733000000000004</v>
      </c>
      <c r="F52" s="88">
        <f t="shared" si="10"/>
        <v>67.631</v>
      </c>
      <c r="G52" s="88">
        <f t="shared" si="10"/>
        <v>81.179999999999978</v>
      </c>
      <c r="H52" s="88">
        <f t="shared" si="10"/>
        <v>100.874</v>
      </c>
      <c r="I52" s="88">
        <f t="shared" si="10"/>
        <v>47.558999999999997</v>
      </c>
      <c r="J52" s="88">
        <f t="shared" si="10"/>
        <v>68.933999999999997</v>
      </c>
      <c r="K52" s="88">
        <f t="shared" si="10"/>
        <v>35.134</v>
      </c>
      <c r="L52" s="88">
        <f t="shared" si="10"/>
        <v>391.52</v>
      </c>
      <c r="M52" s="88">
        <f t="shared" si="10"/>
        <v>62.131999999999998</v>
      </c>
      <c r="N52" s="88">
        <f t="shared" si="10"/>
        <v>280.27</v>
      </c>
      <c r="O52" s="88">
        <f t="shared" si="10"/>
        <v>74.521000000000001</v>
      </c>
      <c r="P52" s="88">
        <f t="shared" si="10"/>
        <v>133.636</v>
      </c>
      <c r="Q52" s="88">
        <f t="shared" si="10"/>
        <v>200.578</v>
      </c>
      <c r="R52" s="88">
        <f t="shared" si="10"/>
        <v>175.45</v>
      </c>
      <c r="S52" s="88">
        <f t="shared" si="10"/>
        <v>33.558</v>
      </c>
      <c r="T52" s="88">
        <f t="shared" si="10"/>
        <v>91.152000000000001</v>
      </c>
      <c r="U52" s="88">
        <f t="shared" si="10"/>
        <v>117.46</v>
      </c>
      <c r="V52" s="88">
        <f t="shared" si="10"/>
        <v>131.5</v>
      </c>
      <c r="W52" s="88">
        <f t="shared" si="10"/>
        <v>150.57</v>
      </c>
      <c r="X52" s="88">
        <f t="shared" si="10"/>
        <v>167.83099999999999</v>
      </c>
      <c r="Y52" s="88">
        <f t="shared" si="10"/>
        <v>66.28</v>
      </c>
      <c r="Z52" s="89" t="str">
        <f t="shared" si="10"/>
        <v/>
      </c>
      <c r="AA52" s="104">
        <f>SUM(B52:Z52)</f>
        <v>2648.2980000000002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10.5</v>
      </c>
      <c r="C4" s="18">
        <v>-44.8</v>
      </c>
      <c r="D4" s="18">
        <v>-22.5</v>
      </c>
      <c r="E4" s="18">
        <v>-3.4</v>
      </c>
      <c r="F4" s="18">
        <v>-37.799999999999997</v>
      </c>
      <c r="G4" s="18">
        <v>-80.3</v>
      </c>
      <c r="H4" s="18">
        <v>41.4</v>
      </c>
      <c r="I4" s="18">
        <v>-13.3</v>
      </c>
      <c r="J4" s="18">
        <v>-2.1</v>
      </c>
      <c r="K4" s="18"/>
      <c r="L4" s="18">
        <v>-255.8</v>
      </c>
      <c r="M4" s="18">
        <v>-1.2</v>
      </c>
      <c r="N4" s="18">
        <v>-239.1</v>
      </c>
      <c r="O4" s="18">
        <v>-26.7</v>
      </c>
      <c r="P4" s="18">
        <v>-94.6</v>
      </c>
      <c r="Q4" s="18">
        <v>-160.5</v>
      </c>
      <c r="R4" s="18">
        <v>-141.6</v>
      </c>
      <c r="S4" s="18">
        <v>20.7</v>
      </c>
      <c r="T4" s="18">
        <v>46.7</v>
      </c>
      <c r="U4" s="18">
        <v>114.8</v>
      </c>
      <c r="V4" s="18">
        <v>131.5</v>
      </c>
      <c r="W4" s="18">
        <v>148.6</v>
      </c>
      <c r="X4" s="18">
        <v>143.69999999999999</v>
      </c>
      <c r="Y4" s="18">
        <v>-65.5</v>
      </c>
      <c r="Z4" s="19"/>
      <c r="AA4" s="111">
        <f>SUM(B4:Z4)</f>
        <v>-531.29999999999995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124.61</v>
      </c>
      <c r="C7" s="117">
        <v>111.35</v>
      </c>
      <c r="D7" s="117">
        <v>102.67</v>
      </c>
      <c r="E7" s="117">
        <v>102.78</v>
      </c>
      <c r="F7" s="117">
        <v>100.89</v>
      </c>
      <c r="G7" s="117">
        <v>112.17</v>
      </c>
      <c r="H7" s="117">
        <v>139.84</v>
      </c>
      <c r="I7" s="117">
        <v>118.59</v>
      </c>
      <c r="J7" s="117">
        <v>78.260000000000005</v>
      </c>
      <c r="K7" s="117">
        <v>34.409999999999997</v>
      </c>
      <c r="L7" s="117">
        <v>10.83</v>
      </c>
      <c r="M7" s="117">
        <v>14.37</v>
      </c>
      <c r="N7" s="117">
        <v>11.72</v>
      </c>
      <c r="O7" s="117">
        <v>11.75</v>
      </c>
      <c r="P7" s="117">
        <v>8.35</v>
      </c>
      <c r="Q7" s="117">
        <v>14.92</v>
      </c>
      <c r="R7" s="117">
        <v>47.22</v>
      </c>
      <c r="S7" s="117">
        <v>91.72</v>
      </c>
      <c r="T7" s="117">
        <v>136.94</v>
      </c>
      <c r="U7" s="117">
        <v>216</v>
      </c>
      <c r="V7" s="117">
        <v>353.13</v>
      </c>
      <c r="W7" s="117">
        <v>198.09</v>
      </c>
      <c r="X7" s="117">
        <v>121.69</v>
      </c>
      <c r="Y7" s="117">
        <v>112.65</v>
      </c>
      <c r="Z7" s="118"/>
      <c r="AA7" s="119">
        <f>IF(SUM(B7:Z7)&lt;&gt;0,AVERAGEIF(B7:Z7,"&lt;&gt;"""),"")</f>
        <v>98.956250000000011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44.8</v>
      </c>
      <c r="D13" s="129">
        <v>22.5</v>
      </c>
      <c r="E13" s="129">
        <v>3.4</v>
      </c>
      <c r="F13" s="129">
        <v>37.799999999999997</v>
      </c>
      <c r="G13" s="129">
        <v>80.3</v>
      </c>
      <c r="H13" s="129"/>
      <c r="I13" s="129">
        <v>13.3</v>
      </c>
      <c r="J13" s="129">
        <v>2.1</v>
      </c>
      <c r="K13" s="129"/>
      <c r="L13" s="129">
        <v>255.8</v>
      </c>
      <c r="M13" s="129">
        <v>1.2</v>
      </c>
      <c r="N13" s="129">
        <v>239.1</v>
      </c>
      <c r="O13" s="129">
        <v>26.7</v>
      </c>
      <c r="P13" s="129">
        <v>94.6</v>
      </c>
      <c r="Q13" s="129">
        <v>160.5</v>
      </c>
      <c r="R13" s="129">
        <v>141.6</v>
      </c>
      <c r="S13" s="129"/>
      <c r="T13" s="129"/>
      <c r="U13" s="129"/>
      <c r="V13" s="129"/>
      <c r="W13" s="129"/>
      <c r="X13" s="129"/>
      <c r="Y13" s="130">
        <v>65.5</v>
      </c>
      <c r="Z13" s="131"/>
      <c r="AA13" s="132">
        <f t="shared" si="0"/>
        <v>1189.2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44.8</v>
      </c>
      <c r="D16" s="135">
        <f t="shared" si="1"/>
        <v>22.5</v>
      </c>
      <c r="E16" s="135">
        <f t="shared" si="1"/>
        <v>3.4</v>
      </c>
      <c r="F16" s="135">
        <f t="shared" si="1"/>
        <v>37.799999999999997</v>
      </c>
      <c r="G16" s="135">
        <f t="shared" si="1"/>
        <v>80.3</v>
      </c>
      <c r="H16" s="135">
        <f t="shared" si="1"/>
        <v>0</v>
      </c>
      <c r="I16" s="135">
        <f t="shared" si="1"/>
        <v>13.3</v>
      </c>
      <c r="J16" s="135">
        <f t="shared" si="1"/>
        <v>2.1</v>
      </c>
      <c r="K16" s="135">
        <f t="shared" si="1"/>
        <v>0</v>
      </c>
      <c r="L16" s="135">
        <f t="shared" si="1"/>
        <v>255.8</v>
      </c>
      <c r="M16" s="135">
        <f t="shared" si="1"/>
        <v>1.2</v>
      </c>
      <c r="N16" s="135">
        <f t="shared" si="1"/>
        <v>239.1</v>
      </c>
      <c r="O16" s="135">
        <f t="shared" si="1"/>
        <v>26.7</v>
      </c>
      <c r="P16" s="135">
        <f t="shared" si="1"/>
        <v>94.6</v>
      </c>
      <c r="Q16" s="135">
        <f t="shared" si="1"/>
        <v>160.5</v>
      </c>
      <c r="R16" s="135">
        <f t="shared" si="1"/>
        <v>141.6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65.5</v>
      </c>
      <c r="Z16" s="136" t="str">
        <f t="shared" si="1"/>
        <v/>
      </c>
      <c r="AA16" s="90">
        <f t="shared" si="0"/>
        <v>1189.2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10.5</v>
      </c>
      <c r="C21" s="129"/>
      <c r="D21" s="129"/>
      <c r="E21" s="129"/>
      <c r="F21" s="129"/>
      <c r="G21" s="129"/>
      <c r="H21" s="129">
        <v>41.4</v>
      </c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>
        <v>20.7</v>
      </c>
      <c r="T21" s="129">
        <v>46.7</v>
      </c>
      <c r="U21" s="129">
        <v>114.8</v>
      </c>
      <c r="V21" s="129">
        <v>131.5</v>
      </c>
      <c r="W21" s="129">
        <v>148.6</v>
      </c>
      <c r="X21" s="129">
        <v>143.69999999999999</v>
      </c>
      <c r="Y21" s="130"/>
      <c r="Z21" s="131"/>
      <c r="AA21" s="132">
        <f t="shared" si="2"/>
        <v>657.90000000000009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10.5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41.4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20.7</v>
      </c>
      <c r="T24" s="135">
        <f t="shared" si="3"/>
        <v>46.7</v>
      </c>
      <c r="U24" s="135">
        <f t="shared" si="3"/>
        <v>114.8</v>
      </c>
      <c r="V24" s="135">
        <f t="shared" si="3"/>
        <v>131.5</v>
      </c>
      <c r="W24" s="135">
        <f t="shared" si="3"/>
        <v>148.6</v>
      </c>
      <c r="X24" s="135">
        <f t="shared" si="3"/>
        <v>143.69999999999999</v>
      </c>
      <c r="Y24" s="135">
        <f t="shared" si="3"/>
        <v>0</v>
      </c>
      <c r="Z24" s="136" t="str">
        <f t="shared" si="3"/>
        <v/>
      </c>
      <c r="AA24" s="90">
        <f t="shared" si="2"/>
        <v>657.90000000000009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2025-06-02T20:35:10Z</dcterms:created>
  <dcterms:modified xsi:type="dcterms:W3CDTF">2025-06-02T20:35:13Z</dcterms:modified>
</cp:coreProperties>
</file>