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<sst xmlns="http://schemas.openxmlformats.org/spreadsheetml/2006/main" count="124" uniqueCount="57">
  <si>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11/05/2026 23:24:32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</si>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</sst>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B1-4AB6-B6AF-F264B39916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8.8000000000000007</c:v>
                </c:pt>
                <c:pt idx="29">
                  <c:v>8.8000000000000007</c:v>
                </c:pt>
                <c:pt idx="30">
                  <c:v>8.8000000000000007</c:v>
                </c:pt>
                <c:pt idx="32">
                  <c:v>8.8000000000000007</c:v>
                </c:pt>
                <c:pt idx="34">
                  <c:v>6.2</c:v>
                </c:pt>
                <c:pt idx="37">
                  <c:v>9</c:v>
                </c:pt>
                <c:pt idx="38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8.8000000000000007</c:v>
                </c:pt>
                <c:pt idx="47">
                  <c:v>8.8000000000000007</c:v>
                </c:pt>
                <c:pt idx="56">
                  <c:v>8.8000000000000007</c:v>
                </c:pt>
                <c:pt idx="57">
                  <c:v>8.8000000000000007</c:v>
                </c:pt>
                <c:pt idx="58">
                  <c:v>8.8000000000000007</c:v>
                </c:pt>
                <c:pt idx="59">
                  <c:v>9</c:v>
                </c:pt>
                <c:pt idx="60">
                  <c:v>9.1999999999999993</c:v>
                </c:pt>
                <c:pt idx="61">
                  <c:v>17.565000000000001</c:v>
                </c:pt>
                <c:pt idx="62">
                  <c:v>18.399999999999999</c:v>
                </c:pt>
                <c:pt idx="63">
                  <c:v>18.399999999999999</c:v>
                </c:pt>
                <c:pt idx="64">
                  <c:v>9.1999999999999993</c:v>
                </c:pt>
                <c:pt idx="84">
                  <c:v>9</c:v>
                </c:pt>
                <c:pt idx="8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B1-4AB6-B6AF-F264B39916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3">
                  <c:v>1</c:v>
                </c:pt>
                <c:pt idx="19">
                  <c:v>12</c:v>
                </c:pt>
                <c:pt idx="20">
                  <c:v>4</c:v>
                </c:pt>
                <c:pt idx="21">
                  <c:v>5.7</c:v>
                </c:pt>
                <c:pt idx="22">
                  <c:v>9</c:v>
                </c:pt>
                <c:pt idx="23">
                  <c:v>33.1</c:v>
                </c:pt>
                <c:pt idx="24">
                  <c:v>12</c:v>
                </c:pt>
                <c:pt idx="25">
                  <c:v>9</c:v>
                </c:pt>
                <c:pt idx="26">
                  <c:v>4</c:v>
                </c:pt>
                <c:pt idx="36">
                  <c:v>9.92</c:v>
                </c:pt>
                <c:pt idx="37">
                  <c:v>9.92</c:v>
                </c:pt>
                <c:pt idx="44">
                  <c:v>12.16</c:v>
                </c:pt>
                <c:pt idx="49">
                  <c:v>5.0000000000000001E-3</c:v>
                </c:pt>
                <c:pt idx="60">
                  <c:v>15.84</c:v>
                </c:pt>
                <c:pt idx="61">
                  <c:v>15.84</c:v>
                </c:pt>
                <c:pt idx="62">
                  <c:v>13.44</c:v>
                </c:pt>
                <c:pt idx="63">
                  <c:v>13.6</c:v>
                </c:pt>
                <c:pt idx="65">
                  <c:v>10.88</c:v>
                </c:pt>
                <c:pt idx="66">
                  <c:v>10.88</c:v>
                </c:pt>
                <c:pt idx="67">
                  <c:v>10.88</c:v>
                </c:pt>
                <c:pt idx="79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B1-4AB6-B6AF-F264B39916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3.4209999999999998</c:v>
                </c:pt>
                <c:pt idx="1">
                  <c:v>14.561</c:v>
                </c:pt>
                <c:pt idx="2">
                  <c:v>17.923999999999999</c:v>
                </c:pt>
                <c:pt idx="3">
                  <c:v>19.350000000000001</c:v>
                </c:pt>
                <c:pt idx="4">
                  <c:v>30.381</c:v>
                </c:pt>
                <c:pt idx="5">
                  <c:v>17.295000000000002</c:v>
                </c:pt>
                <c:pt idx="6">
                  <c:v>17.654</c:v>
                </c:pt>
                <c:pt idx="7">
                  <c:v>16.956</c:v>
                </c:pt>
                <c:pt idx="9">
                  <c:v>2.9460000000000002</c:v>
                </c:pt>
                <c:pt idx="10">
                  <c:v>3.1070000000000002</c:v>
                </c:pt>
                <c:pt idx="11">
                  <c:v>2.0680000000000001</c:v>
                </c:pt>
                <c:pt idx="12">
                  <c:v>27.818000000000001</c:v>
                </c:pt>
                <c:pt idx="13">
                  <c:v>8.2859999999999996</c:v>
                </c:pt>
                <c:pt idx="14">
                  <c:v>6.0640000000000001</c:v>
                </c:pt>
                <c:pt idx="15">
                  <c:v>5.6120000000000001</c:v>
                </c:pt>
                <c:pt idx="16">
                  <c:v>23.292999999999999</c:v>
                </c:pt>
                <c:pt idx="17">
                  <c:v>7.0339999999999998</c:v>
                </c:pt>
                <c:pt idx="18">
                  <c:v>18.2</c:v>
                </c:pt>
                <c:pt idx="19">
                  <c:v>11.7</c:v>
                </c:pt>
                <c:pt idx="20">
                  <c:v>11.2</c:v>
                </c:pt>
                <c:pt idx="21">
                  <c:v>10.5</c:v>
                </c:pt>
                <c:pt idx="22">
                  <c:v>11.4</c:v>
                </c:pt>
                <c:pt idx="24">
                  <c:v>22</c:v>
                </c:pt>
                <c:pt idx="25">
                  <c:v>22.2</c:v>
                </c:pt>
                <c:pt idx="34">
                  <c:v>30.619</c:v>
                </c:pt>
                <c:pt idx="35">
                  <c:v>3</c:v>
                </c:pt>
                <c:pt idx="36">
                  <c:v>25.98</c:v>
                </c:pt>
                <c:pt idx="37">
                  <c:v>41.64</c:v>
                </c:pt>
                <c:pt idx="38">
                  <c:v>14.4</c:v>
                </c:pt>
                <c:pt idx="39">
                  <c:v>32.9</c:v>
                </c:pt>
                <c:pt idx="40">
                  <c:v>56.600999999999999</c:v>
                </c:pt>
                <c:pt idx="41">
                  <c:v>33.844999999999999</c:v>
                </c:pt>
                <c:pt idx="42">
                  <c:v>35.078000000000003</c:v>
                </c:pt>
                <c:pt idx="43">
                  <c:v>16.7</c:v>
                </c:pt>
                <c:pt idx="44">
                  <c:v>16.18</c:v>
                </c:pt>
                <c:pt idx="45">
                  <c:v>17.18</c:v>
                </c:pt>
                <c:pt idx="46">
                  <c:v>17.18</c:v>
                </c:pt>
                <c:pt idx="47">
                  <c:v>16.18</c:v>
                </c:pt>
                <c:pt idx="49">
                  <c:v>15.904</c:v>
                </c:pt>
                <c:pt idx="50">
                  <c:v>4.1399999999999997</c:v>
                </c:pt>
                <c:pt idx="51">
                  <c:v>1.1020000000000001</c:v>
                </c:pt>
                <c:pt idx="52">
                  <c:v>17.600000000000001</c:v>
                </c:pt>
                <c:pt idx="53">
                  <c:v>17.440000000000001</c:v>
                </c:pt>
                <c:pt idx="54">
                  <c:v>17.12</c:v>
                </c:pt>
                <c:pt idx="55">
                  <c:v>16.96</c:v>
                </c:pt>
                <c:pt idx="56">
                  <c:v>18.399999999999999</c:v>
                </c:pt>
                <c:pt idx="57">
                  <c:v>18.239999999999998</c:v>
                </c:pt>
                <c:pt idx="58">
                  <c:v>18.079999999999998</c:v>
                </c:pt>
                <c:pt idx="59">
                  <c:v>18.079999999999998</c:v>
                </c:pt>
                <c:pt idx="60">
                  <c:v>19.68</c:v>
                </c:pt>
                <c:pt idx="61">
                  <c:v>18.559999999999999</c:v>
                </c:pt>
                <c:pt idx="62">
                  <c:v>15.798</c:v>
                </c:pt>
                <c:pt idx="63">
                  <c:v>36.088999999999999</c:v>
                </c:pt>
                <c:pt idx="64">
                  <c:v>15.04</c:v>
                </c:pt>
                <c:pt idx="65">
                  <c:v>14.4</c:v>
                </c:pt>
                <c:pt idx="66">
                  <c:v>26.24</c:v>
                </c:pt>
                <c:pt idx="67">
                  <c:v>27.7</c:v>
                </c:pt>
                <c:pt idx="68">
                  <c:v>37.700000000000003</c:v>
                </c:pt>
                <c:pt idx="69">
                  <c:v>30.1</c:v>
                </c:pt>
                <c:pt idx="70">
                  <c:v>37.200000000000003</c:v>
                </c:pt>
                <c:pt idx="71">
                  <c:v>36.700000000000003</c:v>
                </c:pt>
                <c:pt idx="72">
                  <c:v>35.700000000000003</c:v>
                </c:pt>
                <c:pt idx="73">
                  <c:v>60.7</c:v>
                </c:pt>
                <c:pt idx="74">
                  <c:v>61.5</c:v>
                </c:pt>
                <c:pt idx="75">
                  <c:v>55.5</c:v>
                </c:pt>
                <c:pt idx="76">
                  <c:v>61.8</c:v>
                </c:pt>
                <c:pt idx="79">
                  <c:v>3.5999999999999997E-2</c:v>
                </c:pt>
                <c:pt idx="80">
                  <c:v>15.2</c:v>
                </c:pt>
                <c:pt idx="86">
                  <c:v>27.3</c:v>
                </c:pt>
                <c:pt idx="87">
                  <c:v>43.283999999999999</c:v>
                </c:pt>
                <c:pt idx="89">
                  <c:v>30.988</c:v>
                </c:pt>
                <c:pt idx="90">
                  <c:v>42.5</c:v>
                </c:pt>
                <c:pt idx="91">
                  <c:v>28.494</c:v>
                </c:pt>
                <c:pt idx="92">
                  <c:v>33</c:v>
                </c:pt>
                <c:pt idx="93">
                  <c:v>27.9</c:v>
                </c:pt>
                <c:pt idx="94">
                  <c:v>30.4</c:v>
                </c:pt>
                <c:pt idx="95">
                  <c:v>27.6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B1-4AB6-B6AF-F264B39916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B1-4AB6-B6AF-F264B39916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B1-4AB6-B6AF-F264B39916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B1-4AB6-B6AF-F264B39916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B1-4AB6-B6AF-F264B39916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B1-4AB6-B6AF-F264B39916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18.5</c:v>
                </c:pt>
                <c:pt idx="1">
                  <c:v>22.66</c:v>
                </c:pt>
                <c:pt idx="2">
                  <c:v>37.838999999999999</c:v>
                </c:pt>
                <c:pt idx="3">
                  <c:v>22.768999999999998</c:v>
                </c:pt>
                <c:pt idx="5">
                  <c:v>8.7119999999999997</c:v>
                </c:pt>
                <c:pt idx="6">
                  <c:v>22.904</c:v>
                </c:pt>
                <c:pt idx="7">
                  <c:v>6.5540000000000003</c:v>
                </c:pt>
                <c:pt idx="8">
                  <c:v>51.406999999999996</c:v>
                </c:pt>
                <c:pt idx="9">
                  <c:v>51.436999999999998</c:v>
                </c:pt>
                <c:pt idx="10">
                  <c:v>50.063000000000002</c:v>
                </c:pt>
                <c:pt idx="11">
                  <c:v>67.734999999999999</c:v>
                </c:pt>
                <c:pt idx="12">
                  <c:v>12.026</c:v>
                </c:pt>
                <c:pt idx="13">
                  <c:v>32.094999999999999</c:v>
                </c:pt>
                <c:pt idx="14">
                  <c:v>44.29</c:v>
                </c:pt>
                <c:pt idx="15">
                  <c:v>59.524000000000001</c:v>
                </c:pt>
                <c:pt idx="17">
                  <c:v>58.475999999999999</c:v>
                </c:pt>
                <c:pt idx="18">
                  <c:v>26.422000000000001</c:v>
                </c:pt>
                <c:pt idx="20">
                  <c:v>5.3860000000000001</c:v>
                </c:pt>
                <c:pt idx="21">
                  <c:v>13.382</c:v>
                </c:pt>
                <c:pt idx="26">
                  <c:v>23.501999999999999</c:v>
                </c:pt>
                <c:pt idx="27">
                  <c:v>83.109000000000009</c:v>
                </c:pt>
                <c:pt idx="28">
                  <c:v>95.421999999999997</c:v>
                </c:pt>
                <c:pt idx="29">
                  <c:v>149.483</c:v>
                </c:pt>
                <c:pt idx="30">
                  <c:v>161.56</c:v>
                </c:pt>
                <c:pt idx="31">
                  <c:v>136.06299999999999</c:v>
                </c:pt>
                <c:pt idx="32">
                  <c:v>100</c:v>
                </c:pt>
                <c:pt idx="33">
                  <c:v>90.665999999999997</c:v>
                </c:pt>
                <c:pt idx="75">
                  <c:v>29.341000000000001</c:v>
                </c:pt>
                <c:pt idx="76">
                  <c:v>67.013999999999996</c:v>
                </c:pt>
                <c:pt idx="77">
                  <c:v>61.463000000000001</c:v>
                </c:pt>
                <c:pt idx="78">
                  <c:v>18.3</c:v>
                </c:pt>
                <c:pt idx="80">
                  <c:v>70</c:v>
                </c:pt>
                <c:pt idx="81">
                  <c:v>70</c:v>
                </c:pt>
                <c:pt idx="82">
                  <c:v>97.63</c:v>
                </c:pt>
                <c:pt idx="83">
                  <c:v>68.072999999999993</c:v>
                </c:pt>
                <c:pt idx="84">
                  <c:v>64.623000000000005</c:v>
                </c:pt>
                <c:pt idx="85">
                  <c:v>40.598999999999997</c:v>
                </c:pt>
                <c:pt idx="88">
                  <c:v>31.998000000000001</c:v>
                </c:pt>
                <c:pt idx="89">
                  <c:v>31.968</c:v>
                </c:pt>
                <c:pt idx="90">
                  <c:v>2.1309999999999998</c:v>
                </c:pt>
                <c:pt idx="91">
                  <c:v>38.835000000000001</c:v>
                </c:pt>
                <c:pt idx="92">
                  <c:v>20.225000000000001</c:v>
                </c:pt>
                <c:pt idx="93">
                  <c:v>35.991</c:v>
                </c:pt>
                <c:pt idx="94">
                  <c:v>34.902999999999999</c:v>
                </c:pt>
                <c:pt idx="95">
                  <c:v>51.758000000000003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B1-4AB6-B6AF-F264B39916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9.6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21</c:v>
                </c:pt>
                <c:pt idx="32">
                  <c:v>17.5</c:v>
                </c:pt>
                <c:pt idx="33">
                  <c:v>106.3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B1-4AB6-B6AF-F264B39916C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6B1-4AB6-B6AF-F264B39916C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1E-3</c:v>
                </c:pt>
                <c:pt idx="3">
                  <c:v>1E-3</c:v>
                </c:pt>
                <c:pt idx="4">
                  <c:v>15.335000000000001</c:v>
                </c:pt>
                <c:pt idx="5">
                  <c:v>9.9139999999999997</c:v>
                </c:pt>
                <c:pt idx="6">
                  <c:v>6.5119999999999996</c:v>
                </c:pt>
                <c:pt idx="7">
                  <c:v>1.732</c:v>
                </c:pt>
                <c:pt idx="8">
                  <c:v>3.677</c:v>
                </c:pt>
                <c:pt idx="9">
                  <c:v>2.1840000000000002</c:v>
                </c:pt>
                <c:pt idx="10">
                  <c:v>1.22</c:v>
                </c:pt>
                <c:pt idx="11">
                  <c:v>1.351</c:v>
                </c:pt>
                <c:pt idx="12">
                  <c:v>3.0059999999999998</c:v>
                </c:pt>
                <c:pt idx="14">
                  <c:v>1E-3</c:v>
                </c:pt>
                <c:pt idx="18">
                  <c:v>24.341999999999999</c:v>
                </c:pt>
                <c:pt idx="19">
                  <c:v>48.277000000000001</c:v>
                </c:pt>
                <c:pt idx="20">
                  <c:v>25.058</c:v>
                </c:pt>
                <c:pt idx="21">
                  <c:v>24.5</c:v>
                </c:pt>
                <c:pt idx="22">
                  <c:v>25.097999999999999</c:v>
                </c:pt>
                <c:pt idx="23">
                  <c:v>0.45</c:v>
                </c:pt>
                <c:pt idx="24">
                  <c:v>31.731000000000002</c:v>
                </c:pt>
                <c:pt idx="25">
                  <c:v>41.28</c:v>
                </c:pt>
                <c:pt idx="26">
                  <c:v>4.1349999999999998</c:v>
                </c:pt>
                <c:pt idx="27">
                  <c:v>4.3120000000000003</c:v>
                </c:pt>
                <c:pt idx="28">
                  <c:v>14.487</c:v>
                </c:pt>
                <c:pt idx="29">
                  <c:v>15.813000000000001</c:v>
                </c:pt>
                <c:pt idx="30">
                  <c:v>10.6</c:v>
                </c:pt>
                <c:pt idx="31">
                  <c:v>6.65</c:v>
                </c:pt>
                <c:pt idx="32">
                  <c:v>18.716000000000001</c:v>
                </c:pt>
                <c:pt idx="33">
                  <c:v>6.9450000000000003</c:v>
                </c:pt>
                <c:pt idx="34">
                  <c:v>75.045000000000002</c:v>
                </c:pt>
                <c:pt idx="35">
                  <c:v>132.25800000000001</c:v>
                </c:pt>
                <c:pt idx="36">
                  <c:v>44.06</c:v>
                </c:pt>
                <c:pt idx="37">
                  <c:v>81.99</c:v>
                </c:pt>
                <c:pt idx="38">
                  <c:v>19.73</c:v>
                </c:pt>
                <c:pt idx="39">
                  <c:v>102.178</c:v>
                </c:pt>
                <c:pt idx="40">
                  <c:v>73.819000000000003</c:v>
                </c:pt>
                <c:pt idx="41">
                  <c:v>87.503</c:v>
                </c:pt>
                <c:pt idx="42">
                  <c:v>96.516999999999996</c:v>
                </c:pt>
                <c:pt idx="43">
                  <c:v>120.467</c:v>
                </c:pt>
                <c:pt idx="44">
                  <c:v>113.071</c:v>
                </c:pt>
                <c:pt idx="45">
                  <c:v>130.518</c:v>
                </c:pt>
                <c:pt idx="46">
                  <c:v>124.741</c:v>
                </c:pt>
                <c:pt idx="47">
                  <c:v>122.108</c:v>
                </c:pt>
                <c:pt idx="48">
                  <c:v>140.732</c:v>
                </c:pt>
                <c:pt idx="49">
                  <c:v>152.958</c:v>
                </c:pt>
                <c:pt idx="50">
                  <c:v>160.434</c:v>
                </c:pt>
                <c:pt idx="51">
                  <c:v>162.821</c:v>
                </c:pt>
                <c:pt idx="52">
                  <c:v>167.34399999999999</c:v>
                </c:pt>
                <c:pt idx="53">
                  <c:v>161.721</c:v>
                </c:pt>
                <c:pt idx="54">
                  <c:v>162.976</c:v>
                </c:pt>
                <c:pt idx="55">
                  <c:v>162.148</c:v>
                </c:pt>
                <c:pt idx="56">
                  <c:v>143.25399999999999</c:v>
                </c:pt>
                <c:pt idx="57">
                  <c:v>143.434</c:v>
                </c:pt>
                <c:pt idx="58">
                  <c:v>140.88399999999999</c:v>
                </c:pt>
                <c:pt idx="59">
                  <c:v>139.16999999999999</c:v>
                </c:pt>
                <c:pt idx="60">
                  <c:v>126.92</c:v>
                </c:pt>
                <c:pt idx="61">
                  <c:v>125.919</c:v>
                </c:pt>
                <c:pt idx="62">
                  <c:v>127.991</c:v>
                </c:pt>
                <c:pt idx="63">
                  <c:v>70.822000000000003</c:v>
                </c:pt>
                <c:pt idx="64">
                  <c:v>12.35</c:v>
                </c:pt>
                <c:pt idx="65">
                  <c:v>56.313000000000002</c:v>
                </c:pt>
                <c:pt idx="66">
                  <c:v>54.401000000000003</c:v>
                </c:pt>
                <c:pt idx="67">
                  <c:v>53.366</c:v>
                </c:pt>
                <c:pt idx="68">
                  <c:v>1.603</c:v>
                </c:pt>
                <c:pt idx="69">
                  <c:v>97.661000000000001</c:v>
                </c:pt>
                <c:pt idx="70">
                  <c:v>5.5140000000000002</c:v>
                </c:pt>
                <c:pt idx="71">
                  <c:v>16.515000000000001</c:v>
                </c:pt>
                <c:pt idx="78">
                  <c:v>17.143999999999998</c:v>
                </c:pt>
                <c:pt idx="79">
                  <c:v>16.87</c:v>
                </c:pt>
                <c:pt idx="80">
                  <c:v>20.375</c:v>
                </c:pt>
                <c:pt idx="81">
                  <c:v>16.297999999999998</c:v>
                </c:pt>
                <c:pt idx="84">
                  <c:v>23.385999999999999</c:v>
                </c:pt>
                <c:pt idx="85">
                  <c:v>9.0350000000000001</c:v>
                </c:pt>
                <c:pt idx="86">
                  <c:v>25.431000000000001</c:v>
                </c:pt>
                <c:pt idx="87">
                  <c:v>11.071</c:v>
                </c:pt>
                <c:pt idx="88">
                  <c:v>27.756</c:v>
                </c:pt>
                <c:pt idx="90">
                  <c:v>21.933</c:v>
                </c:pt>
                <c:pt idx="92">
                  <c:v>28.696999999999999</c:v>
                </c:pt>
                <c:pt idx="93">
                  <c:v>23.936</c:v>
                </c:pt>
                <c:pt idx="94">
                  <c:v>26.690999999999999</c:v>
                </c:pt>
                <c:pt idx="95">
                  <c:v>19.327000000000002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6B1-4AB6-B6AF-F264B39916C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6B1-4AB6-B6AF-F264B39916C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17.945</c:v>
                </c:pt>
                <c:pt idx="15">
                  <c:v>7.609</c:v>
                </c:pt>
                <c:pt idx="16">
                  <c:v>60.747999999999998</c:v>
                </c:pt>
                <c:pt idx="17">
                  <c:v>25.295999999999999</c:v>
                </c:pt>
                <c:pt idx="18">
                  <c:v>15.597999999999999</c:v>
                </c:pt>
                <c:pt idx="22">
                  <c:v>0.47199999999999998</c:v>
                </c:pt>
                <c:pt idx="23">
                  <c:v>6</c:v>
                </c:pt>
                <c:pt idx="24">
                  <c:v>2.0449999999999999</c:v>
                </c:pt>
                <c:pt idx="25">
                  <c:v>16.138999999999999</c:v>
                </c:pt>
                <c:pt idx="26">
                  <c:v>50.045000000000002</c:v>
                </c:pt>
                <c:pt idx="27">
                  <c:v>14.245999999999999</c:v>
                </c:pt>
                <c:pt idx="28">
                  <c:v>115</c:v>
                </c:pt>
                <c:pt idx="29">
                  <c:v>80</c:v>
                </c:pt>
                <c:pt idx="30">
                  <c:v>80</c:v>
                </c:pt>
                <c:pt idx="70">
                  <c:v>30</c:v>
                </c:pt>
                <c:pt idx="71">
                  <c:v>30</c:v>
                </c:pt>
                <c:pt idx="72">
                  <c:v>9.7110000000000003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6B1-4AB6-B6AF-F264B3991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117.99</c:v>
                </c:pt>
                <c:pt idx="1">
                  <c:v>116.39</c:v>
                </c:pt>
                <c:pt idx="2">
                  <c:v>112.11</c:v>
                </c:pt>
                <c:pt idx="3">
                  <c:v>111.12</c:v>
                </c:pt>
                <c:pt idx="4">
                  <c:v>110.07</c:v>
                </c:pt>
                <c:pt idx="5">
                  <c:v>109.74</c:v>
                </c:pt>
                <c:pt idx="6">
                  <c:v>109.81</c:v>
                </c:pt>
                <c:pt idx="7">
                  <c:v>109.18</c:v>
                </c:pt>
                <c:pt idx="8">
                  <c:v>108.76</c:v>
                </c:pt>
                <c:pt idx="9">
                  <c:v>110.76</c:v>
                </c:pt>
                <c:pt idx="10">
                  <c:v>111.28</c:v>
                </c:pt>
                <c:pt idx="11">
                  <c:v>111.05</c:v>
                </c:pt>
                <c:pt idx="12">
                  <c:v>110.36</c:v>
                </c:pt>
                <c:pt idx="13">
                  <c:v>111.21</c:v>
                </c:pt>
                <c:pt idx="14">
                  <c:v>111.32</c:v>
                </c:pt>
                <c:pt idx="15">
                  <c:v>111.46</c:v>
                </c:pt>
                <c:pt idx="16">
                  <c:v>110.6</c:v>
                </c:pt>
                <c:pt idx="17">
                  <c:v>112.78</c:v>
                </c:pt>
                <c:pt idx="18">
                  <c:v>120.46</c:v>
                </c:pt>
                <c:pt idx="19">
                  <c:v>148.94</c:v>
                </c:pt>
                <c:pt idx="20">
                  <c:v>149.81</c:v>
                </c:pt>
                <c:pt idx="21">
                  <c:v>150.22999999999999</c:v>
                </c:pt>
                <c:pt idx="22">
                  <c:v>153.86000000000001</c:v>
                </c:pt>
                <c:pt idx="23">
                  <c:v>163.46</c:v>
                </c:pt>
                <c:pt idx="24">
                  <c:v>159.41</c:v>
                </c:pt>
                <c:pt idx="25">
                  <c:v>164.27</c:v>
                </c:pt>
                <c:pt idx="26">
                  <c:v>153.5</c:v>
                </c:pt>
                <c:pt idx="27">
                  <c:v>122.98</c:v>
                </c:pt>
                <c:pt idx="28">
                  <c:v>120.43</c:v>
                </c:pt>
                <c:pt idx="29">
                  <c:v>117.99</c:v>
                </c:pt>
                <c:pt idx="30">
                  <c:v>113.4</c:v>
                </c:pt>
                <c:pt idx="31">
                  <c:v>109.07</c:v>
                </c:pt>
                <c:pt idx="32">
                  <c:v>117.84</c:v>
                </c:pt>
                <c:pt idx="33">
                  <c:v>109</c:v>
                </c:pt>
                <c:pt idx="34">
                  <c:v>11.14</c:v>
                </c:pt>
                <c:pt idx="35">
                  <c:v>-4.5599999999999996</c:v>
                </c:pt>
                <c:pt idx="36">
                  <c:v>25</c:v>
                </c:pt>
                <c:pt idx="37">
                  <c:v>25</c:v>
                </c:pt>
                <c:pt idx="38">
                  <c:v>17.34</c:v>
                </c:pt>
                <c:pt idx="39">
                  <c:v>0</c:v>
                </c:pt>
                <c:pt idx="40">
                  <c:v>3.75</c:v>
                </c:pt>
                <c:pt idx="41">
                  <c:v>4.9800000000000004</c:v>
                </c:pt>
                <c:pt idx="42">
                  <c:v>4.9800000000000004</c:v>
                </c:pt>
                <c:pt idx="43">
                  <c:v>15.11</c:v>
                </c:pt>
                <c:pt idx="44">
                  <c:v>39.979999999999997</c:v>
                </c:pt>
                <c:pt idx="45">
                  <c:v>9.65</c:v>
                </c:pt>
                <c:pt idx="46">
                  <c:v>16.97</c:v>
                </c:pt>
                <c:pt idx="47">
                  <c:v>13.28</c:v>
                </c:pt>
                <c:pt idx="48">
                  <c:v>2.23</c:v>
                </c:pt>
                <c:pt idx="49">
                  <c:v>2.9</c:v>
                </c:pt>
                <c:pt idx="50">
                  <c:v>2.9</c:v>
                </c:pt>
                <c:pt idx="51">
                  <c:v>2.9</c:v>
                </c:pt>
                <c:pt idx="52">
                  <c:v>5.15</c:v>
                </c:pt>
                <c:pt idx="53">
                  <c:v>3.82</c:v>
                </c:pt>
                <c:pt idx="54">
                  <c:v>3.24</c:v>
                </c:pt>
                <c:pt idx="55">
                  <c:v>3.11</c:v>
                </c:pt>
                <c:pt idx="56">
                  <c:v>17.21</c:v>
                </c:pt>
                <c:pt idx="57">
                  <c:v>18.61</c:v>
                </c:pt>
                <c:pt idx="58">
                  <c:v>19.739999999999998</c:v>
                </c:pt>
                <c:pt idx="59">
                  <c:v>23.47</c:v>
                </c:pt>
                <c:pt idx="60">
                  <c:v>28.88</c:v>
                </c:pt>
                <c:pt idx="61">
                  <c:v>39.9</c:v>
                </c:pt>
                <c:pt idx="62">
                  <c:v>44.9</c:v>
                </c:pt>
                <c:pt idx="63">
                  <c:v>44.98</c:v>
                </c:pt>
                <c:pt idx="64">
                  <c:v>9.74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0</c:v>
                </c:pt>
                <c:pt idx="69">
                  <c:v>60</c:v>
                </c:pt>
                <c:pt idx="70">
                  <c:v>107.55</c:v>
                </c:pt>
                <c:pt idx="71">
                  <c:v>120.47</c:v>
                </c:pt>
                <c:pt idx="72">
                  <c:v>104.91</c:v>
                </c:pt>
                <c:pt idx="73">
                  <c:v>95.62</c:v>
                </c:pt>
                <c:pt idx="74">
                  <c:v>99.88</c:v>
                </c:pt>
                <c:pt idx="75">
                  <c:v>135.13</c:v>
                </c:pt>
                <c:pt idx="76">
                  <c:v>114.48</c:v>
                </c:pt>
                <c:pt idx="77">
                  <c:v>130.55000000000001</c:v>
                </c:pt>
                <c:pt idx="78">
                  <c:v>154.57</c:v>
                </c:pt>
                <c:pt idx="79">
                  <c:v>199.04</c:v>
                </c:pt>
                <c:pt idx="80">
                  <c:v>133.94999999999999</c:v>
                </c:pt>
                <c:pt idx="81">
                  <c:v>128.5</c:v>
                </c:pt>
                <c:pt idx="82">
                  <c:v>119.14</c:v>
                </c:pt>
                <c:pt idx="83">
                  <c:v>113.37</c:v>
                </c:pt>
                <c:pt idx="84">
                  <c:v>150.91999999999999</c:v>
                </c:pt>
                <c:pt idx="85">
                  <c:v>146.69</c:v>
                </c:pt>
                <c:pt idx="86">
                  <c:v>86.5</c:v>
                </c:pt>
                <c:pt idx="87">
                  <c:v>83.26</c:v>
                </c:pt>
                <c:pt idx="88">
                  <c:v>112.36</c:v>
                </c:pt>
                <c:pt idx="89">
                  <c:v>112.12</c:v>
                </c:pt>
                <c:pt idx="90">
                  <c:v>112.3</c:v>
                </c:pt>
                <c:pt idx="91">
                  <c:v>113.1</c:v>
                </c:pt>
                <c:pt idx="92">
                  <c:v>112.39</c:v>
                </c:pt>
                <c:pt idx="93">
                  <c:v>111.44</c:v>
                </c:pt>
                <c:pt idx="94">
                  <c:v>112.29</c:v>
                </c:pt>
                <c:pt idx="95">
                  <c:v>111.89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6B1-4AB6-B6AF-F264B3991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32-4EF8-821E-A184877802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32-4EF8-821E-A184877802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8">
                  <c:v>5</c:v>
                </c:pt>
                <c:pt idx="43">
                  <c:v>4</c:v>
                </c:pt>
                <c:pt idx="46">
                  <c:v>0.7</c:v>
                </c:pt>
                <c:pt idx="47">
                  <c:v>4</c:v>
                </c:pt>
                <c:pt idx="48">
                  <c:v>3.3000000000000002E-2</c:v>
                </c:pt>
                <c:pt idx="50">
                  <c:v>4.6379999999999999</c:v>
                </c:pt>
                <c:pt idx="51">
                  <c:v>4.6219999999999999</c:v>
                </c:pt>
                <c:pt idx="52">
                  <c:v>4.5199999999999996</c:v>
                </c:pt>
                <c:pt idx="53">
                  <c:v>4.6619999999999999</c:v>
                </c:pt>
                <c:pt idx="54">
                  <c:v>4.6559999999999997</c:v>
                </c:pt>
                <c:pt idx="55">
                  <c:v>4.5490000000000004</c:v>
                </c:pt>
                <c:pt idx="56">
                  <c:v>4.62</c:v>
                </c:pt>
                <c:pt idx="57">
                  <c:v>4.6609999999999996</c:v>
                </c:pt>
                <c:pt idx="58">
                  <c:v>4.5229999999999997</c:v>
                </c:pt>
                <c:pt idx="59">
                  <c:v>4.3840000000000003</c:v>
                </c:pt>
                <c:pt idx="60">
                  <c:v>4.343</c:v>
                </c:pt>
                <c:pt idx="61">
                  <c:v>4.4130000000000003</c:v>
                </c:pt>
                <c:pt idx="62">
                  <c:v>4.3380000000000001</c:v>
                </c:pt>
                <c:pt idx="68">
                  <c:v>1.1000000000000001</c:v>
                </c:pt>
                <c:pt idx="69">
                  <c:v>4.2610000000000001</c:v>
                </c:pt>
                <c:pt idx="70">
                  <c:v>0.90800000000000003</c:v>
                </c:pt>
                <c:pt idx="71">
                  <c:v>4.9320000000000004</c:v>
                </c:pt>
                <c:pt idx="72">
                  <c:v>0.92400000000000004</c:v>
                </c:pt>
                <c:pt idx="73">
                  <c:v>4</c:v>
                </c:pt>
                <c:pt idx="74">
                  <c:v>8.4570000000000007</c:v>
                </c:pt>
                <c:pt idx="76">
                  <c:v>0.1</c:v>
                </c:pt>
                <c:pt idx="79">
                  <c:v>8.0000000000000002E-3</c:v>
                </c:pt>
                <c:pt idx="80">
                  <c:v>5</c:v>
                </c:pt>
                <c:pt idx="81">
                  <c:v>1.2E-2</c:v>
                </c:pt>
                <c:pt idx="82">
                  <c:v>4</c:v>
                </c:pt>
                <c:pt idx="83">
                  <c:v>5</c:v>
                </c:pt>
                <c:pt idx="86">
                  <c:v>10</c:v>
                </c:pt>
                <c:pt idx="87">
                  <c:v>10</c:v>
                </c:pt>
                <c:pt idx="92">
                  <c:v>4</c:v>
                </c:pt>
                <c:pt idx="93">
                  <c:v>4.048</c:v>
                </c:pt>
                <c:pt idx="94">
                  <c:v>0.1</c:v>
                </c:pt>
                <c:pt idx="95">
                  <c:v>4.3999999999999997E-2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32-4EF8-821E-A184877802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">
                  <c:v>0.54200000000000004</c:v>
                </c:pt>
                <c:pt idx="7">
                  <c:v>0.54400000000000004</c:v>
                </c:pt>
                <c:pt idx="8">
                  <c:v>1.0920000000000001</c:v>
                </c:pt>
                <c:pt idx="9">
                  <c:v>0.65300000000000002</c:v>
                </c:pt>
                <c:pt idx="11">
                  <c:v>0.65400000000000003</c:v>
                </c:pt>
                <c:pt idx="12">
                  <c:v>0.55000000000000004</c:v>
                </c:pt>
                <c:pt idx="13">
                  <c:v>0.36499999999999999</c:v>
                </c:pt>
                <c:pt idx="15">
                  <c:v>0.54900000000000004</c:v>
                </c:pt>
                <c:pt idx="19">
                  <c:v>2</c:v>
                </c:pt>
                <c:pt idx="23">
                  <c:v>24.164999999999999</c:v>
                </c:pt>
                <c:pt idx="26">
                  <c:v>9.7989999999999995</c:v>
                </c:pt>
                <c:pt idx="27">
                  <c:v>15.2</c:v>
                </c:pt>
                <c:pt idx="28">
                  <c:v>15.35</c:v>
                </c:pt>
                <c:pt idx="29">
                  <c:v>10.968999999999999</c:v>
                </c:pt>
                <c:pt idx="30">
                  <c:v>23.960999999999999</c:v>
                </c:pt>
                <c:pt idx="31">
                  <c:v>24.786999999999999</c:v>
                </c:pt>
                <c:pt idx="32">
                  <c:v>22.1</c:v>
                </c:pt>
                <c:pt idx="33">
                  <c:v>20.5</c:v>
                </c:pt>
                <c:pt idx="35">
                  <c:v>3.1040000000000001</c:v>
                </c:pt>
                <c:pt idx="36">
                  <c:v>0.42699999999999999</c:v>
                </c:pt>
                <c:pt idx="37">
                  <c:v>0.433</c:v>
                </c:pt>
                <c:pt idx="38">
                  <c:v>0.221</c:v>
                </c:pt>
                <c:pt idx="39">
                  <c:v>2.7069999999999999</c:v>
                </c:pt>
                <c:pt idx="40">
                  <c:v>2.3119999999999998</c:v>
                </c:pt>
                <c:pt idx="41">
                  <c:v>2.5390000000000001</c:v>
                </c:pt>
                <c:pt idx="42">
                  <c:v>2.3380000000000001</c:v>
                </c:pt>
                <c:pt idx="43">
                  <c:v>1.129</c:v>
                </c:pt>
                <c:pt idx="44">
                  <c:v>5.101</c:v>
                </c:pt>
                <c:pt idx="45">
                  <c:v>14.765000000000001</c:v>
                </c:pt>
                <c:pt idx="46">
                  <c:v>9.2999999999999999E-2</c:v>
                </c:pt>
                <c:pt idx="47">
                  <c:v>5.29</c:v>
                </c:pt>
                <c:pt idx="48">
                  <c:v>5.7690000000000001</c:v>
                </c:pt>
                <c:pt idx="49">
                  <c:v>31.233000000000001</c:v>
                </c:pt>
                <c:pt idx="50">
                  <c:v>23.542999999999999</c:v>
                </c:pt>
                <c:pt idx="51">
                  <c:v>23.271000000000001</c:v>
                </c:pt>
                <c:pt idx="52">
                  <c:v>10.708</c:v>
                </c:pt>
                <c:pt idx="53">
                  <c:v>7.8520000000000003</c:v>
                </c:pt>
                <c:pt idx="54">
                  <c:v>8.9220000000000006</c:v>
                </c:pt>
                <c:pt idx="55">
                  <c:v>8.1579999999999995</c:v>
                </c:pt>
                <c:pt idx="56">
                  <c:v>5.2859999999999996</c:v>
                </c:pt>
                <c:pt idx="57">
                  <c:v>5.2039999999999997</c:v>
                </c:pt>
                <c:pt idx="58">
                  <c:v>5.1660000000000004</c:v>
                </c:pt>
                <c:pt idx="59">
                  <c:v>5.1040000000000001</c:v>
                </c:pt>
                <c:pt idx="60">
                  <c:v>5.0780000000000003</c:v>
                </c:pt>
                <c:pt idx="61">
                  <c:v>4.9349999999999996</c:v>
                </c:pt>
                <c:pt idx="62">
                  <c:v>4.8520000000000003</c:v>
                </c:pt>
                <c:pt idx="63">
                  <c:v>4</c:v>
                </c:pt>
                <c:pt idx="64">
                  <c:v>11.581</c:v>
                </c:pt>
                <c:pt idx="65">
                  <c:v>0.1</c:v>
                </c:pt>
                <c:pt idx="68">
                  <c:v>4</c:v>
                </c:pt>
                <c:pt idx="69">
                  <c:v>4</c:v>
                </c:pt>
                <c:pt idx="70">
                  <c:v>10.64</c:v>
                </c:pt>
                <c:pt idx="71">
                  <c:v>10.231</c:v>
                </c:pt>
                <c:pt idx="72">
                  <c:v>22.707000000000001</c:v>
                </c:pt>
                <c:pt idx="73">
                  <c:v>8.5649999999999995</c:v>
                </c:pt>
                <c:pt idx="74">
                  <c:v>6.5629999999999997</c:v>
                </c:pt>
                <c:pt idx="75">
                  <c:v>11.682</c:v>
                </c:pt>
                <c:pt idx="76">
                  <c:v>5</c:v>
                </c:pt>
                <c:pt idx="77">
                  <c:v>5.1269999999999998</c:v>
                </c:pt>
                <c:pt idx="78">
                  <c:v>10.957000000000001</c:v>
                </c:pt>
                <c:pt idx="79">
                  <c:v>12.035</c:v>
                </c:pt>
                <c:pt idx="80">
                  <c:v>26.8</c:v>
                </c:pt>
                <c:pt idx="81">
                  <c:v>19.027999999999999</c:v>
                </c:pt>
                <c:pt idx="82">
                  <c:v>5.101</c:v>
                </c:pt>
                <c:pt idx="83">
                  <c:v>5.0999999999999996</c:v>
                </c:pt>
                <c:pt idx="84">
                  <c:v>24.9</c:v>
                </c:pt>
                <c:pt idx="85">
                  <c:v>18.8</c:v>
                </c:pt>
                <c:pt idx="86">
                  <c:v>15.907</c:v>
                </c:pt>
                <c:pt idx="87">
                  <c:v>15.103999999999999</c:v>
                </c:pt>
                <c:pt idx="88">
                  <c:v>11.946999999999999</c:v>
                </c:pt>
                <c:pt idx="89">
                  <c:v>11.946</c:v>
                </c:pt>
                <c:pt idx="90">
                  <c:v>13.933999999999999</c:v>
                </c:pt>
                <c:pt idx="91">
                  <c:v>12.039</c:v>
                </c:pt>
                <c:pt idx="92">
                  <c:v>19.077999999999999</c:v>
                </c:pt>
                <c:pt idx="93">
                  <c:v>19.084</c:v>
                </c:pt>
                <c:pt idx="94">
                  <c:v>19.087</c:v>
                </c:pt>
                <c:pt idx="95">
                  <c:v>16.091000000000001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32-4EF8-821E-A184877802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32-4EF8-821E-A184877802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32-4EF8-821E-A1848778025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32-4EF8-821E-A1848778025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32-4EF8-821E-A1848778025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32-4EF8-821E-A1848778025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332-4EF8-821E-A1848778025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0">
                  <c:v>10.275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32-4EF8-821E-A1848778025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4.2</c:v>
                </c:pt>
                <c:pt idx="2">
                  <c:v>26.4</c:v>
                </c:pt>
                <c:pt idx="3">
                  <c:v>16.899999999999999</c:v>
                </c:pt>
                <c:pt idx="4">
                  <c:v>23.4</c:v>
                </c:pt>
                <c:pt idx="5">
                  <c:v>17.899999999999999</c:v>
                </c:pt>
                <c:pt idx="6">
                  <c:v>29</c:v>
                </c:pt>
                <c:pt idx="7">
                  <c:v>8</c:v>
                </c:pt>
                <c:pt idx="8">
                  <c:v>59.1</c:v>
                </c:pt>
                <c:pt idx="9">
                  <c:v>66.099999999999994</c:v>
                </c:pt>
                <c:pt idx="10">
                  <c:v>64.3</c:v>
                </c:pt>
                <c:pt idx="11">
                  <c:v>79.900000000000006</c:v>
                </c:pt>
                <c:pt idx="12">
                  <c:v>51.5</c:v>
                </c:pt>
                <c:pt idx="13">
                  <c:v>48.1</c:v>
                </c:pt>
                <c:pt idx="14">
                  <c:v>44.4</c:v>
                </c:pt>
                <c:pt idx="15">
                  <c:v>44.3</c:v>
                </c:pt>
                <c:pt idx="16">
                  <c:v>61.3</c:v>
                </c:pt>
                <c:pt idx="17">
                  <c:v>69</c:v>
                </c:pt>
                <c:pt idx="18">
                  <c:v>61.6</c:v>
                </c:pt>
                <c:pt idx="19">
                  <c:v>50.1</c:v>
                </c:pt>
                <c:pt idx="20">
                  <c:v>29.4</c:v>
                </c:pt>
                <c:pt idx="21">
                  <c:v>38.4</c:v>
                </c:pt>
                <c:pt idx="22">
                  <c:v>25.7</c:v>
                </c:pt>
                <c:pt idx="23">
                  <c:v>0</c:v>
                </c:pt>
                <c:pt idx="24">
                  <c:v>33.6</c:v>
                </c:pt>
                <c:pt idx="25">
                  <c:v>51.6</c:v>
                </c:pt>
                <c:pt idx="26">
                  <c:v>33.299999999999997</c:v>
                </c:pt>
                <c:pt idx="27">
                  <c:v>0</c:v>
                </c:pt>
                <c:pt idx="28">
                  <c:v>131.9</c:v>
                </c:pt>
                <c:pt idx="29">
                  <c:v>144.9</c:v>
                </c:pt>
                <c:pt idx="30">
                  <c:v>115.8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20</c:v>
                </c:pt>
                <c:pt idx="36">
                  <c:v>40</c:v>
                </c:pt>
                <c:pt idx="37">
                  <c:v>40</c:v>
                </c:pt>
                <c:pt idx="38">
                  <c:v>42.9</c:v>
                </c:pt>
                <c:pt idx="39">
                  <c:v>77.900000000000006</c:v>
                </c:pt>
                <c:pt idx="40">
                  <c:v>25.2</c:v>
                </c:pt>
                <c:pt idx="41">
                  <c:v>24.6</c:v>
                </c:pt>
                <c:pt idx="42">
                  <c:v>9.6</c:v>
                </c:pt>
                <c:pt idx="43">
                  <c:v>31</c:v>
                </c:pt>
                <c:pt idx="44">
                  <c:v>35</c:v>
                </c:pt>
                <c:pt idx="45">
                  <c:v>31.4</c:v>
                </c:pt>
                <c:pt idx="46">
                  <c:v>38.9</c:v>
                </c:pt>
                <c:pt idx="47">
                  <c:v>26.4</c:v>
                </c:pt>
                <c:pt idx="48">
                  <c:v>21.5</c:v>
                </c:pt>
                <c:pt idx="49">
                  <c:v>21.3</c:v>
                </c:pt>
                <c:pt idx="50">
                  <c:v>24.5</c:v>
                </c:pt>
                <c:pt idx="51">
                  <c:v>21.2</c:v>
                </c:pt>
                <c:pt idx="52">
                  <c:v>78.5</c:v>
                </c:pt>
                <c:pt idx="53">
                  <c:v>72.3</c:v>
                </c:pt>
                <c:pt idx="54">
                  <c:v>72.3</c:v>
                </c:pt>
                <c:pt idx="55">
                  <c:v>72.3</c:v>
                </c:pt>
                <c:pt idx="56">
                  <c:v>50.9</c:v>
                </c:pt>
                <c:pt idx="57">
                  <c:v>51.9</c:v>
                </c:pt>
                <c:pt idx="58">
                  <c:v>50.6</c:v>
                </c:pt>
                <c:pt idx="59">
                  <c:v>50.5</c:v>
                </c:pt>
                <c:pt idx="60">
                  <c:v>50.2</c:v>
                </c:pt>
                <c:pt idx="61">
                  <c:v>64.900000000000006</c:v>
                </c:pt>
                <c:pt idx="62">
                  <c:v>64.599999999999994</c:v>
                </c:pt>
                <c:pt idx="63">
                  <c:v>60.9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23</c:v>
                </c:pt>
                <c:pt idx="70">
                  <c:v>32</c:v>
                </c:pt>
                <c:pt idx="71">
                  <c:v>49.1</c:v>
                </c:pt>
                <c:pt idx="72">
                  <c:v>7.5</c:v>
                </c:pt>
                <c:pt idx="73">
                  <c:v>0</c:v>
                </c:pt>
                <c:pt idx="74">
                  <c:v>9.6999999999999993</c:v>
                </c:pt>
                <c:pt idx="75">
                  <c:v>51.7</c:v>
                </c:pt>
                <c:pt idx="76">
                  <c:v>75</c:v>
                </c:pt>
                <c:pt idx="77">
                  <c:v>49.1</c:v>
                </c:pt>
                <c:pt idx="78">
                  <c:v>20</c:v>
                </c:pt>
                <c:pt idx="79">
                  <c:v>20</c:v>
                </c:pt>
                <c:pt idx="80">
                  <c:v>0</c:v>
                </c:pt>
                <c:pt idx="81">
                  <c:v>8.3000000000000007</c:v>
                </c:pt>
                <c:pt idx="82">
                  <c:v>33</c:v>
                </c:pt>
                <c:pt idx="83">
                  <c:v>0</c:v>
                </c:pt>
                <c:pt idx="84">
                  <c:v>5.4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23.3</c:v>
                </c:pt>
                <c:pt idx="89">
                  <c:v>27.6</c:v>
                </c:pt>
                <c:pt idx="90">
                  <c:v>27.2</c:v>
                </c:pt>
                <c:pt idx="91">
                  <c:v>27.4</c:v>
                </c:pt>
                <c:pt idx="92">
                  <c:v>23.6</c:v>
                </c:pt>
                <c:pt idx="93">
                  <c:v>23.5</c:v>
                </c:pt>
                <c:pt idx="94">
                  <c:v>31</c:v>
                </c:pt>
                <c:pt idx="95">
                  <c:v>34.9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32-4EF8-821E-A1848778025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38.121000000000002</c:v>
                </c:pt>
                <c:pt idx="1">
                  <c:v>33.008000000000003</c:v>
                </c:pt>
                <c:pt idx="2">
                  <c:v>29.369</c:v>
                </c:pt>
                <c:pt idx="3">
                  <c:v>25.22</c:v>
                </c:pt>
                <c:pt idx="4">
                  <c:v>22.359000000000002</c:v>
                </c:pt>
                <c:pt idx="5">
                  <c:v>18.010000000000002</c:v>
                </c:pt>
                <c:pt idx="6">
                  <c:v>17.54</c:v>
                </c:pt>
                <c:pt idx="7">
                  <c:v>16.66</c:v>
                </c:pt>
                <c:pt idx="8">
                  <c:v>24.85</c:v>
                </c:pt>
                <c:pt idx="9">
                  <c:v>19.850000000000001</c:v>
                </c:pt>
                <c:pt idx="10">
                  <c:v>20.09</c:v>
                </c:pt>
                <c:pt idx="11">
                  <c:v>20.6</c:v>
                </c:pt>
                <c:pt idx="12">
                  <c:v>20.8</c:v>
                </c:pt>
                <c:pt idx="13">
                  <c:v>22.916</c:v>
                </c:pt>
                <c:pt idx="14">
                  <c:v>23.9</c:v>
                </c:pt>
                <c:pt idx="15">
                  <c:v>27.896000000000001</c:v>
                </c:pt>
                <c:pt idx="16">
                  <c:v>22.754000000000001</c:v>
                </c:pt>
                <c:pt idx="17">
                  <c:v>21.79</c:v>
                </c:pt>
                <c:pt idx="18">
                  <c:v>22.962</c:v>
                </c:pt>
                <c:pt idx="19">
                  <c:v>19.876999999999999</c:v>
                </c:pt>
                <c:pt idx="20">
                  <c:v>16.244</c:v>
                </c:pt>
                <c:pt idx="21">
                  <c:v>15.682</c:v>
                </c:pt>
                <c:pt idx="22">
                  <c:v>20.225999999999999</c:v>
                </c:pt>
                <c:pt idx="23">
                  <c:v>18.817</c:v>
                </c:pt>
                <c:pt idx="24">
                  <c:v>34.183999999999997</c:v>
                </c:pt>
                <c:pt idx="25">
                  <c:v>36.988</c:v>
                </c:pt>
                <c:pt idx="26">
                  <c:v>38.582999999999998</c:v>
                </c:pt>
                <c:pt idx="27">
                  <c:v>96.07</c:v>
                </c:pt>
                <c:pt idx="28">
                  <c:v>81.47</c:v>
                </c:pt>
                <c:pt idx="29">
                  <c:v>98.22</c:v>
                </c:pt>
                <c:pt idx="30">
                  <c:v>121.176</c:v>
                </c:pt>
                <c:pt idx="31">
                  <c:v>138.91900000000001</c:v>
                </c:pt>
                <c:pt idx="32">
                  <c:v>122.89</c:v>
                </c:pt>
                <c:pt idx="33">
                  <c:v>183.392</c:v>
                </c:pt>
                <c:pt idx="34">
                  <c:v>111.864</c:v>
                </c:pt>
                <c:pt idx="35">
                  <c:v>112.154</c:v>
                </c:pt>
                <c:pt idx="36">
                  <c:v>39.533000000000001</c:v>
                </c:pt>
                <c:pt idx="37">
                  <c:v>102.117</c:v>
                </c:pt>
                <c:pt idx="39">
                  <c:v>54.470999999999997</c:v>
                </c:pt>
                <c:pt idx="40">
                  <c:v>102.86</c:v>
                </c:pt>
                <c:pt idx="41">
                  <c:v>94.209000000000003</c:v>
                </c:pt>
                <c:pt idx="42">
                  <c:v>119.657</c:v>
                </c:pt>
                <c:pt idx="43">
                  <c:v>110.038</c:v>
                </c:pt>
                <c:pt idx="44">
                  <c:v>110.31</c:v>
                </c:pt>
                <c:pt idx="45">
                  <c:v>110.533</c:v>
                </c:pt>
                <c:pt idx="46">
                  <c:v>111.02800000000001</c:v>
                </c:pt>
                <c:pt idx="47">
                  <c:v>111.398</c:v>
                </c:pt>
                <c:pt idx="48">
                  <c:v>113.43</c:v>
                </c:pt>
                <c:pt idx="49">
                  <c:v>116.334</c:v>
                </c:pt>
                <c:pt idx="50">
                  <c:v>111.893</c:v>
                </c:pt>
                <c:pt idx="51">
                  <c:v>114.83</c:v>
                </c:pt>
                <c:pt idx="52">
                  <c:v>91.215999999999994</c:v>
                </c:pt>
                <c:pt idx="53">
                  <c:v>94.346999999999994</c:v>
                </c:pt>
                <c:pt idx="54">
                  <c:v>94.218000000000004</c:v>
                </c:pt>
                <c:pt idx="55">
                  <c:v>94.100999999999999</c:v>
                </c:pt>
                <c:pt idx="56">
                  <c:v>109.648</c:v>
                </c:pt>
                <c:pt idx="57">
                  <c:v>108.709</c:v>
                </c:pt>
                <c:pt idx="58">
                  <c:v>107.47499999999999</c:v>
                </c:pt>
                <c:pt idx="59">
                  <c:v>106.262</c:v>
                </c:pt>
                <c:pt idx="60">
                  <c:v>112.01900000000001</c:v>
                </c:pt>
                <c:pt idx="61">
                  <c:v>103.636</c:v>
                </c:pt>
                <c:pt idx="62">
                  <c:v>101.839</c:v>
                </c:pt>
                <c:pt idx="63">
                  <c:v>74.010999999999996</c:v>
                </c:pt>
                <c:pt idx="64">
                  <c:v>25.009</c:v>
                </c:pt>
                <c:pt idx="65">
                  <c:v>81.492999999999995</c:v>
                </c:pt>
                <c:pt idx="66">
                  <c:v>91.521000000000001</c:v>
                </c:pt>
                <c:pt idx="67">
                  <c:v>91.945999999999998</c:v>
                </c:pt>
                <c:pt idx="68">
                  <c:v>34.203000000000003</c:v>
                </c:pt>
                <c:pt idx="69">
                  <c:v>96.5</c:v>
                </c:pt>
                <c:pt idx="70">
                  <c:v>29.166</c:v>
                </c:pt>
                <c:pt idx="71">
                  <c:v>18.952000000000002</c:v>
                </c:pt>
                <c:pt idx="72">
                  <c:v>14.28</c:v>
                </c:pt>
                <c:pt idx="73">
                  <c:v>48.134999999999998</c:v>
                </c:pt>
                <c:pt idx="74">
                  <c:v>36.78</c:v>
                </c:pt>
                <c:pt idx="75">
                  <c:v>21.422000000000001</c:v>
                </c:pt>
                <c:pt idx="76">
                  <c:v>48.68</c:v>
                </c:pt>
                <c:pt idx="77">
                  <c:v>7.2610000000000001</c:v>
                </c:pt>
                <c:pt idx="78">
                  <c:v>4.4870000000000001</c:v>
                </c:pt>
                <c:pt idx="79">
                  <c:v>0.26300000000000001</c:v>
                </c:pt>
                <c:pt idx="80">
                  <c:v>63.5</c:v>
                </c:pt>
                <c:pt idx="81">
                  <c:v>59</c:v>
                </c:pt>
                <c:pt idx="82">
                  <c:v>55.536000000000001</c:v>
                </c:pt>
                <c:pt idx="83">
                  <c:v>57.972999999999999</c:v>
                </c:pt>
                <c:pt idx="84">
                  <c:v>66.709000000000003</c:v>
                </c:pt>
                <c:pt idx="85">
                  <c:v>39.834000000000003</c:v>
                </c:pt>
                <c:pt idx="86">
                  <c:v>26.824000000000002</c:v>
                </c:pt>
                <c:pt idx="87">
                  <c:v>29.251000000000001</c:v>
                </c:pt>
                <c:pt idx="88">
                  <c:v>24.507000000000001</c:v>
                </c:pt>
                <c:pt idx="89">
                  <c:v>23.41</c:v>
                </c:pt>
                <c:pt idx="90">
                  <c:v>25.43</c:v>
                </c:pt>
                <c:pt idx="91">
                  <c:v>27.89</c:v>
                </c:pt>
                <c:pt idx="92">
                  <c:v>35.244</c:v>
                </c:pt>
                <c:pt idx="93">
                  <c:v>41.195</c:v>
                </c:pt>
                <c:pt idx="94">
                  <c:v>41.807000000000002</c:v>
                </c:pt>
                <c:pt idx="95">
                  <c:v>47.65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32-4EF8-821E-A1848778025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32-4EF8-821E-A1848778025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332-4EF8-821E-A18487780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117.99</c:v>
                </c:pt>
                <c:pt idx="1">
                  <c:v>116.39</c:v>
                </c:pt>
                <c:pt idx="2">
                  <c:v>112.11</c:v>
                </c:pt>
                <c:pt idx="3">
                  <c:v>111.12</c:v>
                </c:pt>
                <c:pt idx="4">
                  <c:v>110.07</c:v>
                </c:pt>
                <c:pt idx="5">
                  <c:v>109.74</c:v>
                </c:pt>
                <c:pt idx="6">
                  <c:v>109.81</c:v>
                </c:pt>
                <c:pt idx="7">
                  <c:v>109.18</c:v>
                </c:pt>
                <c:pt idx="8">
                  <c:v>108.76</c:v>
                </c:pt>
                <c:pt idx="9">
                  <c:v>110.76</c:v>
                </c:pt>
                <c:pt idx="10">
                  <c:v>111.28</c:v>
                </c:pt>
                <c:pt idx="11">
                  <c:v>111.05</c:v>
                </c:pt>
                <c:pt idx="12">
                  <c:v>110.36</c:v>
                </c:pt>
                <c:pt idx="13">
                  <c:v>111.21</c:v>
                </c:pt>
                <c:pt idx="14">
                  <c:v>111.32</c:v>
                </c:pt>
                <c:pt idx="15">
                  <c:v>111.46</c:v>
                </c:pt>
                <c:pt idx="16">
                  <c:v>110.6</c:v>
                </c:pt>
                <c:pt idx="17">
                  <c:v>112.78</c:v>
                </c:pt>
                <c:pt idx="18">
                  <c:v>120.46</c:v>
                </c:pt>
                <c:pt idx="19">
                  <c:v>148.94</c:v>
                </c:pt>
                <c:pt idx="20">
                  <c:v>149.81</c:v>
                </c:pt>
                <c:pt idx="21">
                  <c:v>150.22999999999999</c:v>
                </c:pt>
                <c:pt idx="22">
                  <c:v>153.86000000000001</c:v>
                </c:pt>
                <c:pt idx="23">
                  <c:v>163.46</c:v>
                </c:pt>
                <c:pt idx="24">
                  <c:v>159.41</c:v>
                </c:pt>
                <c:pt idx="25">
                  <c:v>164.27</c:v>
                </c:pt>
                <c:pt idx="26">
                  <c:v>153.5</c:v>
                </c:pt>
                <c:pt idx="27">
                  <c:v>122.98</c:v>
                </c:pt>
                <c:pt idx="28">
                  <c:v>120.43</c:v>
                </c:pt>
                <c:pt idx="29">
                  <c:v>117.99</c:v>
                </c:pt>
                <c:pt idx="30">
                  <c:v>113.4</c:v>
                </c:pt>
                <c:pt idx="31">
                  <c:v>109.07</c:v>
                </c:pt>
                <c:pt idx="32">
                  <c:v>117.84</c:v>
                </c:pt>
                <c:pt idx="33">
                  <c:v>109</c:v>
                </c:pt>
                <c:pt idx="34">
                  <c:v>11.14</c:v>
                </c:pt>
                <c:pt idx="35">
                  <c:v>-4.5599999999999996</c:v>
                </c:pt>
                <c:pt idx="36">
                  <c:v>25</c:v>
                </c:pt>
                <c:pt idx="37">
                  <c:v>25</c:v>
                </c:pt>
                <c:pt idx="38">
                  <c:v>17.34</c:v>
                </c:pt>
                <c:pt idx="39">
                  <c:v>0</c:v>
                </c:pt>
                <c:pt idx="40">
                  <c:v>3.75</c:v>
                </c:pt>
                <c:pt idx="41">
                  <c:v>4.9800000000000004</c:v>
                </c:pt>
                <c:pt idx="42">
                  <c:v>4.9800000000000004</c:v>
                </c:pt>
                <c:pt idx="43">
                  <c:v>15.11</c:v>
                </c:pt>
                <c:pt idx="44">
                  <c:v>39.979999999999997</c:v>
                </c:pt>
                <c:pt idx="45">
                  <c:v>9.65</c:v>
                </c:pt>
                <c:pt idx="46">
                  <c:v>16.97</c:v>
                </c:pt>
                <c:pt idx="47">
                  <c:v>13.28</c:v>
                </c:pt>
                <c:pt idx="48">
                  <c:v>2.23</c:v>
                </c:pt>
                <c:pt idx="49">
                  <c:v>2.9</c:v>
                </c:pt>
                <c:pt idx="50">
                  <c:v>2.9</c:v>
                </c:pt>
                <c:pt idx="51">
                  <c:v>2.9</c:v>
                </c:pt>
                <c:pt idx="52">
                  <c:v>5.15</c:v>
                </c:pt>
                <c:pt idx="53">
                  <c:v>3.82</c:v>
                </c:pt>
                <c:pt idx="54">
                  <c:v>3.24</c:v>
                </c:pt>
                <c:pt idx="55">
                  <c:v>3.11</c:v>
                </c:pt>
                <c:pt idx="56">
                  <c:v>17.21</c:v>
                </c:pt>
                <c:pt idx="57">
                  <c:v>18.61</c:v>
                </c:pt>
                <c:pt idx="58">
                  <c:v>19.739999999999998</c:v>
                </c:pt>
                <c:pt idx="59">
                  <c:v>23.47</c:v>
                </c:pt>
                <c:pt idx="60">
                  <c:v>28.88</c:v>
                </c:pt>
                <c:pt idx="61">
                  <c:v>39.9</c:v>
                </c:pt>
                <c:pt idx="62">
                  <c:v>44.9</c:v>
                </c:pt>
                <c:pt idx="63">
                  <c:v>44.98</c:v>
                </c:pt>
                <c:pt idx="64">
                  <c:v>9.74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0</c:v>
                </c:pt>
                <c:pt idx="69">
                  <c:v>60</c:v>
                </c:pt>
                <c:pt idx="70">
                  <c:v>107.55</c:v>
                </c:pt>
                <c:pt idx="71">
                  <c:v>120.47</c:v>
                </c:pt>
                <c:pt idx="72">
                  <c:v>104.91</c:v>
                </c:pt>
                <c:pt idx="73">
                  <c:v>95.62</c:v>
                </c:pt>
                <c:pt idx="74">
                  <c:v>99.88</c:v>
                </c:pt>
                <c:pt idx="75">
                  <c:v>135.13</c:v>
                </c:pt>
                <c:pt idx="76">
                  <c:v>114.48</c:v>
                </c:pt>
                <c:pt idx="77">
                  <c:v>130.55000000000001</c:v>
                </c:pt>
                <c:pt idx="78">
                  <c:v>154.57</c:v>
                </c:pt>
                <c:pt idx="79">
                  <c:v>199.04</c:v>
                </c:pt>
                <c:pt idx="80">
                  <c:v>133.94999999999999</c:v>
                </c:pt>
                <c:pt idx="81">
                  <c:v>128.5</c:v>
                </c:pt>
                <c:pt idx="82">
                  <c:v>119.14</c:v>
                </c:pt>
                <c:pt idx="83">
                  <c:v>113.37</c:v>
                </c:pt>
                <c:pt idx="84">
                  <c:v>150.91999999999999</c:v>
                </c:pt>
                <c:pt idx="85">
                  <c:v>146.69</c:v>
                </c:pt>
                <c:pt idx="86">
                  <c:v>86.5</c:v>
                </c:pt>
                <c:pt idx="87">
                  <c:v>83.26</c:v>
                </c:pt>
                <c:pt idx="88">
                  <c:v>112.36</c:v>
                </c:pt>
                <c:pt idx="89">
                  <c:v>112.12</c:v>
                </c:pt>
                <c:pt idx="90">
                  <c:v>112.3</c:v>
                </c:pt>
                <c:pt idx="91">
                  <c:v>113.1</c:v>
                </c:pt>
                <c:pt idx="92">
                  <c:v>112.39</c:v>
                </c:pt>
                <c:pt idx="93">
                  <c:v>111.44</c:v>
                </c:pt>
                <c:pt idx="94">
                  <c:v>112.29</c:v>
                </c:pt>
                <c:pt idx="95">
                  <c:v>111.89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332-4EF8-821E-A18487780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38.121000000000002</v>
      </c>
      <c r="C5" s="25">
        <v>37.222000000000001</v>
      </c>
      <c r="D5" s="25">
        <v>55.762999999999998</v>
      </c>
      <c r="E5" s="25">
        <v>42.12</v>
      </c>
      <c r="F5" s="25">
        <v>45.716000000000001</v>
      </c>
      <c r="G5" s="25">
        <v>35.920999999999999</v>
      </c>
      <c r="H5" s="25">
        <v>47.07</v>
      </c>
      <c r="I5" s="25">
        <v>25.242000000000001</v>
      </c>
      <c r="J5" s="25">
        <v>85.084000000000003</v>
      </c>
      <c r="K5" s="25">
        <v>86.566999999999993</v>
      </c>
      <c r="L5" s="25">
        <v>84.39</v>
      </c>
      <c r="M5" s="25">
        <v>101.154</v>
      </c>
      <c r="N5" s="25">
        <v>72.849999999999994</v>
      </c>
      <c r="O5" s="25">
        <v>71.381</v>
      </c>
      <c r="P5" s="25">
        <v>68.3</v>
      </c>
      <c r="Q5" s="25">
        <v>72.745000000000005</v>
      </c>
      <c r="R5" s="25">
        <v>84.040999999999997</v>
      </c>
      <c r="S5" s="25">
        <v>90.805999999999997</v>
      </c>
      <c r="T5" s="25">
        <v>84.561999999999998</v>
      </c>
      <c r="U5" s="25">
        <v>71.977000000000004</v>
      </c>
      <c r="V5" s="25">
        <v>45.643999999999998</v>
      </c>
      <c r="W5" s="25">
        <v>54.082000000000001</v>
      </c>
      <c r="X5" s="25">
        <v>45.97</v>
      </c>
      <c r="Y5" s="25">
        <v>42.95</v>
      </c>
      <c r="Z5" s="25">
        <v>67.775999999999996</v>
      </c>
      <c r="AA5" s="25">
        <v>88.619</v>
      </c>
      <c r="AB5" s="25">
        <v>81.682000000000002</v>
      </c>
      <c r="AC5" s="25">
        <v>111.267</v>
      </c>
      <c r="AD5" s="25">
        <v>233.709</v>
      </c>
      <c r="AE5" s="25">
        <v>254.096</v>
      </c>
      <c r="AF5" s="25">
        <v>260.95999999999998</v>
      </c>
      <c r="AG5" s="25">
        <v>163.71299999999999</v>
      </c>
      <c r="AH5" s="25">
        <v>145.01599999999999</v>
      </c>
      <c r="AI5" s="25">
        <v>203.911</v>
      </c>
      <c r="AJ5" s="25">
        <v>111.864</v>
      </c>
      <c r="AK5" s="25">
        <v>135.25800000000001</v>
      </c>
      <c r="AL5" s="25">
        <v>79.959999999999994</v>
      </c>
      <c r="AM5" s="25">
        <v>142.55000000000001</v>
      </c>
      <c r="AN5" s="25">
        <v>43.13</v>
      </c>
      <c r="AO5" s="25">
        <v>135.078</v>
      </c>
      <c r="AP5" s="25">
        <v>130.41999999999999</v>
      </c>
      <c r="AQ5" s="25">
        <v>121.348</v>
      </c>
      <c r="AR5" s="25">
        <v>131.595</v>
      </c>
      <c r="AS5" s="25">
        <v>146.167</v>
      </c>
      <c r="AT5" s="25">
        <v>150.411</v>
      </c>
      <c r="AU5" s="25">
        <v>156.69800000000001</v>
      </c>
      <c r="AV5" s="25">
        <v>150.721</v>
      </c>
      <c r="AW5" s="25">
        <v>147.08799999999999</v>
      </c>
      <c r="AX5" s="25">
        <v>140.732</v>
      </c>
      <c r="AY5" s="25">
        <v>168.86699999999999</v>
      </c>
      <c r="AZ5" s="25">
        <v>164.57400000000001</v>
      </c>
      <c r="BA5" s="25">
        <v>163.923</v>
      </c>
      <c r="BB5" s="25">
        <v>184.94399999999999</v>
      </c>
      <c r="BC5" s="25">
        <v>179.161</v>
      </c>
      <c r="BD5" s="25">
        <v>180.096</v>
      </c>
      <c r="BE5" s="25">
        <v>179.108</v>
      </c>
      <c r="BF5" s="25">
        <v>170.45400000000001</v>
      </c>
      <c r="BG5" s="25">
        <v>170.47399999999999</v>
      </c>
      <c r="BH5" s="25">
        <v>167.76400000000001</v>
      </c>
      <c r="BI5" s="25">
        <v>166.25</v>
      </c>
      <c r="BJ5" s="25">
        <v>171.64</v>
      </c>
      <c r="BK5" s="25">
        <v>177.88399999999999</v>
      </c>
      <c r="BL5" s="25">
        <v>175.62899999999999</v>
      </c>
      <c r="BM5" s="25">
        <v>138.911</v>
      </c>
      <c r="BN5" s="25">
        <v>36.590000000000003</v>
      </c>
      <c r="BO5" s="25">
        <v>81.593000000000004</v>
      </c>
      <c r="BP5" s="25">
        <v>91.521000000000001</v>
      </c>
      <c r="BQ5" s="25">
        <v>91.945999999999998</v>
      </c>
      <c r="BR5" s="25">
        <v>39.302999999999997</v>
      </c>
      <c r="BS5" s="25">
        <v>127.761</v>
      </c>
      <c r="BT5" s="25">
        <v>72.713999999999999</v>
      </c>
      <c r="BU5" s="25">
        <v>83.215000000000003</v>
      </c>
      <c r="BV5" s="25">
        <v>45.411000000000001</v>
      </c>
      <c r="BW5" s="25">
        <v>60.7</v>
      </c>
      <c r="BX5" s="25">
        <v>61.5</v>
      </c>
      <c r="BY5" s="25">
        <v>84.840999999999994</v>
      </c>
      <c r="BZ5" s="25">
        <v>128.81399999999999</v>
      </c>
      <c r="CA5" s="25">
        <v>61.463000000000001</v>
      </c>
      <c r="CB5" s="25">
        <v>35.444000000000003</v>
      </c>
      <c r="CC5" s="25">
        <v>32.305999999999997</v>
      </c>
      <c r="CD5" s="25">
        <v>105.575</v>
      </c>
      <c r="CE5" s="25">
        <v>86.298000000000002</v>
      </c>
      <c r="CF5" s="25">
        <v>97.63</v>
      </c>
      <c r="CG5" s="25">
        <v>68.072999999999993</v>
      </c>
      <c r="CH5" s="25">
        <v>97.009</v>
      </c>
      <c r="CI5" s="25">
        <v>58.634</v>
      </c>
      <c r="CJ5" s="25">
        <v>52.731000000000002</v>
      </c>
      <c r="CK5" s="25">
        <v>54.354999999999997</v>
      </c>
      <c r="CL5" s="25">
        <v>59.753999999999998</v>
      </c>
      <c r="CM5" s="25">
        <v>62.956000000000003</v>
      </c>
      <c r="CN5" s="25">
        <v>66.563999999999993</v>
      </c>
      <c r="CO5" s="25">
        <v>67.328999999999994</v>
      </c>
      <c r="CP5" s="25">
        <v>81.921999999999997</v>
      </c>
      <c r="CQ5" s="25">
        <v>87.826999999999998</v>
      </c>
      <c r="CR5" s="25">
        <v>91.994</v>
      </c>
      <c r="CS5" s="25">
        <v>98.685000000000002</v>
      </c>
      <c r="CT5" s="26"/>
      <c r="CU5" s="26"/>
      <c r="CV5" s="26"/>
      <c r="CW5" s="27"/>
      <c r="CX5" s="28">
        <f t="array" ref="CX5">SUMPRODUCT(B5:CW5*0.25)</f>
        <v>2488.8960000000011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117.99</v>
      </c>
      <c r="C8" s="37">
        <v>116.39</v>
      </c>
      <c r="D8" s="37">
        <v>112.11</v>
      </c>
      <c r="E8" s="37">
        <v>111.12</v>
      </c>
      <c r="F8" s="37">
        <v>110.07</v>
      </c>
      <c r="G8" s="37">
        <v>109.74</v>
      </c>
      <c r="H8" s="37">
        <v>109.81</v>
      </c>
      <c r="I8" s="37">
        <v>109.18</v>
      </c>
      <c r="J8" s="37">
        <v>108.76</v>
      </c>
      <c r="K8" s="37">
        <v>110.76</v>
      </c>
      <c r="L8" s="37">
        <v>111.28</v>
      </c>
      <c r="M8" s="37">
        <v>111.05</v>
      </c>
      <c r="N8" s="37">
        <v>110.36</v>
      </c>
      <c r="O8" s="37">
        <v>111.21</v>
      </c>
      <c r="P8" s="37">
        <v>111.32</v>
      </c>
      <c r="Q8" s="37">
        <v>111.46</v>
      </c>
      <c r="R8" s="37">
        <v>110.6</v>
      </c>
      <c r="S8" s="37">
        <v>112.78</v>
      </c>
      <c r="T8" s="37">
        <v>120.46</v>
      </c>
      <c r="U8" s="37">
        <v>148.94</v>
      </c>
      <c r="V8" s="37">
        <v>149.81</v>
      </c>
      <c r="W8" s="37">
        <v>150.22999999999999</v>
      </c>
      <c r="X8" s="37">
        <v>153.86000000000001</v>
      </c>
      <c r="Y8" s="37">
        <v>163.46</v>
      </c>
      <c r="Z8" s="37">
        <v>159.41</v>
      </c>
      <c r="AA8" s="37">
        <v>164.27</v>
      </c>
      <c r="AB8" s="37">
        <v>153.5</v>
      </c>
      <c r="AC8" s="37">
        <v>122.98</v>
      </c>
      <c r="AD8" s="37">
        <v>120.43</v>
      </c>
      <c r="AE8" s="37">
        <v>117.99</v>
      </c>
      <c r="AF8" s="37">
        <v>113.4</v>
      </c>
      <c r="AG8" s="37">
        <v>109.07</v>
      </c>
      <c r="AH8" s="37">
        <v>117.84</v>
      </c>
      <c r="AI8" s="37">
        <v>109</v>
      </c>
      <c r="AJ8" s="37">
        <v>11.14</v>
      </c>
      <c r="AK8" s="37">
        <v>-4.5599999999999996</v>
      </c>
      <c r="AL8" s="37">
        <v>25</v>
      </c>
      <c r="AM8" s="37">
        <v>25</v>
      </c>
      <c r="AN8" s="37">
        <v>17.34</v>
      </c>
      <c r="AO8" s="37">
        <v>0</v>
      </c>
      <c r="AP8" s="37">
        <v>3.75</v>
      </c>
      <c r="AQ8" s="37">
        <v>4.9800000000000004</v>
      </c>
      <c r="AR8" s="37">
        <v>4.9800000000000004</v>
      </c>
      <c r="AS8" s="37">
        <v>15.11</v>
      </c>
      <c r="AT8" s="37">
        <v>39.979999999999997</v>
      </c>
      <c r="AU8" s="37">
        <v>9.65</v>
      </c>
      <c r="AV8" s="37">
        <v>16.97</v>
      </c>
      <c r="AW8" s="37">
        <v>13.28</v>
      </c>
      <c r="AX8" s="37">
        <v>2.23</v>
      </c>
      <c r="AY8" s="37">
        <v>2.9</v>
      </c>
      <c r="AZ8" s="37">
        <v>2.9</v>
      </c>
      <c r="BA8" s="37">
        <v>2.9</v>
      </c>
      <c r="BB8" s="37">
        <v>5.15</v>
      </c>
      <c r="BC8" s="37">
        <v>3.82</v>
      </c>
      <c r="BD8" s="37">
        <v>3.24</v>
      </c>
      <c r="BE8" s="37">
        <v>3.11</v>
      </c>
      <c r="BF8" s="37">
        <v>17.21</v>
      </c>
      <c r="BG8" s="37">
        <v>18.61</v>
      </c>
      <c r="BH8" s="37">
        <v>19.739999999999998</v>
      </c>
      <c r="BI8" s="37">
        <v>23.47</v>
      </c>
      <c r="BJ8" s="37">
        <v>28.88</v>
      </c>
      <c r="BK8" s="37">
        <v>39.9</v>
      </c>
      <c r="BL8" s="37">
        <v>44.9</v>
      </c>
      <c r="BM8" s="37">
        <v>44.98</v>
      </c>
      <c r="BN8" s="37">
        <v>9.74</v>
      </c>
      <c r="BO8" s="37">
        <v>25</v>
      </c>
      <c r="BP8" s="37">
        <v>25</v>
      </c>
      <c r="BQ8" s="37">
        <v>25</v>
      </c>
      <c r="BR8" s="37">
        <v>0</v>
      </c>
      <c r="BS8" s="37">
        <v>60</v>
      </c>
      <c r="BT8" s="37">
        <v>107.55</v>
      </c>
      <c r="BU8" s="37">
        <v>120.47</v>
      </c>
      <c r="BV8" s="37">
        <v>104.91</v>
      </c>
      <c r="BW8" s="37">
        <v>95.62</v>
      </c>
      <c r="BX8" s="37">
        <v>99.88</v>
      </c>
      <c r="BY8" s="37">
        <v>135.13</v>
      </c>
      <c r="BZ8" s="37">
        <v>114.48</v>
      </c>
      <c r="CA8" s="37">
        <v>130.55000000000001</v>
      </c>
      <c r="CB8" s="37">
        <v>154.57</v>
      </c>
      <c r="CC8" s="37">
        <v>199.04</v>
      </c>
      <c r="CD8" s="37">
        <v>133.94999999999999</v>
      </c>
      <c r="CE8" s="37">
        <v>128.5</v>
      </c>
      <c r="CF8" s="37">
        <v>119.14</v>
      </c>
      <c r="CG8" s="37">
        <v>113.37</v>
      </c>
      <c r="CH8" s="37">
        <v>150.91999999999999</v>
      </c>
      <c r="CI8" s="37">
        <v>146.69</v>
      </c>
      <c r="CJ8" s="37">
        <v>86.5</v>
      </c>
      <c r="CK8" s="37">
        <v>83.26</v>
      </c>
      <c r="CL8" s="37">
        <v>112.36</v>
      </c>
      <c r="CM8" s="37">
        <v>112.12</v>
      </c>
      <c r="CN8" s="37">
        <v>112.3</v>
      </c>
      <c r="CO8" s="37">
        <v>113.1</v>
      </c>
      <c r="CP8" s="37">
        <v>112.39</v>
      </c>
      <c r="CQ8" s="37">
        <v>111.44</v>
      </c>
      <c r="CR8" s="37">
        <v>112.29</v>
      </c>
      <c r="CS8" s="37">
        <v>111.89</v>
      </c>
      <c r="CT8" s="38"/>
      <c r="CU8" s="38"/>
      <c r="CV8" s="38"/>
      <c r="CW8" s="39"/>
      <c r="CX8" s="40">
        <f>IF(SUM(B8:CW8)&lt;&gt;0,AVERAGEIF(B8:CW8,"&lt;&gt;"""),"")</f>
        <v>82.232916666666597</v>
      </c>
    </row>
    <row r="9" spans="1:102" ht="24.95" customHeight="1" thickBot="1" x14ac:dyDescent="0.25">
      <c r="A9" s="41" t="s">
        <v>6</v>
      </c>
      <c r="B9" s="42">
        <v>114.4025</v>
      </c>
      <c r="C9" s="43">
        <v>114.4025</v>
      </c>
      <c r="D9" s="43">
        <v>114.4025</v>
      </c>
      <c r="E9" s="43">
        <v>114.4025</v>
      </c>
      <c r="F9" s="43">
        <v>109.7</v>
      </c>
      <c r="G9" s="43">
        <v>109.7</v>
      </c>
      <c r="H9" s="43">
        <v>109.7</v>
      </c>
      <c r="I9" s="43">
        <v>109.7</v>
      </c>
      <c r="J9" s="43">
        <v>110.46250000000001</v>
      </c>
      <c r="K9" s="43">
        <v>110.46250000000001</v>
      </c>
      <c r="L9" s="43">
        <v>110.46250000000001</v>
      </c>
      <c r="M9" s="43">
        <v>110.46250000000001</v>
      </c>
      <c r="N9" s="43">
        <v>111.08750000000001</v>
      </c>
      <c r="O9" s="43">
        <v>111.08750000000001</v>
      </c>
      <c r="P9" s="43">
        <v>111.08750000000001</v>
      </c>
      <c r="Q9" s="43">
        <v>111.08750000000001</v>
      </c>
      <c r="R9" s="43">
        <v>123.19499999999999</v>
      </c>
      <c r="S9" s="43">
        <v>123.19499999999999</v>
      </c>
      <c r="T9" s="43">
        <v>123.19499999999999</v>
      </c>
      <c r="U9" s="43">
        <v>123.19499999999999</v>
      </c>
      <c r="V9" s="43">
        <v>154.34</v>
      </c>
      <c r="W9" s="43">
        <v>154.34</v>
      </c>
      <c r="X9" s="43">
        <v>154.34</v>
      </c>
      <c r="Y9" s="43">
        <v>154.34</v>
      </c>
      <c r="Z9" s="43">
        <v>150.04</v>
      </c>
      <c r="AA9" s="43">
        <v>150.04</v>
      </c>
      <c r="AB9" s="43">
        <v>150.04</v>
      </c>
      <c r="AC9" s="43">
        <v>150.04</v>
      </c>
      <c r="AD9" s="43">
        <v>115.2225</v>
      </c>
      <c r="AE9" s="43">
        <v>115.2225</v>
      </c>
      <c r="AF9" s="43">
        <v>115.2225</v>
      </c>
      <c r="AG9" s="43">
        <v>115.2225</v>
      </c>
      <c r="AH9" s="43">
        <v>58.354999999999997</v>
      </c>
      <c r="AI9" s="43">
        <v>58.354999999999997</v>
      </c>
      <c r="AJ9" s="43">
        <v>58.354999999999997</v>
      </c>
      <c r="AK9" s="43">
        <v>58.354999999999997</v>
      </c>
      <c r="AL9" s="43">
        <v>16.835000000000001</v>
      </c>
      <c r="AM9" s="43">
        <v>16.835000000000001</v>
      </c>
      <c r="AN9" s="43">
        <v>16.835000000000001</v>
      </c>
      <c r="AO9" s="43">
        <v>16.835000000000001</v>
      </c>
      <c r="AP9" s="43">
        <v>7.2050000000000001</v>
      </c>
      <c r="AQ9" s="43">
        <v>7.2050000000000001</v>
      </c>
      <c r="AR9" s="43">
        <v>7.2050000000000001</v>
      </c>
      <c r="AS9" s="43">
        <v>7.2050000000000001</v>
      </c>
      <c r="AT9" s="43">
        <v>19.97</v>
      </c>
      <c r="AU9" s="43">
        <v>19.97</v>
      </c>
      <c r="AV9" s="43">
        <v>19.97</v>
      </c>
      <c r="AW9" s="43">
        <v>19.97</v>
      </c>
      <c r="AX9" s="43">
        <v>2.7324999999999999</v>
      </c>
      <c r="AY9" s="43">
        <v>2.7324999999999999</v>
      </c>
      <c r="AZ9" s="43">
        <v>2.7324999999999999</v>
      </c>
      <c r="BA9" s="43">
        <v>2.7324999999999999</v>
      </c>
      <c r="BB9" s="43">
        <v>3.83</v>
      </c>
      <c r="BC9" s="43">
        <v>3.83</v>
      </c>
      <c r="BD9" s="43">
        <v>3.83</v>
      </c>
      <c r="BE9" s="43">
        <v>3.83</v>
      </c>
      <c r="BF9" s="43">
        <v>19.7575</v>
      </c>
      <c r="BG9" s="43">
        <v>19.7575</v>
      </c>
      <c r="BH9" s="43">
        <v>19.7575</v>
      </c>
      <c r="BI9" s="43">
        <v>19.7575</v>
      </c>
      <c r="BJ9" s="43">
        <v>39.664999999999999</v>
      </c>
      <c r="BK9" s="43">
        <v>39.664999999999999</v>
      </c>
      <c r="BL9" s="43">
        <v>39.664999999999999</v>
      </c>
      <c r="BM9" s="43">
        <v>39.664999999999999</v>
      </c>
      <c r="BN9" s="43">
        <v>21.184999999999999</v>
      </c>
      <c r="BO9" s="43">
        <v>21.184999999999999</v>
      </c>
      <c r="BP9" s="43">
        <v>21.184999999999999</v>
      </c>
      <c r="BQ9" s="43">
        <v>21.184999999999999</v>
      </c>
      <c r="BR9" s="43">
        <v>72.004999999999995</v>
      </c>
      <c r="BS9" s="43">
        <v>72.004999999999995</v>
      </c>
      <c r="BT9" s="43">
        <v>72.004999999999995</v>
      </c>
      <c r="BU9" s="43">
        <v>72.004999999999995</v>
      </c>
      <c r="BV9" s="43">
        <v>108.88500000000001</v>
      </c>
      <c r="BW9" s="43">
        <v>108.88500000000001</v>
      </c>
      <c r="BX9" s="43">
        <v>108.88500000000001</v>
      </c>
      <c r="BY9" s="43">
        <v>108.88500000000001</v>
      </c>
      <c r="BZ9" s="43">
        <v>149.66</v>
      </c>
      <c r="CA9" s="43">
        <v>149.66</v>
      </c>
      <c r="CB9" s="43">
        <v>149.66</v>
      </c>
      <c r="CC9" s="43">
        <v>149.66</v>
      </c>
      <c r="CD9" s="43">
        <v>123.74</v>
      </c>
      <c r="CE9" s="43">
        <v>123.74</v>
      </c>
      <c r="CF9" s="43">
        <v>123.74</v>
      </c>
      <c r="CG9" s="43">
        <v>123.74</v>
      </c>
      <c r="CH9" s="43">
        <v>116.8425</v>
      </c>
      <c r="CI9" s="43">
        <v>116.8425</v>
      </c>
      <c r="CJ9" s="43">
        <v>116.8425</v>
      </c>
      <c r="CK9" s="43">
        <v>116.8425</v>
      </c>
      <c r="CL9" s="43">
        <v>112.47</v>
      </c>
      <c r="CM9" s="43">
        <v>112.47</v>
      </c>
      <c r="CN9" s="43">
        <v>112.47</v>
      </c>
      <c r="CO9" s="43">
        <v>112.47</v>
      </c>
      <c r="CP9" s="43">
        <v>112.0025</v>
      </c>
      <c r="CQ9" s="43">
        <v>112.0025</v>
      </c>
      <c r="CR9" s="43">
        <v>112.0025</v>
      </c>
      <c r="CS9" s="43">
        <v>112.0025</v>
      </c>
      <c r="CT9" s="44"/>
      <c r="CU9" s="44"/>
      <c r="CV9" s="44"/>
      <c r="CW9" s="45"/>
      <c r="CX9" s="46">
        <f>IF(SUM(B9:CW9)&lt;&gt;0,AVERAGEIF(B9:CW9,"&lt;&gt;"""),"")</f>
        <v>82.232916666666668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18.5</v>
      </c>
      <c r="C13" s="65">
        <v>22.66</v>
      </c>
      <c r="D13" s="65">
        <v>37.838999999999999</v>
      </c>
      <c r="E13" s="65">
        <v>22.768999999999998</v>
      </c>
      <c r="F13" s="65"/>
      <c r="G13" s="65">
        <v>8.7119999999999997</v>
      </c>
      <c r="H13" s="65">
        <v>22.904</v>
      </c>
      <c r="I13" s="65">
        <v>6.5540000000000003</v>
      </c>
      <c r="J13" s="65">
        <v>51.406999999999996</v>
      </c>
      <c r="K13" s="65">
        <v>51.436999999999998</v>
      </c>
      <c r="L13" s="65">
        <v>50.063000000000002</v>
      </c>
      <c r="M13" s="65">
        <v>67.734999999999999</v>
      </c>
      <c r="N13" s="65">
        <v>12.026</v>
      </c>
      <c r="O13" s="65">
        <v>32.094999999999999</v>
      </c>
      <c r="P13" s="65">
        <v>44.29</v>
      </c>
      <c r="Q13" s="65">
        <v>59.524000000000001</v>
      </c>
      <c r="R13" s="65"/>
      <c r="S13" s="65">
        <v>58.475999999999999</v>
      </c>
      <c r="T13" s="65">
        <v>26.422000000000001</v>
      </c>
      <c r="U13" s="65"/>
      <c r="V13" s="65">
        <v>5.3860000000000001</v>
      </c>
      <c r="W13" s="65">
        <v>13.382</v>
      </c>
      <c r="X13" s="65"/>
      <c r="Y13" s="65"/>
      <c r="Z13" s="65"/>
      <c r="AA13" s="65"/>
      <c r="AB13" s="65">
        <v>23.501999999999999</v>
      </c>
      <c r="AC13" s="65">
        <v>83.109000000000009</v>
      </c>
      <c r="AD13" s="65">
        <v>95.421999999999997</v>
      </c>
      <c r="AE13" s="65">
        <v>149.483</v>
      </c>
      <c r="AF13" s="65">
        <v>161.56</v>
      </c>
      <c r="AG13" s="65">
        <v>136.06299999999999</v>
      </c>
      <c r="AH13" s="65">
        <v>100</v>
      </c>
      <c r="AI13" s="65">
        <v>90.665999999999997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29.341000000000001</v>
      </c>
      <c r="BZ13" s="65">
        <v>67.013999999999996</v>
      </c>
      <c r="CA13" s="65">
        <v>61.463000000000001</v>
      </c>
      <c r="CB13" s="65">
        <v>18.3</v>
      </c>
      <c r="CC13" s="65"/>
      <c r="CD13" s="65">
        <v>70</v>
      </c>
      <c r="CE13" s="65">
        <v>70</v>
      </c>
      <c r="CF13" s="65">
        <v>97.63</v>
      </c>
      <c r="CG13" s="65">
        <v>68.072999999999993</v>
      </c>
      <c r="CH13" s="65">
        <v>64.623000000000005</v>
      </c>
      <c r="CI13" s="65">
        <v>40.598999999999997</v>
      </c>
      <c r="CJ13" s="65"/>
      <c r="CK13" s="65"/>
      <c r="CL13" s="65">
        <v>31.998000000000001</v>
      </c>
      <c r="CM13" s="65">
        <v>31.968</v>
      </c>
      <c r="CN13" s="65">
        <v>2.1309999999999998</v>
      </c>
      <c r="CO13" s="65">
        <v>38.835000000000001</v>
      </c>
      <c r="CP13" s="65">
        <v>20.225000000000001</v>
      </c>
      <c r="CQ13" s="65">
        <v>35.991</v>
      </c>
      <c r="CR13" s="65">
        <v>34.902999999999999</v>
      </c>
      <c r="CS13" s="65">
        <v>51.758000000000003</v>
      </c>
      <c r="CT13" s="66"/>
      <c r="CU13" s="66"/>
      <c r="CV13" s="66"/>
      <c r="CW13" s="67"/>
      <c r="CX13" s="68">
        <f t="array" ref="CX13">SUMPRODUCT(B13:CW13*0.25)</f>
        <v>571.70949999999971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>
        <v>30</v>
      </c>
      <c r="K14" s="65">
        <v>30</v>
      </c>
      <c r="L14" s="65">
        <v>30</v>
      </c>
      <c r="M14" s="65">
        <v>30</v>
      </c>
      <c r="N14" s="65">
        <v>30</v>
      </c>
      <c r="O14" s="65">
        <v>30</v>
      </c>
      <c r="P14" s="65">
        <v>17.945</v>
      </c>
      <c r="Q14" s="65">
        <v>7.609</v>
      </c>
      <c r="R14" s="65">
        <v>60.747999999999998</v>
      </c>
      <c r="S14" s="65">
        <v>25.295999999999999</v>
      </c>
      <c r="T14" s="65">
        <v>15.597999999999999</v>
      </c>
      <c r="U14" s="65"/>
      <c r="V14" s="65"/>
      <c r="W14" s="65"/>
      <c r="X14" s="65">
        <v>0.47199999999999998</v>
      </c>
      <c r="Y14" s="65">
        <v>6</v>
      </c>
      <c r="Z14" s="65">
        <v>2.0449999999999999</v>
      </c>
      <c r="AA14" s="65">
        <v>16.138999999999999</v>
      </c>
      <c r="AB14" s="65">
        <v>50.045000000000002</v>
      </c>
      <c r="AC14" s="65">
        <v>14.245999999999999</v>
      </c>
      <c r="AD14" s="65">
        <v>115</v>
      </c>
      <c r="AE14" s="65">
        <v>80</v>
      </c>
      <c r="AF14" s="65">
        <v>80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30</v>
      </c>
      <c r="BU14" s="65">
        <v>30</v>
      </c>
      <c r="BV14" s="65">
        <v>9.7110000000000003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185.21350000000001</v>
      </c>
    </row>
    <row r="15" spans="1:102" ht="24.95" customHeight="1" x14ac:dyDescent="0.2">
      <c r="A15" s="69" t="s">
        <v>12</v>
      </c>
      <c r="B15" s="70"/>
      <c r="C15" s="71">
        <v>1E-3</v>
      </c>
      <c r="D15" s="71"/>
      <c r="E15" s="71">
        <v>1E-3</v>
      </c>
      <c r="F15" s="71">
        <v>15.335000000000001</v>
      </c>
      <c r="G15" s="71">
        <v>9.9139999999999997</v>
      </c>
      <c r="H15" s="71">
        <v>6.5119999999999996</v>
      </c>
      <c r="I15" s="71">
        <v>1.732</v>
      </c>
      <c r="J15" s="71">
        <v>3.677</v>
      </c>
      <c r="K15" s="71">
        <v>2.1840000000000002</v>
      </c>
      <c r="L15" s="71">
        <v>1.22</v>
      </c>
      <c r="M15" s="71">
        <v>1.351</v>
      </c>
      <c r="N15" s="71">
        <v>3.0059999999999998</v>
      </c>
      <c r="O15" s="71"/>
      <c r="P15" s="71">
        <v>1E-3</v>
      </c>
      <c r="Q15" s="71"/>
      <c r="R15" s="71"/>
      <c r="S15" s="71"/>
      <c r="T15" s="71">
        <v>24.341999999999999</v>
      </c>
      <c r="U15" s="71">
        <v>48.277000000000001</v>
      </c>
      <c r="V15" s="71">
        <v>25.058</v>
      </c>
      <c r="W15" s="71">
        <v>24.5</v>
      </c>
      <c r="X15" s="71">
        <v>25.097999999999999</v>
      </c>
      <c r="Y15" s="71">
        <v>0.45</v>
      </c>
      <c r="Z15" s="71">
        <v>31.731000000000002</v>
      </c>
      <c r="AA15" s="71">
        <v>41.28</v>
      </c>
      <c r="AB15" s="71">
        <v>4.1349999999999998</v>
      </c>
      <c r="AC15" s="71">
        <v>4.3120000000000003</v>
      </c>
      <c r="AD15" s="71">
        <v>14.487</v>
      </c>
      <c r="AE15" s="71">
        <v>15.813000000000001</v>
      </c>
      <c r="AF15" s="71">
        <v>10.6</v>
      </c>
      <c r="AG15" s="71">
        <v>6.65</v>
      </c>
      <c r="AH15" s="71">
        <v>18.716000000000001</v>
      </c>
      <c r="AI15" s="71">
        <v>6.9450000000000003</v>
      </c>
      <c r="AJ15" s="71">
        <v>75.045000000000002</v>
      </c>
      <c r="AK15" s="71">
        <v>132.25800000000001</v>
      </c>
      <c r="AL15" s="71">
        <v>44.06</v>
      </c>
      <c r="AM15" s="71">
        <v>81.99</v>
      </c>
      <c r="AN15" s="71">
        <v>19.73</v>
      </c>
      <c r="AO15" s="71">
        <v>102.178</v>
      </c>
      <c r="AP15" s="71">
        <v>73.819000000000003</v>
      </c>
      <c r="AQ15" s="71">
        <v>87.503</v>
      </c>
      <c r="AR15" s="71">
        <v>96.516999999999996</v>
      </c>
      <c r="AS15" s="71">
        <v>120.467</v>
      </c>
      <c r="AT15" s="71">
        <v>113.071</v>
      </c>
      <c r="AU15" s="71">
        <v>130.518</v>
      </c>
      <c r="AV15" s="71">
        <v>124.741</v>
      </c>
      <c r="AW15" s="71">
        <v>122.108</v>
      </c>
      <c r="AX15" s="71">
        <v>140.732</v>
      </c>
      <c r="AY15" s="71">
        <v>152.958</v>
      </c>
      <c r="AZ15" s="71">
        <v>160.434</v>
      </c>
      <c r="BA15" s="71">
        <v>162.821</v>
      </c>
      <c r="BB15" s="71">
        <v>167.34399999999999</v>
      </c>
      <c r="BC15" s="71">
        <v>161.721</v>
      </c>
      <c r="BD15" s="71">
        <v>162.976</v>
      </c>
      <c r="BE15" s="71">
        <v>162.148</v>
      </c>
      <c r="BF15" s="71">
        <v>143.25399999999999</v>
      </c>
      <c r="BG15" s="71">
        <v>143.434</v>
      </c>
      <c r="BH15" s="71">
        <v>140.88399999999999</v>
      </c>
      <c r="BI15" s="71">
        <v>139.16999999999999</v>
      </c>
      <c r="BJ15" s="71">
        <v>126.92</v>
      </c>
      <c r="BK15" s="71">
        <v>125.919</v>
      </c>
      <c r="BL15" s="71">
        <v>127.991</v>
      </c>
      <c r="BM15" s="71">
        <v>70.822000000000003</v>
      </c>
      <c r="BN15" s="71">
        <v>12.35</v>
      </c>
      <c r="BO15" s="71">
        <v>56.313000000000002</v>
      </c>
      <c r="BP15" s="71">
        <v>54.401000000000003</v>
      </c>
      <c r="BQ15" s="71">
        <v>53.366</v>
      </c>
      <c r="BR15" s="71">
        <v>1.603</v>
      </c>
      <c r="BS15" s="71">
        <v>97.661000000000001</v>
      </c>
      <c r="BT15" s="71">
        <v>5.5140000000000002</v>
      </c>
      <c r="BU15" s="71">
        <v>16.515000000000001</v>
      </c>
      <c r="BV15" s="71"/>
      <c r="BW15" s="71"/>
      <c r="BX15" s="71"/>
      <c r="BY15" s="71"/>
      <c r="BZ15" s="71"/>
      <c r="CA15" s="71"/>
      <c r="CB15" s="71">
        <v>17.143999999999998</v>
      </c>
      <c r="CC15" s="71">
        <v>16.87</v>
      </c>
      <c r="CD15" s="71">
        <v>20.375</v>
      </c>
      <c r="CE15" s="71">
        <v>16.297999999999998</v>
      </c>
      <c r="CF15" s="71"/>
      <c r="CG15" s="71"/>
      <c r="CH15" s="71">
        <v>23.385999999999999</v>
      </c>
      <c r="CI15" s="71">
        <v>9.0350000000000001</v>
      </c>
      <c r="CJ15" s="71">
        <v>25.431000000000001</v>
      </c>
      <c r="CK15" s="71">
        <v>11.071</v>
      </c>
      <c r="CL15" s="71">
        <v>27.756</v>
      </c>
      <c r="CM15" s="71"/>
      <c r="CN15" s="71">
        <v>21.933</v>
      </c>
      <c r="CO15" s="71"/>
      <c r="CP15" s="71">
        <v>28.696999999999999</v>
      </c>
      <c r="CQ15" s="71">
        <v>23.936</v>
      </c>
      <c r="CR15" s="71">
        <v>26.690999999999999</v>
      </c>
      <c r="CS15" s="71">
        <v>19.327000000000002</v>
      </c>
      <c r="CT15" s="72"/>
      <c r="CU15" s="72"/>
      <c r="CV15" s="72"/>
      <c r="CW15" s="73"/>
      <c r="CX15" s="74">
        <f t="array" ref="CX15">SUMPRODUCT(B15:CW15*0.25)</f>
        <v>1136.6335000000004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18.5</v>
      </c>
      <c r="C18" s="77">
        <f t="shared" ref="C18:BN18" si="0">SUM(C11:C17)</f>
        <v>22.661000000000001</v>
      </c>
      <c r="D18" s="77">
        <f t="shared" si="0"/>
        <v>37.838999999999999</v>
      </c>
      <c r="E18" s="77">
        <f t="shared" si="0"/>
        <v>22.77</v>
      </c>
      <c r="F18" s="77">
        <f t="shared" si="0"/>
        <v>15.335000000000001</v>
      </c>
      <c r="G18" s="77">
        <f t="shared" si="0"/>
        <v>18.625999999999998</v>
      </c>
      <c r="H18" s="77">
        <f t="shared" si="0"/>
        <v>29.416</v>
      </c>
      <c r="I18" s="77">
        <f t="shared" si="0"/>
        <v>8.2859999999999996</v>
      </c>
      <c r="J18" s="77">
        <f t="shared" si="0"/>
        <v>85.084000000000003</v>
      </c>
      <c r="K18" s="77">
        <f t="shared" si="0"/>
        <v>83.620999999999995</v>
      </c>
      <c r="L18" s="77">
        <f t="shared" si="0"/>
        <v>81.283000000000001</v>
      </c>
      <c r="M18" s="77">
        <f t="shared" si="0"/>
        <v>99.085999999999999</v>
      </c>
      <c r="N18" s="77">
        <f t="shared" si="0"/>
        <v>45.031999999999996</v>
      </c>
      <c r="O18" s="77">
        <f t="shared" si="0"/>
        <v>62.094999999999999</v>
      </c>
      <c r="P18" s="77">
        <f t="shared" si="0"/>
        <v>62.235999999999997</v>
      </c>
      <c r="Q18" s="77">
        <f t="shared" si="0"/>
        <v>67.132999999999996</v>
      </c>
      <c r="R18" s="77">
        <f t="shared" si="0"/>
        <v>60.747999999999998</v>
      </c>
      <c r="S18" s="77">
        <f t="shared" si="0"/>
        <v>83.771999999999991</v>
      </c>
      <c r="T18" s="77">
        <f t="shared" si="0"/>
        <v>66.361999999999995</v>
      </c>
      <c r="U18" s="77">
        <f t="shared" si="0"/>
        <v>48.277000000000001</v>
      </c>
      <c r="V18" s="77">
        <f t="shared" si="0"/>
        <v>30.443999999999999</v>
      </c>
      <c r="W18" s="77">
        <f t="shared" si="0"/>
        <v>37.881999999999998</v>
      </c>
      <c r="X18" s="77">
        <f t="shared" si="0"/>
        <v>25.57</v>
      </c>
      <c r="Y18" s="77">
        <f t="shared" si="0"/>
        <v>6.45</v>
      </c>
      <c r="Z18" s="77">
        <f t="shared" si="0"/>
        <v>33.776000000000003</v>
      </c>
      <c r="AA18" s="77">
        <f t="shared" si="0"/>
        <v>57.418999999999997</v>
      </c>
      <c r="AB18" s="77">
        <f t="shared" si="0"/>
        <v>77.682000000000002</v>
      </c>
      <c r="AC18" s="77">
        <f t="shared" si="0"/>
        <v>101.667</v>
      </c>
      <c r="AD18" s="77">
        <f t="shared" si="0"/>
        <v>224.90899999999999</v>
      </c>
      <c r="AE18" s="77">
        <f t="shared" si="0"/>
        <v>245.29599999999999</v>
      </c>
      <c r="AF18" s="77">
        <f t="shared" si="0"/>
        <v>252.16</v>
      </c>
      <c r="AG18" s="77">
        <f t="shared" si="0"/>
        <v>142.71299999999999</v>
      </c>
      <c r="AH18" s="77">
        <f t="shared" si="0"/>
        <v>118.71600000000001</v>
      </c>
      <c r="AI18" s="77">
        <f t="shared" si="0"/>
        <v>97.61099999999999</v>
      </c>
      <c r="AJ18" s="77">
        <f t="shared" si="0"/>
        <v>75.045000000000002</v>
      </c>
      <c r="AK18" s="77">
        <f t="shared" si="0"/>
        <v>132.25800000000001</v>
      </c>
      <c r="AL18" s="77">
        <f t="shared" si="0"/>
        <v>44.06</v>
      </c>
      <c r="AM18" s="77">
        <f t="shared" si="0"/>
        <v>81.99</v>
      </c>
      <c r="AN18" s="77">
        <f t="shared" si="0"/>
        <v>19.73</v>
      </c>
      <c r="AO18" s="77">
        <f t="shared" si="0"/>
        <v>102.178</v>
      </c>
      <c r="AP18" s="77">
        <f t="shared" si="0"/>
        <v>73.819000000000003</v>
      </c>
      <c r="AQ18" s="77">
        <f t="shared" si="0"/>
        <v>87.503</v>
      </c>
      <c r="AR18" s="77">
        <f t="shared" si="0"/>
        <v>96.516999999999996</v>
      </c>
      <c r="AS18" s="77">
        <f t="shared" si="0"/>
        <v>120.467</v>
      </c>
      <c r="AT18" s="77">
        <f t="shared" si="0"/>
        <v>113.071</v>
      </c>
      <c r="AU18" s="77">
        <f t="shared" si="0"/>
        <v>130.518</v>
      </c>
      <c r="AV18" s="77">
        <f t="shared" si="0"/>
        <v>124.741</v>
      </c>
      <c r="AW18" s="77">
        <f t="shared" si="0"/>
        <v>122.108</v>
      </c>
      <c r="AX18" s="77">
        <f t="shared" si="0"/>
        <v>140.732</v>
      </c>
      <c r="AY18" s="77">
        <f t="shared" si="0"/>
        <v>152.958</v>
      </c>
      <c r="AZ18" s="77">
        <f t="shared" si="0"/>
        <v>160.434</v>
      </c>
      <c r="BA18" s="77">
        <f t="shared" si="0"/>
        <v>162.821</v>
      </c>
      <c r="BB18" s="77">
        <f t="shared" si="0"/>
        <v>167.34399999999999</v>
      </c>
      <c r="BC18" s="77">
        <f t="shared" si="0"/>
        <v>161.721</v>
      </c>
      <c r="BD18" s="77">
        <f t="shared" si="0"/>
        <v>162.976</v>
      </c>
      <c r="BE18" s="77">
        <f t="shared" si="0"/>
        <v>162.148</v>
      </c>
      <c r="BF18" s="77">
        <f t="shared" si="0"/>
        <v>143.25399999999999</v>
      </c>
      <c r="BG18" s="77">
        <f t="shared" si="0"/>
        <v>143.434</v>
      </c>
      <c r="BH18" s="77">
        <f t="shared" si="0"/>
        <v>140.88399999999999</v>
      </c>
      <c r="BI18" s="77">
        <f t="shared" si="0"/>
        <v>139.16999999999999</v>
      </c>
      <c r="BJ18" s="77">
        <f t="shared" si="0"/>
        <v>126.92</v>
      </c>
      <c r="BK18" s="77">
        <f t="shared" si="0"/>
        <v>125.919</v>
      </c>
      <c r="BL18" s="77">
        <f t="shared" si="0"/>
        <v>127.991</v>
      </c>
      <c r="BM18" s="77">
        <f t="shared" si="0"/>
        <v>70.822000000000003</v>
      </c>
      <c r="BN18" s="77">
        <f t="shared" si="0"/>
        <v>12.35</v>
      </c>
      <c r="BO18" s="77">
        <f t="shared" ref="BO18:CW18" si="1">SUM(BO11:BO17)</f>
        <v>56.313000000000002</v>
      </c>
      <c r="BP18" s="77">
        <f t="shared" si="1"/>
        <v>54.401000000000003</v>
      </c>
      <c r="BQ18" s="77">
        <f t="shared" si="1"/>
        <v>53.366</v>
      </c>
      <c r="BR18" s="77">
        <f t="shared" si="1"/>
        <v>1.603</v>
      </c>
      <c r="BS18" s="77">
        <f t="shared" si="1"/>
        <v>97.661000000000001</v>
      </c>
      <c r="BT18" s="77">
        <f t="shared" si="1"/>
        <v>35.514000000000003</v>
      </c>
      <c r="BU18" s="77">
        <f t="shared" si="1"/>
        <v>46.515000000000001</v>
      </c>
      <c r="BV18" s="77">
        <f t="shared" si="1"/>
        <v>9.7110000000000003</v>
      </c>
      <c r="BW18" s="77">
        <f t="shared" si="1"/>
        <v>0</v>
      </c>
      <c r="BX18" s="77">
        <f t="shared" si="1"/>
        <v>0</v>
      </c>
      <c r="BY18" s="77">
        <f t="shared" si="1"/>
        <v>29.341000000000001</v>
      </c>
      <c r="BZ18" s="77">
        <f t="shared" si="1"/>
        <v>67.013999999999996</v>
      </c>
      <c r="CA18" s="77">
        <f t="shared" si="1"/>
        <v>61.463000000000001</v>
      </c>
      <c r="CB18" s="77">
        <f t="shared" si="1"/>
        <v>35.444000000000003</v>
      </c>
      <c r="CC18" s="77">
        <f t="shared" si="1"/>
        <v>16.87</v>
      </c>
      <c r="CD18" s="77">
        <f t="shared" si="1"/>
        <v>90.375</v>
      </c>
      <c r="CE18" s="77">
        <f t="shared" si="1"/>
        <v>86.298000000000002</v>
      </c>
      <c r="CF18" s="77">
        <f t="shared" si="1"/>
        <v>97.63</v>
      </c>
      <c r="CG18" s="77">
        <f t="shared" si="1"/>
        <v>68.072999999999993</v>
      </c>
      <c r="CH18" s="77">
        <f t="shared" si="1"/>
        <v>88.009</v>
      </c>
      <c r="CI18" s="77">
        <f t="shared" si="1"/>
        <v>49.634</v>
      </c>
      <c r="CJ18" s="77">
        <f t="shared" si="1"/>
        <v>25.431000000000001</v>
      </c>
      <c r="CK18" s="77">
        <f t="shared" si="1"/>
        <v>11.071</v>
      </c>
      <c r="CL18" s="77">
        <f t="shared" si="1"/>
        <v>59.754000000000005</v>
      </c>
      <c r="CM18" s="77">
        <f t="shared" si="1"/>
        <v>31.968</v>
      </c>
      <c r="CN18" s="77">
        <f t="shared" si="1"/>
        <v>24.064</v>
      </c>
      <c r="CO18" s="77">
        <f t="shared" si="1"/>
        <v>38.835000000000001</v>
      </c>
      <c r="CP18" s="77">
        <f t="shared" si="1"/>
        <v>48.921999999999997</v>
      </c>
      <c r="CQ18" s="77">
        <f t="shared" si="1"/>
        <v>59.927</v>
      </c>
      <c r="CR18" s="77">
        <f t="shared" si="1"/>
        <v>61.593999999999994</v>
      </c>
      <c r="CS18" s="77">
        <f t="shared" si="1"/>
        <v>71.085000000000008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1893.5565000000001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8.8000000000000007</v>
      </c>
      <c r="AE21" s="88">
        <v>8.8000000000000007</v>
      </c>
      <c r="AF21" s="88">
        <v>8.8000000000000007</v>
      </c>
      <c r="AG21" s="88"/>
      <c r="AH21" s="88">
        <v>8.8000000000000007</v>
      </c>
      <c r="AI21" s="88"/>
      <c r="AJ21" s="88">
        <v>6.2</v>
      </c>
      <c r="AK21" s="88"/>
      <c r="AL21" s="88"/>
      <c r="AM21" s="88">
        <v>9</v>
      </c>
      <c r="AN21" s="88">
        <v>9</v>
      </c>
      <c r="AO21" s="88"/>
      <c r="AP21" s="88"/>
      <c r="AQ21" s="88"/>
      <c r="AR21" s="88"/>
      <c r="AS21" s="88">
        <v>9</v>
      </c>
      <c r="AT21" s="88">
        <v>9</v>
      </c>
      <c r="AU21" s="88">
        <v>9</v>
      </c>
      <c r="AV21" s="88">
        <v>8.8000000000000007</v>
      </c>
      <c r="AW21" s="88">
        <v>8.8000000000000007</v>
      </c>
      <c r="AX21" s="88"/>
      <c r="AY21" s="88"/>
      <c r="AZ21" s="88"/>
      <c r="BA21" s="88"/>
      <c r="BB21" s="88"/>
      <c r="BC21" s="88"/>
      <c r="BD21" s="88"/>
      <c r="BE21" s="88"/>
      <c r="BF21" s="88">
        <v>8.8000000000000007</v>
      </c>
      <c r="BG21" s="88">
        <v>8.8000000000000007</v>
      </c>
      <c r="BH21" s="88">
        <v>8.8000000000000007</v>
      </c>
      <c r="BI21" s="88">
        <v>9</v>
      </c>
      <c r="BJ21" s="88">
        <v>9.1999999999999993</v>
      </c>
      <c r="BK21" s="88">
        <v>17.565000000000001</v>
      </c>
      <c r="BL21" s="88">
        <v>18.399999999999999</v>
      </c>
      <c r="BM21" s="88">
        <v>18.399999999999999</v>
      </c>
      <c r="BN21" s="88">
        <v>9.1999999999999993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>
        <v>9</v>
      </c>
      <c r="CI21" s="88">
        <v>9</v>
      </c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57.541249999999998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>
        <v>1</v>
      </c>
      <c r="P22" s="94"/>
      <c r="Q22" s="94"/>
      <c r="R22" s="94"/>
      <c r="S22" s="94"/>
      <c r="T22" s="94"/>
      <c r="U22" s="94">
        <v>12</v>
      </c>
      <c r="V22" s="94">
        <v>4</v>
      </c>
      <c r="W22" s="94">
        <v>5.7</v>
      </c>
      <c r="X22" s="94">
        <v>9</v>
      </c>
      <c r="Y22" s="94">
        <v>33.1</v>
      </c>
      <c r="Z22" s="94">
        <v>12</v>
      </c>
      <c r="AA22" s="94">
        <v>9</v>
      </c>
      <c r="AB22" s="94">
        <v>4</v>
      </c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9.92</v>
      </c>
      <c r="AM22" s="94">
        <v>9.92</v>
      </c>
      <c r="AN22" s="94"/>
      <c r="AO22" s="94"/>
      <c r="AP22" s="94"/>
      <c r="AQ22" s="94"/>
      <c r="AR22" s="94"/>
      <c r="AS22" s="94"/>
      <c r="AT22" s="94">
        <v>12.16</v>
      </c>
      <c r="AU22" s="94"/>
      <c r="AV22" s="94"/>
      <c r="AW22" s="94"/>
      <c r="AX22" s="94"/>
      <c r="AY22" s="94">
        <v>5.0000000000000001E-3</v>
      </c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15.84</v>
      </c>
      <c r="BK22" s="94">
        <v>15.84</v>
      </c>
      <c r="BL22" s="94">
        <v>13.44</v>
      </c>
      <c r="BM22" s="94">
        <v>13.6</v>
      </c>
      <c r="BN22" s="94"/>
      <c r="BO22" s="94">
        <v>10.88</v>
      </c>
      <c r="BP22" s="94">
        <v>10.88</v>
      </c>
      <c r="BQ22" s="94">
        <v>10.88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>
        <v>15.4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57.141249999999992</v>
      </c>
    </row>
    <row r="23" spans="1:102" ht="24.95" customHeight="1" x14ac:dyDescent="0.2">
      <c r="A23" s="92" t="s">
        <v>19</v>
      </c>
      <c r="B23" s="98">
        <v>3.4209999999999998</v>
      </c>
      <c r="C23" s="99">
        <v>14.561</v>
      </c>
      <c r="D23" s="99">
        <v>17.923999999999999</v>
      </c>
      <c r="E23" s="99">
        <v>19.350000000000001</v>
      </c>
      <c r="F23" s="99">
        <v>30.381</v>
      </c>
      <c r="G23" s="99">
        <v>17.295000000000002</v>
      </c>
      <c r="H23" s="99">
        <v>17.654</v>
      </c>
      <c r="I23" s="99">
        <v>16.956</v>
      </c>
      <c r="J23" s="99"/>
      <c r="K23" s="99">
        <v>2.9460000000000002</v>
      </c>
      <c r="L23" s="99">
        <v>3.1070000000000002</v>
      </c>
      <c r="M23" s="99">
        <v>2.0680000000000001</v>
      </c>
      <c r="N23" s="99">
        <v>27.818000000000001</v>
      </c>
      <c r="O23" s="99">
        <v>8.2859999999999996</v>
      </c>
      <c r="P23" s="99">
        <v>6.0640000000000001</v>
      </c>
      <c r="Q23" s="99">
        <v>5.6120000000000001</v>
      </c>
      <c r="R23" s="99">
        <v>23.292999999999999</v>
      </c>
      <c r="S23" s="99">
        <v>7.0339999999999998</v>
      </c>
      <c r="T23" s="99">
        <v>18.2</v>
      </c>
      <c r="U23" s="99">
        <v>11.7</v>
      </c>
      <c r="V23" s="99">
        <v>11.2</v>
      </c>
      <c r="W23" s="99">
        <v>10.5</v>
      </c>
      <c r="X23" s="99">
        <v>11.4</v>
      </c>
      <c r="Y23" s="99"/>
      <c r="Z23" s="99">
        <v>22</v>
      </c>
      <c r="AA23" s="99">
        <v>22.2</v>
      </c>
      <c r="AB23" s="99"/>
      <c r="AC23" s="99"/>
      <c r="AD23" s="99"/>
      <c r="AE23" s="99"/>
      <c r="AF23" s="99"/>
      <c r="AG23" s="99"/>
      <c r="AH23" s="99"/>
      <c r="AI23" s="99"/>
      <c r="AJ23" s="99">
        <v>30.619</v>
      </c>
      <c r="AK23" s="99">
        <v>3</v>
      </c>
      <c r="AL23" s="99">
        <v>25.98</v>
      </c>
      <c r="AM23" s="99">
        <v>41.64</v>
      </c>
      <c r="AN23" s="99">
        <v>14.4</v>
      </c>
      <c r="AO23" s="99">
        <v>32.9</v>
      </c>
      <c r="AP23" s="99">
        <v>56.600999999999999</v>
      </c>
      <c r="AQ23" s="99">
        <v>33.844999999999999</v>
      </c>
      <c r="AR23" s="99">
        <v>35.078000000000003</v>
      </c>
      <c r="AS23" s="99">
        <v>16.7</v>
      </c>
      <c r="AT23" s="99">
        <v>16.18</v>
      </c>
      <c r="AU23" s="99">
        <v>17.18</v>
      </c>
      <c r="AV23" s="99">
        <v>17.18</v>
      </c>
      <c r="AW23" s="99">
        <v>16.18</v>
      </c>
      <c r="AX23" s="99"/>
      <c r="AY23" s="99">
        <v>15.904</v>
      </c>
      <c r="AZ23" s="99">
        <v>4.1399999999999997</v>
      </c>
      <c r="BA23" s="99">
        <v>1.1020000000000001</v>
      </c>
      <c r="BB23" s="99">
        <v>17.600000000000001</v>
      </c>
      <c r="BC23" s="99">
        <v>17.440000000000001</v>
      </c>
      <c r="BD23" s="99">
        <v>17.12</v>
      </c>
      <c r="BE23" s="99">
        <v>16.96</v>
      </c>
      <c r="BF23" s="99">
        <v>18.399999999999999</v>
      </c>
      <c r="BG23" s="99">
        <v>18.239999999999998</v>
      </c>
      <c r="BH23" s="99">
        <v>18.079999999999998</v>
      </c>
      <c r="BI23" s="99">
        <v>18.079999999999998</v>
      </c>
      <c r="BJ23" s="99">
        <v>19.68</v>
      </c>
      <c r="BK23" s="99">
        <v>18.559999999999999</v>
      </c>
      <c r="BL23" s="99">
        <v>15.798</v>
      </c>
      <c r="BM23" s="99">
        <v>36.088999999999999</v>
      </c>
      <c r="BN23" s="99">
        <v>15.04</v>
      </c>
      <c r="BO23" s="99">
        <v>14.4</v>
      </c>
      <c r="BP23" s="99">
        <v>26.24</v>
      </c>
      <c r="BQ23" s="99">
        <v>27.7</v>
      </c>
      <c r="BR23" s="99">
        <v>37.700000000000003</v>
      </c>
      <c r="BS23" s="99">
        <v>30.1</v>
      </c>
      <c r="BT23" s="99">
        <v>37.200000000000003</v>
      </c>
      <c r="BU23" s="99">
        <v>36.700000000000003</v>
      </c>
      <c r="BV23" s="99">
        <v>35.700000000000003</v>
      </c>
      <c r="BW23" s="99">
        <v>60.7</v>
      </c>
      <c r="BX23" s="99">
        <v>61.5</v>
      </c>
      <c r="BY23" s="99">
        <v>55.5</v>
      </c>
      <c r="BZ23" s="99">
        <v>61.8</v>
      </c>
      <c r="CA23" s="99"/>
      <c r="CB23" s="99"/>
      <c r="CC23" s="99">
        <v>3.5999999999999997E-2</v>
      </c>
      <c r="CD23" s="99">
        <v>15.2</v>
      </c>
      <c r="CE23" s="99"/>
      <c r="CF23" s="99"/>
      <c r="CG23" s="99"/>
      <c r="CH23" s="99"/>
      <c r="CI23" s="99"/>
      <c r="CJ23" s="99">
        <v>27.3</v>
      </c>
      <c r="CK23" s="99">
        <v>43.283999999999999</v>
      </c>
      <c r="CL23" s="99"/>
      <c r="CM23" s="99">
        <v>30.988</v>
      </c>
      <c r="CN23" s="99">
        <v>42.5</v>
      </c>
      <c r="CO23" s="99">
        <v>28.494</v>
      </c>
      <c r="CP23" s="99">
        <v>33</v>
      </c>
      <c r="CQ23" s="99">
        <v>27.9</v>
      </c>
      <c r="CR23" s="99">
        <v>30.4</v>
      </c>
      <c r="CS23" s="99">
        <v>27.6</v>
      </c>
      <c r="CT23" s="100"/>
      <c r="CU23" s="100"/>
      <c r="CV23" s="100"/>
      <c r="CW23" s="96"/>
      <c r="CX23" s="97">
        <f t="array" ref="CX23">SUMPRODUCT(B23:CW23*0.25)</f>
        <v>437.15699999999998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3.4209999999999998</v>
      </c>
      <c r="C28" s="107">
        <f t="shared" si="2"/>
        <v>14.561</v>
      </c>
      <c r="D28" s="107">
        <f t="shared" si="2"/>
        <v>17.923999999999999</v>
      </c>
      <c r="E28" s="107">
        <f t="shared" si="2"/>
        <v>19.350000000000001</v>
      </c>
      <c r="F28" s="107">
        <f t="shared" si="2"/>
        <v>30.381</v>
      </c>
      <c r="G28" s="107">
        <f t="shared" si="2"/>
        <v>17.295000000000002</v>
      </c>
      <c r="H28" s="107">
        <f t="shared" si="2"/>
        <v>17.654</v>
      </c>
      <c r="I28" s="107">
        <f t="shared" si="2"/>
        <v>16.956</v>
      </c>
      <c r="J28" s="107">
        <f t="shared" si="2"/>
        <v>0</v>
      </c>
      <c r="K28" s="107">
        <f t="shared" si="2"/>
        <v>2.9460000000000002</v>
      </c>
      <c r="L28" s="107">
        <f t="shared" si="2"/>
        <v>3.1070000000000002</v>
      </c>
      <c r="M28" s="107">
        <f t="shared" si="2"/>
        <v>2.0680000000000001</v>
      </c>
      <c r="N28" s="107">
        <f t="shared" si="2"/>
        <v>27.818000000000001</v>
      </c>
      <c r="O28" s="107">
        <f t="shared" si="2"/>
        <v>9.2859999999999996</v>
      </c>
      <c r="P28" s="107">
        <f t="shared" si="2"/>
        <v>6.0640000000000001</v>
      </c>
      <c r="Q28" s="107">
        <f>SUM(Q21:Q27)</f>
        <v>5.6120000000000001</v>
      </c>
      <c r="R28" s="107">
        <f t="shared" ref="R28:CC28" si="3">SUM(R21:R27)</f>
        <v>23.292999999999999</v>
      </c>
      <c r="S28" s="107">
        <f t="shared" si="3"/>
        <v>7.0339999999999998</v>
      </c>
      <c r="T28" s="107">
        <f t="shared" si="3"/>
        <v>18.2</v>
      </c>
      <c r="U28" s="107">
        <f t="shared" si="3"/>
        <v>23.7</v>
      </c>
      <c r="V28" s="107">
        <f t="shared" si="3"/>
        <v>15.2</v>
      </c>
      <c r="W28" s="107">
        <f t="shared" si="3"/>
        <v>16.2</v>
      </c>
      <c r="X28" s="107">
        <f t="shared" si="3"/>
        <v>20.399999999999999</v>
      </c>
      <c r="Y28" s="107">
        <f t="shared" si="3"/>
        <v>33.1</v>
      </c>
      <c r="Z28" s="107">
        <f t="shared" si="3"/>
        <v>34</v>
      </c>
      <c r="AA28" s="107">
        <f t="shared" si="3"/>
        <v>31.2</v>
      </c>
      <c r="AB28" s="107">
        <f t="shared" si="3"/>
        <v>4</v>
      </c>
      <c r="AC28" s="107">
        <f t="shared" si="3"/>
        <v>0</v>
      </c>
      <c r="AD28" s="107">
        <f t="shared" si="3"/>
        <v>8.8000000000000007</v>
      </c>
      <c r="AE28" s="107">
        <f t="shared" si="3"/>
        <v>8.8000000000000007</v>
      </c>
      <c r="AF28" s="107">
        <f t="shared" si="3"/>
        <v>8.8000000000000007</v>
      </c>
      <c r="AG28" s="107">
        <f t="shared" si="3"/>
        <v>0</v>
      </c>
      <c r="AH28" s="107">
        <f t="shared" si="3"/>
        <v>8.8000000000000007</v>
      </c>
      <c r="AI28" s="107">
        <f t="shared" si="3"/>
        <v>0</v>
      </c>
      <c r="AJ28" s="107">
        <f t="shared" si="3"/>
        <v>36.819000000000003</v>
      </c>
      <c r="AK28" s="107">
        <f t="shared" si="3"/>
        <v>3</v>
      </c>
      <c r="AL28" s="107">
        <f t="shared" si="3"/>
        <v>35.9</v>
      </c>
      <c r="AM28" s="107">
        <f t="shared" si="3"/>
        <v>60.56</v>
      </c>
      <c r="AN28" s="107">
        <f t="shared" si="3"/>
        <v>23.4</v>
      </c>
      <c r="AO28" s="107">
        <f t="shared" si="3"/>
        <v>32.9</v>
      </c>
      <c r="AP28" s="107">
        <f t="shared" si="3"/>
        <v>56.600999999999999</v>
      </c>
      <c r="AQ28" s="107">
        <f t="shared" si="3"/>
        <v>33.844999999999999</v>
      </c>
      <c r="AR28" s="107">
        <f t="shared" si="3"/>
        <v>35.078000000000003</v>
      </c>
      <c r="AS28" s="107">
        <f t="shared" si="3"/>
        <v>25.7</v>
      </c>
      <c r="AT28" s="107">
        <f t="shared" si="3"/>
        <v>37.340000000000003</v>
      </c>
      <c r="AU28" s="107">
        <f t="shared" si="3"/>
        <v>26.18</v>
      </c>
      <c r="AV28" s="107">
        <f t="shared" si="3"/>
        <v>25.98</v>
      </c>
      <c r="AW28" s="107">
        <f t="shared" si="3"/>
        <v>24.98</v>
      </c>
      <c r="AX28" s="107">
        <f t="shared" si="3"/>
        <v>0</v>
      </c>
      <c r="AY28" s="107">
        <f t="shared" si="3"/>
        <v>15.909000000000001</v>
      </c>
      <c r="AZ28" s="107">
        <f t="shared" si="3"/>
        <v>4.1399999999999997</v>
      </c>
      <c r="BA28" s="107">
        <f t="shared" si="3"/>
        <v>1.1020000000000001</v>
      </c>
      <c r="BB28" s="107">
        <f t="shared" si="3"/>
        <v>17.600000000000001</v>
      </c>
      <c r="BC28" s="107">
        <f t="shared" si="3"/>
        <v>17.440000000000001</v>
      </c>
      <c r="BD28" s="107">
        <f t="shared" si="3"/>
        <v>17.12</v>
      </c>
      <c r="BE28" s="107">
        <f t="shared" si="3"/>
        <v>16.96</v>
      </c>
      <c r="BF28" s="107">
        <f t="shared" si="3"/>
        <v>27.2</v>
      </c>
      <c r="BG28" s="107">
        <f t="shared" si="3"/>
        <v>27.04</v>
      </c>
      <c r="BH28" s="107">
        <f t="shared" si="3"/>
        <v>26.88</v>
      </c>
      <c r="BI28" s="107">
        <f t="shared" si="3"/>
        <v>27.08</v>
      </c>
      <c r="BJ28" s="107">
        <f t="shared" si="3"/>
        <v>44.72</v>
      </c>
      <c r="BK28" s="107">
        <f t="shared" si="3"/>
        <v>51.965000000000003</v>
      </c>
      <c r="BL28" s="107">
        <f t="shared" si="3"/>
        <v>47.637999999999998</v>
      </c>
      <c r="BM28" s="107">
        <f t="shared" si="3"/>
        <v>68.088999999999999</v>
      </c>
      <c r="BN28" s="107">
        <f t="shared" si="3"/>
        <v>24.24</v>
      </c>
      <c r="BO28" s="107">
        <f t="shared" si="3"/>
        <v>25.28</v>
      </c>
      <c r="BP28" s="107">
        <f t="shared" si="3"/>
        <v>37.119999999999997</v>
      </c>
      <c r="BQ28" s="107">
        <f t="shared" si="3"/>
        <v>38.58</v>
      </c>
      <c r="BR28" s="107">
        <f t="shared" si="3"/>
        <v>37.700000000000003</v>
      </c>
      <c r="BS28" s="107">
        <f t="shared" si="3"/>
        <v>30.1</v>
      </c>
      <c r="BT28" s="107">
        <f t="shared" si="3"/>
        <v>37.200000000000003</v>
      </c>
      <c r="BU28" s="107">
        <f t="shared" si="3"/>
        <v>36.700000000000003</v>
      </c>
      <c r="BV28" s="107">
        <f t="shared" si="3"/>
        <v>35.700000000000003</v>
      </c>
      <c r="BW28" s="107">
        <f t="shared" si="3"/>
        <v>60.7</v>
      </c>
      <c r="BX28" s="107">
        <f t="shared" si="3"/>
        <v>61.5</v>
      </c>
      <c r="BY28" s="107">
        <f t="shared" si="3"/>
        <v>55.5</v>
      </c>
      <c r="BZ28" s="107">
        <f t="shared" si="3"/>
        <v>61.8</v>
      </c>
      <c r="CA28" s="107">
        <f t="shared" si="3"/>
        <v>0</v>
      </c>
      <c r="CB28" s="107">
        <f t="shared" si="3"/>
        <v>0</v>
      </c>
      <c r="CC28" s="107">
        <f t="shared" si="3"/>
        <v>15.436</v>
      </c>
      <c r="CD28" s="107">
        <f t="shared" ref="CD28:CW28" si="4">SUM(CD21:CD27)</f>
        <v>15.2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9</v>
      </c>
      <c r="CI28" s="107">
        <f t="shared" si="4"/>
        <v>9</v>
      </c>
      <c r="CJ28" s="107">
        <f t="shared" si="4"/>
        <v>27.3</v>
      </c>
      <c r="CK28" s="107">
        <f t="shared" si="4"/>
        <v>43.283999999999999</v>
      </c>
      <c r="CL28" s="107">
        <f t="shared" si="4"/>
        <v>0</v>
      </c>
      <c r="CM28" s="107">
        <f t="shared" si="4"/>
        <v>30.988</v>
      </c>
      <c r="CN28" s="107">
        <f t="shared" si="4"/>
        <v>42.5</v>
      </c>
      <c r="CO28" s="107">
        <f t="shared" si="4"/>
        <v>28.494</v>
      </c>
      <c r="CP28" s="107">
        <f t="shared" si="4"/>
        <v>33</v>
      </c>
      <c r="CQ28" s="107">
        <f t="shared" si="4"/>
        <v>27.9</v>
      </c>
      <c r="CR28" s="107">
        <f t="shared" si="4"/>
        <v>30.4</v>
      </c>
      <c r="CS28" s="107">
        <f t="shared" si="4"/>
        <v>27.6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551.83949999999993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21.920999999999999</v>
      </c>
      <c r="C32" s="94">
        <v>37.222000000000001</v>
      </c>
      <c r="D32" s="94">
        <v>55.762999999999998</v>
      </c>
      <c r="E32" s="94">
        <v>42.12</v>
      </c>
      <c r="F32" s="94">
        <v>45.716000000000001</v>
      </c>
      <c r="G32" s="94">
        <v>35.920999999999999</v>
      </c>
      <c r="H32" s="94">
        <v>47.07</v>
      </c>
      <c r="I32" s="94">
        <v>25.242000000000001</v>
      </c>
      <c r="J32" s="94">
        <v>85.084000000000003</v>
      </c>
      <c r="K32" s="94">
        <v>86.566999999999993</v>
      </c>
      <c r="L32" s="94">
        <v>84.39</v>
      </c>
      <c r="M32" s="94">
        <v>101.154</v>
      </c>
      <c r="N32" s="94">
        <v>72.849999999999994</v>
      </c>
      <c r="O32" s="94">
        <v>71.381</v>
      </c>
      <c r="P32" s="94">
        <v>68.3</v>
      </c>
      <c r="Q32" s="94">
        <v>72.745000000000005</v>
      </c>
      <c r="R32" s="94">
        <v>84.040999999999997</v>
      </c>
      <c r="S32" s="94">
        <v>90.805999999999997</v>
      </c>
      <c r="T32" s="94">
        <v>84.561999999999998</v>
      </c>
      <c r="U32" s="94">
        <v>71.977000000000004</v>
      </c>
      <c r="V32" s="94">
        <v>45.643999999999998</v>
      </c>
      <c r="W32" s="94">
        <v>54.082000000000001</v>
      </c>
      <c r="X32" s="94">
        <v>45.97</v>
      </c>
      <c r="Y32" s="94">
        <v>39.549999999999997</v>
      </c>
      <c r="Z32" s="94">
        <v>67.775999999999996</v>
      </c>
      <c r="AA32" s="94">
        <v>88.619</v>
      </c>
      <c r="AB32" s="94">
        <v>81.682000000000002</v>
      </c>
      <c r="AC32" s="94">
        <v>101.667</v>
      </c>
      <c r="AD32" s="94">
        <v>233.709</v>
      </c>
      <c r="AE32" s="94">
        <v>254.096</v>
      </c>
      <c r="AF32" s="94">
        <v>260.95999999999998</v>
      </c>
      <c r="AG32" s="94">
        <v>142.71299999999999</v>
      </c>
      <c r="AH32" s="94">
        <v>127.51600000000001</v>
      </c>
      <c r="AI32" s="94">
        <v>97.611000000000004</v>
      </c>
      <c r="AJ32" s="94">
        <v>111.864</v>
      </c>
      <c r="AK32" s="94">
        <v>135.25800000000001</v>
      </c>
      <c r="AL32" s="94">
        <v>79.959999999999994</v>
      </c>
      <c r="AM32" s="94">
        <v>142.55000000000001</v>
      </c>
      <c r="AN32" s="94">
        <v>43.13</v>
      </c>
      <c r="AO32" s="94">
        <v>135.078</v>
      </c>
      <c r="AP32" s="94">
        <v>130.41999999999999</v>
      </c>
      <c r="AQ32" s="94">
        <v>121.348</v>
      </c>
      <c r="AR32" s="94">
        <v>131.595</v>
      </c>
      <c r="AS32" s="94">
        <v>146.167</v>
      </c>
      <c r="AT32" s="94">
        <v>150.411</v>
      </c>
      <c r="AU32" s="94">
        <v>156.69800000000001</v>
      </c>
      <c r="AV32" s="94">
        <v>150.721</v>
      </c>
      <c r="AW32" s="94">
        <v>147.08799999999999</v>
      </c>
      <c r="AX32" s="94">
        <v>140.732</v>
      </c>
      <c r="AY32" s="94">
        <v>168.86699999999999</v>
      </c>
      <c r="AZ32" s="94">
        <v>164.57400000000001</v>
      </c>
      <c r="BA32" s="94">
        <v>163.923</v>
      </c>
      <c r="BB32" s="94">
        <v>184.94399999999999</v>
      </c>
      <c r="BC32" s="94">
        <v>179.161</v>
      </c>
      <c r="BD32" s="94">
        <v>180.096</v>
      </c>
      <c r="BE32" s="94">
        <v>179.108</v>
      </c>
      <c r="BF32" s="94">
        <v>170.45400000000001</v>
      </c>
      <c r="BG32" s="94">
        <v>170.47399999999999</v>
      </c>
      <c r="BH32" s="94">
        <v>167.76400000000001</v>
      </c>
      <c r="BI32" s="94">
        <v>166.25</v>
      </c>
      <c r="BJ32" s="94">
        <v>171.64</v>
      </c>
      <c r="BK32" s="94">
        <v>177.88399999999999</v>
      </c>
      <c r="BL32" s="94">
        <v>175.62899999999999</v>
      </c>
      <c r="BM32" s="94">
        <v>138.911</v>
      </c>
      <c r="BN32" s="94">
        <v>36.590000000000003</v>
      </c>
      <c r="BO32" s="94">
        <v>81.593000000000004</v>
      </c>
      <c r="BP32" s="94">
        <v>91.521000000000001</v>
      </c>
      <c r="BQ32" s="94">
        <v>91.945999999999998</v>
      </c>
      <c r="BR32" s="94">
        <v>39.302999999999997</v>
      </c>
      <c r="BS32" s="94">
        <v>127.761</v>
      </c>
      <c r="BT32" s="94">
        <v>72.713999999999999</v>
      </c>
      <c r="BU32" s="94">
        <v>83.215000000000003</v>
      </c>
      <c r="BV32" s="94">
        <v>45.411000000000001</v>
      </c>
      <c r="BW32" s="94">
        <v>60.7</v>
      </c>
      <c r="BX32" s="94">
        <v>61.5</v>
      </c>
      <c r="BY32" s="94">
        <v>84.840999999999994</v>
      </c>
      <c r="BZ32" s="94">
        <v>128.81399999999999</v>
      </c>
      <c r="CA32" s="94">
        <v>61.463000000000001</v>
      </c>
      <c r="CB32" s="94">
        <v>35.444000000000003</v>
      </c>
      <c r="CC32" s="94">
        <v>32.305999999999997</v>
      </c>
      <c r="CD32" s="94">
        <v>105.575</v>
      </c>
      <c r="CE32" s="94">
        <v>86.298000000000002</v>
      </c>
      <c r="CF32" s="94">
        <v>97.63</v>
      </c>
      <c r="CG32" s="94">
        <v>68.072999999999993</v>
      </c>
      <c r="CH32" s="94">
        <v>97.009</v>
      </c>
      <c r="CI32" s="94">
        <v>58.634</v>
      </c>
      <c r="CJ32" s="94">
        <v>52.731000000000002</v>
      </c>
      <c r="CK32" s="94">
        <v>54.354999999999997</v>
      </c>
      <c r="CL32" s="94">
        <v>59.753999999999998</v>
      </c>
      <c r="CM32" s="94">
        <v>62.956000000000003</v>
      </c>
      <c r="CN32" s="94">
        <v>66.563999999999993</v>
      </c>
      <c r="CO32" s="94">
        <v>67.328999999999994</v>
      </c>
      <c r="CP32" s="94">
        <v>81.921999999999997</v>
      </c>
      <c r="CQ32" s="94">
        <v>87.826999999999998</v>
      </c>
      <c r="CR32" s="94">
        <v>91.994</v>
      </c>
      <c r="CS32" s="94">
        <v>98.685000000000002</v>
      </c>
      <c r="CT32" s="95"/>
      <c r="CU32" s="95"/>
      <c r="CV32" s="95"/>
      <c r="CW32" s="96"/>
      <c r="CX32" s="97">
        <f t="array" ref="CX32">SUMPRODUCT(B32:CW32*0.25)</f>
        <v>2445.3960000000006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21.920999999999999</v>
      </c>
      <c r="C34" s="77">
        <f t="shared" ref="C34:BN34" si="5">SUM(C31:C33)</f>
        <v>37.222000000000001</v>
      </c>
      <c r="D34" s="77">
        <f t="shared" si="5"/>
        <v>55.762999999999998</v>
      </c>
      <c r="E34" s="77">
        <f t="shared" si="5"/>
        <v>42.12</v>
      </c>
      <c r="F34" s="77">
        <f t="shared" si="5"/>
        <v>45.716000000000001</v>
      </c>
      <c r="G34" s="77">
        <f t="shared" si="5"/>
        <v>35.920999999999999</v>
      </c>
      <c r="H34" s="77">
        <f t="shared" si="5"/>
        <v>47.07</v>
      </c>
      <c r="I34" s="77">
        <f t="shared" si="5"/>
        <v>25.242000000000001</v>
      </c>
      <c r="J34" s="77">
        <f t="shared" si="5"/>
        <v>85.084000000000003</v>
      </c>
      <c r="K34" s="77">
        <f t="shared" si="5"/>
        <v>86.566999999999993</v>
      </c>
      <c r="L34" s="77">
        <f t="shared" si="5"/>
        <v>84.39</v>
      </c>
      <c r="M34" s="77">
        <f t="shared" si="5"/>
        <v>101.154</v>
      </c>
      <c r="N34" s="77">
        <f t="shared" si="5"/>
        <v>72.849999999999994</v>
      </c>
      <c r="O34" s="77">
        <f t="shared" si="5"/>
        <v>71.381</v>
      </c>
      <c r="P34" s="77">
        <f t="shared" si="5"/>
        <v>68.3</v>
      </c>
      <c r="Q34" s="77">
        <f t="shared" si="5"/>
        <v>72.745000000000005</v>
      </c>
      <c r="R34" s="77">
        <f t="shared" si="5"/>
        <v>84.040999999999997</v>
      </c>
      <c r="S34" s="77">
        <f t="shared" si="5"/>
        <v>90.805999999999997</v>
      </c>
      <c r="T34" s="77">
        <f t="shared" si="5"/>
        <v>84.561999999999998</v>
      </c>
      <c r="U34" s="77">
        <f t="shared" si="5"/>
        <v>71.977000000000004</v>
      </c>
      <c r="V34" s="77">
        <f t="shared" si="5"/>
        <v>45.643999999999998</v>
      </c>
      <c r="W34" s="77">
        <f t="shared" si="5"/>
        <v>54.082000000000001</v>
      </c>
      <c r="X34" s="77">
        <f t="shared" si="5"/>
        <v>45.97</v>
      </c>
      <c r="Y34" s="77">
        <f t="shared" si="5"/>
        <v>39.549999999999997</v>
      </c>
      <c r="Z34" s="77">
        <f t="shared" si="5"/>
        <v>67.775999999999996</v>
      </c>
      <c r="AA34" s="77">
        <f t="shared" si="5"/>
        <v>88.619</v>
      </c>
      <c r="AB34" s="77">
        <f t="shared" si="5"/>
        <v>81.682000000000002</v>
      </c>
      <c r="AC34" s="77">
        <f t="shared" si="5"/>
        <v>101.667</v>
      </c>
      <c r="AD34" s="77">
        <f t="shared" si="5"/>
        <v>233.709</v>
      </c>
      <c r="AE34" s="77">
        <f t="shared" si="5"/>
        <v>254.096</v>
      </c>
      <c r="AF34" s="77">
        <f t="shared" si="5"/>
        <v>260.95999999999998</v>
      </c>
      <c r="AG34" s="77">
        <f t="shared" si="5"/>
        <v>142.71299999999999</v>
      </c>
      <c r="AH34" s="77">
        <f t="shared" si="5"/>
        <v>127.51600000000001</v>
      </c>
      <c r="AI34" s="77">
        <f t="shared" si="5"/>
        <v>97.611000000000004</v>
      </c>
      <c r="AJ34" s="77">
        <f t="shared" si="5"/>
        <v>111.864</v>
      </c>
      <c r="AK34" s="77">
        <f t="shared" si="5"/>
        <v>135.25800000000001</v>
      </c>
      <c r="AL34" s="77">
        <f t="shared" si="5"/>
        <v>79.959999999999994</v>
      </c>
      <c r="AM34" s="77">
        <f t="shared" si="5"/>
        <v>142.55000000000001</v>
      </c>
      <c r="AN34" s="77">
        <f t="shared" si="5"/>
        <v>43.13</v>
      </c>
      <c r="AO34" s="77">
        <f t="shared" si="5"/>
        <v>135.078</v>
      </c>
      <c r="AP34" s="77">
        <f t="shared" si="5"/>
        <v>130.41999999999999</v>
      </c>
      <c r="AQ34" s="77">
        <f t="shared" si="5"/>
        <v>121.348</v>
      </c>
      <c r="AR34" s="77">
        <f t="shared" si="5"/>
        <v>131.595</v>
      </c>
      <c r="AS34" s="77">
        <f t="shared" si="5"/>
        <v>146.167</v>
      </c>
      <c r="AT34" s="77">
        <f t="shared" si="5"/>
        <v>150.411</v>
      </c>
      <c r="AU34" s="77">
        <f t="shared" si="5"/>
        <v>156.69800000000001</v>
      </c>
      <c r="AV34" s="77">
        <f t="shared" si="5"/>
        <v>150.721</v>
      </c>
      <c r="AW34" s="77">
        <f t="shared" si="5"/>
        <v>147.08799999999999</v>
      </c>
      <c r="AX34" s="77">
        <f t="shared" si="5"/>
        <v>140.732</v>
      </c>
      <c r="AY34" s="77">
        <f t="shared" si="5"/>
        <v>168.86699999999999</v>
      </c>
      <c r="AZ34" s="77">
        <f t="shared" si="5"/>
        <v>164.57400000000001</v>
      </c>
      <c r="BA34" s="77">
        <f t="shared" si="5"/>
        <v>163.923</v>
      </c>
      <c r="BB34" s="77">
        <f t="shared" si="5"/>
        <v>184.94399999999999</v>
      </c>
      <c r="BC34" s="77">
        <f t="shared" si="5"/>
        <v>179.161</v>
      </c>
      <c r="BD34" s="77">
        <f t="shared" si="5"/>
        <v>180.096</v>
      </c>
      <c r="BE34" s="77">
        <f t="shared" si="5"/>
        <v>179.108</v>
      </c>
      <c r="BF34" s="77">
        <f t="shared" si="5"/>
        <v>170.45400000000001</v>
      </c>
      <c r="BG34" s="77">
        <f t="shared" si="5"/>
        <v>170.47399999999999</v>
      </c>
      <c r="BH34" s="77">
        <f t="shared" si="5"/>
        <v>167.76400000000001</v>
      </c>
      <c r="BI34" s="77">
        <f t="shared" si="5"/>
        <v>166.25</v>
      </c>
      <c r="BJ34" s="77">
        <f t="shared" si="5"/>
        <v>171.64</v>
      </c>
      <c r="BK34" s="77">
        <f t="shared" si="5"/>
        <v>177.88399999999999</v>
      </c>
      <c r="BL34" s="77">
        <f t="shared" si="5"/>
        <v>175.62899999999999</v>
      </c>
      <c r="BM34" s="77">
        <f t="shared" si="5"/>
        <v>138.911</v>
      </c>
      <c r="BN34" s="77">
        <f t="shared" si="5"/>
        <v>36.590000000000003</v>
      </c>
      <c r="BO34" s="77">
        <f t="shared" ref="BO34:CW34" si="6">SUM(BO31:BO33)</f>
        <v>81.593000000000004</v>
      </c>
      <c r="BP34" s="77">
        <f t="shared" si="6"/>
        <v>91.521000000000001</v>
      </c>
      <c r="BQ34" s="77">
        <f t="shared" si="6"/>
        <v>91.945999999999998</v>
      </c>
      <c r="BR34" s="77">
        <f t="shared" si="6"/>
        <v>39.302999999999997</v>
      </c>
      <c r="BS34" s="77">
        <f t="shared" si="6"/>
        <v>127.761</v>
      </c>
      <c r="BT34" s="77">
        <f t="shared" si="6"/>
        <v>72.713999999999999</v>
      </c>
      <c r="BU34" s="77">
        <f t="shared" si="6"/>
        <v>83.215000000000003</v>
      </c>
      <c r="BV34" s="77">
        <f t="shared" si="6"/>
        <v>45.411000000000001</v>
      </c>
      <c r="BW34" s="77">
        <f t="shared" si="6"/>
        <v>60.7</v>
      </c>
      <c r="BX34" s="77">
        <f t="shared" si="6"/>
        <v>61.5</v>
      </c>
      <c r="BY34" s="77">
        <f t="shared" si="6"/>
        <v>84.840999999999994</v>
      </c>
      <c r="BZ34" s="77">
        <f t="shared" si="6"/>
        <v>128.81399999999999</v>
      </c>
      <c r="CA34" s="77">
        <f t="shared" si="6"/>
        <v>61.463000000000001</v>
      </c>
      <c r="CB34" s="77">
        <f t="shared" si="6"/>
        <v>35.444000000000003</v>
      </c>
      <c r="CC34" s="77">
        <f t="shared" si="6"/>
        <v>32.305999999999997</v>
      </c>
      <c r="CD34" s="77">
        <f t="shared" si="6"/>
        <v>105.575</v>
      </c>
      <c r="CE34" s="77">
        <f t="shared" si="6"/>
        <v>86.298000000000002</v>
      </c>
      <c r="CF34" s="77">
        <f t="shared" si="6"/>
        <v>97.63</v>
      </c>
      <c r="CG34" s="77">
        <f t="shared" si="6"/>
        <v>68.072999999999993</v>
      </c>
      <c r="CH34" s="77">
        <f t="shared" si="6"/>
        <v>97.009</v>
      </c>
      <c r="CI34" s="77">
        <f t="shared" si="6"/>
        <v>58.634</v>
      </c>
      <c r="CJ34" s="77">
        <f t="shared" si="6"/>
        <v>52.731000000000002</v>
      </c>
      <c r="CK34" s="77">
        <f t="shared" si="6"/>
        <v>54.354999999999997</v>
      </c>
      <c r="CL34" s="77">
        <f t="shared" si="6"/>
        <v>59.753999999999998</v>
      </c>
      <c r="CM34" s="77">
        <f t="shared" si="6"/>
        <v>62.956000000000003</v>
      </c>
      <c r="CN34" s="77">
        <f t="shared" si="6"/>
        <v>66.563999999999993</v>
      </c>
      <c r="CO34" s="77">
        <f t="shared" si="6"/>
        <v>67.328999999999994</v>
      </c>
      <c r="CP34" s="77">
        <f t="shared" si="6"/>
        <v>81.921999999999997</v>
      </c>
      <c r="CQ34" s="77">
        <f t="shared" si="6"/>
        <v>87.826999999999998</v>
      </c>
      <c r="CR34" s="77">
        <f t="shared" si="6"/>
        <v>91.994</v>
      </c>
      <c r="CS34" s="77">
        <f t="shared" si="6"/>
        <v>98.685000000000002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2445.3960000000006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16.2</v>
      </c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3.4</v>
      </c>
      <c r="Z39" s="120"/>
      <c r="AA39" s="120"/>
      <c r="AB39" s="120"/>
      <c r="AC39" s="120">
        <v>9.6</v>
      </c>
      <c r="AD39" s="120"/>
      <c r="AE39" s="120"/>
      <c r="AF39" s="120"/>
      <c r="AG39" s="120">
        <v>21</v>
      </c>
      <c r="AH39" s="120">
        <v>17.5</v>
      </c>
      <c r="AI39" s="120">
        <v>106.3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43.5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16.2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3.4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9.6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21</v>
      </c>
      <c r="AH42" s="107">
        <f t="shared" si="7"/>
        <v>17.5</v>
      </c>
      <c r="AI42" s="107">
        <f t="shared" si="7"/>
        <v>106.3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43.5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16.2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3.4</v>
      </c>
      <c r="Z47" s="120"/>
      <c r="AA47" s="120"/>
      <c r="AB47" s="120"/>
      <c r="AC47" s="120">
        <v>9.6</v>
      </c>
      <c r="AD47" s="120"/>
      <c r="AE47" s="120"/>
      <c r="AF47" s="120"/>
      <c r="AG47" s="120">
        <v>21</v>
      </c>
      <c r="AH47" s="120">
        <v>17.5</v>
      </c>
      <c r="AI47" s="120">
        <v>106.3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43.5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16.2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3.4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9.6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21</v>
      </c>
      <c r="AH51" s="107">
        <f t="shared" si="9"/>
        <v>17.5</v>
      </c>
      <c r="AI51" s="107">
        <f t="shared" si="9"/>
        <v>106.3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43.5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38.120999999999995</v>
      </c>
      <c r="C54" s="107">
        <f t="shared" ref="C54:BN54" si="13">C18+C28+C42</f>
        <v>37.222000000000001</v>
      </c>
      <c r="D54" s="107">
        <f t="shared" si="13"/>
        <v>55.762999999999998</v>
      </c>
      <c r="E54" s="107">
        <f t="shared" si="13"/>
        <v>42.120000000000005</v>
      </c>
      <c r="F54" s="107">
        <f t="shared" si="13"/>
        <v>45.716000000000001</v>
      </c>
      <c r="G54" s="107">
        <f t="shared" si="13"/>
        <v>35.920999999999999</v>
      </c>
      <c r="H54" s="107">
        <f t="shared" si="13"/>
        <v>47.07</v>
      </c>
      <c r="I54" s="107">
        <f t="shared" si="13"/>
        <v>25.241999999999997</v>
      </c>
      <c r="J54" s="107">
        <f t="shared" si="13"/>
        <v>85.084000000000003</v>
      </c>
      <c r="K54" s="107">
        <f t="shared" si="13"/>
        <v>86.566999999999993</v>
      </c>
      <c r="L54" s="107">
        <f t="shared" si="13"/>
        <v>84.39</v>
      </c>
      <c r="M54" s="107">
        <f t="shared" si="13"/>
        <v>101.154</v>
      </c>
      <c r="N54" s="107">
        <f t="shared" si="13"/>
        <v>72.849999999999994</v>
      </c>
      <c r="O54" s="107">
        <f t="shared" si="13"/>
        <v>71.381</v>
      </c>
      <c r="P54" s="107">
        <f t="shared" si="13"/>
        <v>68.3</v>
      </c>
      <c r="Q54" s="107">
        <f t="shared" si="13"/>
        <v>72.74499999999999</v>
      </c>
      <c r="R54" s="107">
        <f t="shared" si="13"/>
        <v>84.040999999999997</v>
      </c>
      <c r="S54" s="107">
        <f t="shared" si="13"/>
        <v>90.805999999999997</v>
      </c>
      <c r="T54" s="107">
        <f t="shared" si="13"/>
        <v>84.561999999999998</v>
      </c>
      <c r="U54" s="107">
        <f t="shared" si="13"/>
        <v>71.977000000000004</v>
      </c>
      <c r="V54" s="107">
        <f t="shared" si="13"/>
        <v>45.643999999999998</v>
      </c>
      <c r="W54" s="107">
        <f t="shared" si="13"/>
        <v>54.081999999999994</v>
      </c>
      <c r="X54" s="107">
        <f t="shared" si="13"/>
        <v>45.97</v>
      </c>
      <c r="Y54" s="107">
        <f t="shared" si="13"/>
        <v>42.95</v>
      </c>
      <c r="Z54" s="107">
        <f t="shared" si="13"/>
        <v>67.77600000000001</v>
      </c>
      <c r="AA54" s="107">
        <f t="shared" si="13"/>
        <v>88.619</v>
      </c>
      <c r="AB54" s="107">
        <f t="shared" si="13"/>
        <v>81.682000000000002</v>
      </c>
      <c r="AC54" s="107">
        <f t="shared" si="13"/>
        <v>111.267</v>
      </c>
      <c r="AD54" s="107">
        <f t="shared" si="13"/>
        <v>233.709</v>
      </c>
      <c r="AE54" s="107">
        <f t="shared" si="13"/>
        <v>254.096</v>
      </c>
      <c r="AF54" s="107">
        <f t="shared" si="13"/>
        <v>260.95999999999998</v>
      </c>
      <c r="AG54" s="107">
        <f t="shared" si="13"/>
        <v>163.71299999999999</v>
      </c>
      <c r="AH54" s="107">
        <f t="shared" si="13"/>
        <v>145.01600000000002</v>
      </c>
      <c r="AI54" s="107">
        <f t="shared" si="13"/>
        <v>203.911</v>
      </c>
      <c r="AJ54" s="107">
        <f t="shared" si="13"/>
        <v>111.864</v>
      </c>
      <c r="AK54" s="107">
        <f t="shared" si="13"/>
        <v>135.25800000000001</v>
      </c>
      <c r="AL54" s="107">
        <f t="shared" si="13"/>
        <v>79.960000000000008</v>
      </c>
      <c r="AM54" s="107">
        <f t="shared" si="13"/>
        <v>142.55000000000001</v>
      </c>
      <c r="AN54" s="107">
        <f t="shared" si="13"/>
        <v>43.129999999999995</v>
      </c>
      <c r="AO54" s="107">
        <f t="shared" si="13"/>
        <v>135.078</v>
      </c>
      <c r="AP54" s="107">
        <f t="shared" si="13"/>
        <v>130.42000000000002</v>
      </c>
      <c r="AQ54" s="107">
        <f t="shared" si="13"/>
        <v>121.348</v>
      </c>
      <c r="AR54" s="107">
        <f t="shared" si="13"/>
        <v>131.595</v>
      </c>
      <c r="AS54" s="107">
        <f t="shared" si="13"/>
        <v>146.167</v>
      </c>
      <c r="AT54" s="107">
        <f t="shared" si="13"/>
        <v>150.411</v>
      </c>
      <c r="AU54" s="107">
        <f t="shared" si="13"/>
        <v>156.69800000000001</v>
      </c>
      <c r="AV54" s="107">
        <f t="shared" si="13"/>
        <v>150.721</v>
      </c>
      <c r="AW54" s="107">
        <f t="shared" si="13"/>
        <v>147.08799999999999</v>
      </c>
      <c r="AX54" s="107">
        <f t="shared" si="13"/>
        <v>140.732</v>
      </c>
      <c r="AY54" s="107">
        <f t="shared" si="13"/>
        <v>168.86699999999999</v>
      </c>
      <c r="AZ54" s="107">
        <f t="shared" si="13"/>
        <v>164.57399999999998</v>
      </c>
      <c r="BA54" s="107">
        <f t="shared" si="13"/>
        <v>163.923</v>
      </c>
      <c r="BB54" s="107">
        <f t="shared" si="13"/>
        <v>184.94399999999999</v>
      </c>
      <c r="BC54" s="107">
        <f t="shared" si="13"/>
        <v>179.161</v>
      </c>
      <c r="BD54" s="107">
        <f t="shared" si="13"/>
        <v>180.096</v>
      </c>
      <c r="BE54" s="107">
        <f t="shared" si="13"/>
        <v>179.108</v>
      </c>
      <c r="BF54" s="107">
        <f t="shared" si="13"/>
        <v>170.45399999999998</v>
      </c>
      <c r="BG54" s="107">
        <f t="shared" si="13"/>
        <v>170.47399999999999</v>
      </c>
      <c r="BH54" s="107">
        <f t="shared" si="13"/>
        <v>167.76399999999998</v>
      </c>
      <c r="BI54" s="107">
        <f t="shared" si="13"/>
        <v>166.25</v>
      </c>
      <c r="BJ54" s="107">
        <f t="shared" si="13"/>
        <v>171.64</v>
      </c>
      <c r="BK54" s="107">
        <f t="shared" si="13"/>
        <v>177.88400000000001</v>
      </c>
      <c r="BL54" s="107">
        <f t="shared" si="13"/>
        <v>175.62899999999999</v>
      </c>
      <c r="BM54" s="107">
        <f t="shared" si="13"/>
        <v>138.911</v>
      </c>
      <c r="BN54" s="107">
        <f t="shared" si="13"/>
        <v>36.589999999999996</v>
      </c>
      <c r="BO54" s="107">
        <f t="shared" ref="BO54:CX54" si="14">BO18+BO28+BO42</f>
        <v>81.593000000000004</v>
      </c>
      <c r="BP54" s="107">
        <f t="shared" si="14"/>
        <v>91.521000000000001</v>
      </c>
      <c r="BQ54" s="107">
        <f t="shared" si="14"/>
        <v>91.945999999999998</v>
      </c>
      <c r="BR54" s="107">
        <f t="shared" si="14"/>
        <v>39.303000000000004</v>
      </c>
      <c r="BS54" s="107">
        <f t="shared" si="14"/>
        <v>127.761</v>
      </c>
      <c r="BT54" s="107">
        <f t="shared" si="14"/>
        <v>72.713999999999999</v>
      </c>
      <c r="BU54" s="107">
        <f t="shared" si="14"/>
        <v>83.215000000000003</v>
      </c>
      <c r="BV54" s="107">
        <f t="shared" si="14"/>
        <v>45.411000000000001</v>
      </c>
      <c r="BW54" s="107">
        <f t="shared" si="14"/>
        <v>60.7</v>
      </c>
      <c r="BX54" s="107">
        <f t="shared" si="14"/>
        <v>61.5</v>
      </c>
      <c r="BY54" s="107">
        <f t="shared" si="14"/>
        <v>84.841000000000008</v>
      </c>
      <c r="BZ54" s="107">
        <f t="shared" si="14"/>
        <v>128.81399999999999</v>
      </c>
      <c r="CA54" s="107">
        <f t="shared" si="14"/>
        <v>61.463000000000001</v>
      </c>
      <c r="CB54" s="107">
        <f t="shared" si="14"/>
        <v>35.444000000000003</v>
      </c>
      <c r="CC54" s="107">
        <f t="shared" si="14"/>
        <v>32.305999999999997</v>
      </c>
      <c r="CD54" s="107">
        <f t="shared" si="14"/>
        <v>105.575</v>
      </c>
      <c r="CE54" s="107">
        <f t="shared" si="14"/>
        <v>86.298000000000002</v>
      </c>
      <c r="CF54" s="107">
        <f t="shared" si="14"/>
        <v>97.63</v>
      </c>
      <c r="CG54" s="107">
        <f t="shared" si="14"/>
        <v>68.072999999999993</v>
      </c>
      <c r="CH54" s="107">
        <f t="shared" si="14"/>
        <v>97.009</v>
      </c>
      <c r="CI54" s="107">
        <f t="shared" si="14"/>
        <v>58.634</v>
      </c>
      <c r="CJ54" s="107">
        <f t="shared" si="14"/>
        <v>52.731000000000002</v>
      </c>
      <c r="CK54" s="107">
        <f t="shared" si="14"/>
        <v>54.354999999999997</v>
      </c>
      <c r="CL54" s="107">
        <f t="shared" si="14"/>
        <v>59.754000000000005</v>
      </c>
      <c r="CM54" s="107">
        <f t="shared" si="14"/>
        <v>62.956000000000003</v>
      </c>
      <c r="CN54" s="107">
        <f t="shared" si="14"/>
        <v>66.563999999999993</v>
      </c>
      <c r="CO54" s="107">
        <f t="shared" si="14"/>
        <v>67.329000000000008</v>
      </c>
      <c r="CP54" s="107">
        <f t="shared" si="14"/>
        <v>81.921999999999997</v>
      </c>
      <c r="CQ54" s="107">
        <f t="shared" si="14"/>
        <v>87.826999999999998</v>
      </c>
      <c r="CR54" s="107">
        <f t="shared" si="14"/>
        <v>91.994</v>
      </c>
      <c r="CS54" s="107">
        <f t="shared" si="14"/>
        <v>98.685000000000002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2488.8960000000002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38.121000000000002</v>
      </c>
      <c r="C5" s="25">
        <v>37.207999999999998</v>
      </c>
      <c r="D5" s="25">
        <v>55.768999999999998</v>
      </c>
      <c r="E5" s="25">
        <v>42.12</v>
      </c>
      <c r="F5" s="25">
        <v>45.759</v>
      </c>
      <c r="G5" s="25">
        <v>35.909999999999997</v>
      </c>
      <c r="H5" s="25">
        <v>47.082000000000001</v>
      </c>
      <c r="I5" s="25">
        <v>25.204000000000001</v>
      </c>
      <c r="J5" s="25">
        <v>85.042000000000002</v>
      </c>
      <c r="K5" s="25">
        <v>86.602999999999994</v>
      </c>
      <c r="L5" s="25">
        <v>84.39</v>
      </c>
      <c r="M5" s="25">
        <v>101.154</v>
      </c>
      <c r="N5" s="25">
        <v>72.849999999999994</v>
      </c>
      <c r="O5" s="25">
        <v>71.381</v>
      </c>
      <c r="P5" s="25">
        <v>68.3</v>
      </c>
      <c r="Q5" s="25">
        <v>72.745000000000005</v>
      </c>
      <c r="R5" s="25">
        <v>84.054000000000002</v>
      </c>
      <c r="S5" s="25">
        <v>90.79</v>
      </c>
      <c r="T5" s="25">
        <v>84.561999999999998</v>
      </c>
      <c r="U5" s="25">
        <v>71.977000000000004</v>
      </c>
      <c r="V5" s="25">
        <v>45.643999999999998</v>
      </c>
      <c r="W5" s="25">
        <v>54.082000000000001</v>
      </c>
      <c r="X5" s="25">
        <v>45.926000000000002</v>
      </c>
      <c r="Y5" s="25">
        <v>42.981999999999999</v>
      </c>
      <c r="Z5" s="25">
        <v>67.784000000000006</v>
      </c>
      <c r="AA5" s="25">
        <v>88.587999999999994</v>
      </c>
      <c r="AB5" s="25">
        <v>81.682000000000002</v>
      </c>
      <c r="AC5" s="25">
        <v>111.27</v>
      </c>
      <c r="AD5" s="25">
        <v>233.72</v>
      </c>
      <c r="AE5" s="25">
        <v>254.089</v>
      </c>
      <c r="AF5" s="25">
        <v>260.93700000000001</v>
      </c>
      <c r="AG5" s="25">
        <v>163.70599999999999</v>
      </c>
      <c r="AH5" s="25">
        <v>144.99</v>
      </c>
      <c r="AI5" s="25">
        <v>203.892</v>
      </c>
      <c r="AJ5" s="25">
        <v>111.864</v>
      </c>
      <c r="AK5" s="25">
        <v>135.25800000000001</v>
      </c>
      <c r="AL5" s="25">
        <v>79.959999999999994</v>
      </c>
      <c r="AM5" s="25">
        <v>142.55000000000001</v>
      </c>
      <c r="AN5" s="25">
        <v>43.121000000000002</v>
      </c>
      <c r="AO5" s="25">
        <v>135.078</v>
      </c>
      <c r="AP5" s="25">
        <v>130.37200000000001</v>
      </c>
      <c r="AQ5" s="25">
        <v>121.348</v>
      </c>
      <c r="AR5" s="25">
        <v>131.595</v>
      </c>
      <c r="AS5" s="25">
        <v>146.167</v>
      </c>
      <c r="AT5" s="25">
        <v>150.411</v>
      </c>
      <c r="AU5" s="25">
        <v>156.69800000000001</v>
      </c>
      <c r="AV5" s="25">
        <v>150.721</v>
      </c>
      <c r="AW5" s="25">
        <v>147.08799999999999</v>
      </c>
      <c r="AX5" s="25">
        <v>140.732</v>
      </c>
      <c r="AY5" s="25">
        <v>168.86699999999999</v>
      </c>
      <c r="AZ5" s="25">
        <v>164.57400000000001</v>
      </c>
      <c r="BA5" s="25">
        <v>163.923</v>
      </c>
      <c r="BB5" s="25">
        <v>184.94399999999999</v>
      </c>
      <c r="BC5" s="25">
        <v>179.161</v>
      </c>
      <c r="BD5" s="25">
        <v>180.096</v>
      </c>
      <c r="BE5" s="25">
        <v>179.108</v>
      </c>
      <c r="BF5" s="25">
        <v>170.45400000000001</v>
      </c>
      <c r="BG5" s="25">
        <v>170.47399999999999</v>
      </c>
      <c r="BH5" s="25">
        <v>167.76400000000001</v>
      </c>
      <c r="BI5" s="25">
        <v>166.25</v>
      </c>
      <c r="BJ5" s="25">
        <v>171.64</v>
      </c>
      <c r="BK5" s="25">
        <v>177.88399999999999</v>
      </c>
      <c r="BL5" s="25">
        <v>175.62899999999999</v>
      </c>
      <c r="BM5" s="25">
        <v>138.911</v>
      </c>
      <c r="BN5" s="25">
        <v>36.590000000000003</v>
      </c>
      <c r="BO5" s="25">
        <v>81.593000000000004</v>
      </c>
      <c r="BP5" s="25">
        <v>91.521000000000001</v>
      </c>
      <c r="BQ5" s="25">
        <v>91.945999999999998</v>
      </c>
      <c r="BR5" s="25">
        <v>39.302999999999997</v>
      </c>
      <c r="BS5" s="25">
        <v>127.761</v>
      </c>
      <c r="BT5" s="25">
        <v>72.713999999999999</v>
      </c>
      <c r="BU5" s="25">
        <v>83.215000000000003</v>
      </c>
      <c r="BV5" s="25">
        <v>45.411000000000001</v>
      </c>
      <c r="BW5" s="25">
        <v>60.7</v>
      </c>
      <c r="BX5" s="25">
        <v>61.5</v>
      </c>
      <c r="BY5" s="25">
        <v>84.804000000000002</v>
      </c>
      <c r="BZ5" s="25">
        <v>128.78</v>
      </c>
      <c r="CA5" s="25">
        <v>61.488</v>
      </c>
      <c r="CB5" s="25">
        <v>35.444000000000003</v>
      </c>
      <c r="CC5" s="25">
        <v>32.305999999999997</v>
      </c>
      <c r="CD5" s="25">
        <v>105.575</v>
      </c>
      <c r="CE5" s="25">
        <v>86.34</v>
      </c>
      <c r="CF5" s="25">
        <v>97.637</v>
      </c>
      <c r="CG5" s="25">
        <v>68.072999999999993</v>
      </c>
      <c r="CH5" s="25">
        <v>97.009</v>
      </c>
      <c r="CI5" s="25">
        <v>58.634</v>
      </c>
      <c r="CJ5" s="25">
        <v>52.731000000000002</v>
      </c>
      <c r="CK5" s="25">
        <v>54.354999999999997</v>
      </c>
      <c r="CL5" s="25">
        <v>59.753999999999998</v>
      </c>
      <c r="CM5" s="25">
        <v>62.956000000000003</v>
      </c>
      <c r="CN5" s="25">
        <v>66.563999999999993</v>
      </c>
      <c r="CO5" s="25">
        <v>67.328999999999994</v>
      </c>
      <c r="CP5" s="25">
        <v>81.921999999999997</v>
      </c>
      <c r="CQ5" s="25">
        <v>87.826999999999998</v>
      </c>
      <c r="CR5" s="25">
        <v>91.994</v>
      </c>
      <c r="CS5" s="25">
        <v>98.685000000000002</v>
      </c>
      <c r="CT5" s="26"/>
      <c r="CU5" s="26"/>
      <c r="CV5" s="26"/>
      <c r="CW5" s="27"/>
      <c r="CX5" s="28">
        <f t="array" ref="CX5">SUMPRODUCT(B5:CW5*0.25)</f>
        <v>2488.8540000000007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117.99</v>
      </c>
      <c r="C8" s="37">
        <v>116.39</v>
      </c>
      <c r="D8" s="37">
        <v>112.11</v>
      </c>
      <c r="E8" s="37">
        <v>111.12</v>
      </c>
      <c r="F8" s="37">
        <v>110.07</v>
      </c>
      <c r="G8" s="37">
        <v>109.74</v>
      </c>
      <c r="H8" s="37">
        <v>109.81</v>
      </c>
      <c r="I8" s="37">
        <v>109.18</v>
      </c>
      <c r="J8" s="37">
        <v>108.76</v>
      </c>
      <c r="K8" s="37">
        <v>110.76</v>
      </c>
      <c r="L8" s="37">
        <v>111.28</v>
      </c>
      <c r="M8" s="37">
        <v>111.05</v>
      </c>
      <c r="N8" s="37">
        <v>110.36</v>
      </c>
      <c r="O8" s="37">
        <v>111.21</v>
      </c>
      <c r="P8" s="37">
        <v>111.32</v>
      </c>
      <c r="Q8" s="37">
        <v>111.46</v>
      </c>
      <c r="R8" s="37">
        <v>110.6</v>
      </c>
      <c r="S8" s="37">
        <v>112.78</v>
      </c>
      <c r="T8" s="37">
        <v>120.46</v>
      </c>
      <c r="U8" s="37">
        <v>148.94</v>
      </c>
      <c r="V8" s="37">
        <v>149.81</v>
      </c>
      <c r="W8" s="37">
        <v>150.22999999999999</v>
      </c>
      <c r="X8" s="37">
        <v>153.86000000000001</v>
      </c>
      <c r="Y8" s="37">
        <v>163.46</v>
      </c>
      <c r="Z8" s="37">
        <v>159.41</v>
      </c>
      <c r="AA8" s="37">
        <v>164.27</v>
      </c>
      <c r="AB8" s="37">
        <v>153.5</v>
      </c>
      <c r="AC8" s="37">
        <v>122.98</v>
      </c>
      <c r="AD8" s="37">
        <v>120.43</v>
      </c>
      <c r="AE8" s="37">
        <v>117.99</v>
      </c>
      <c r="AF8" s="37">
        <v>113.4</v>
      </c>
      <c r="AG8" s="37">
        <v>109.07</v>
      </c>
      <c r="AH8" s="37">
        <v>117.84</v>
      </c>
      <c r="AI8" s="37">
        <v>109</v>
      </c>
      <c r="AJ8" s="37">
        <v>11.14</v>
      </c>
      <c r="AK8" s="37">
        <v>-4.5599999999999996</v>
      </c>
      <c r="AL8" s="37">
        <v>25</v>
      </c>
      <c r="AM8" s="37">
        <v>25</v>
      </c>
      <c r="AN8" s="37">
        <v>17.34</v>
      </c>
      <c r="AO8" s="37">
        <v>0</v>
      </c>
      <c r="AP8" s="37">
        <v>3.75</v>
      </c>
      <c r="AQ8" s="37">
        <v>4.9800000000000004</v>
      </c>
      <c r="AR8" s="37">
        <v>4.9800000000000004</v>
      </c>
      <c r="AS8" s="37">
        <v>15.11</v>
      </c>
      <c r="AT8" s="37">
        <v>39.979999999999997</v>
      </c>
      <c r="AU8" s="37">
        <v>9.65</v>
      </c>
      <c r="AV8" s="37">
        <v>16.97</v>
      </c>
      <c r="AW8" s="37">
        <v>13.28</v>
      </c>
      <c r="AX8" s="37">
        <v>2.23</v>
      </c>
      <c r="AY8" s="37">
        <v>2.9</v>
      </c>
      <c r="AZ8" s="37">
        <v>2.9</v>
      </c>
      <c r="BA8" s="37">
        <v>2.9</v>
      </c>
      <c r="BB8" s="37">
        <v>5.15</v>
      </c>
      <c r="BC8" s="37">
        <v>3.82</v>
      </c>
      <c r="BD8" s="37">
        <v>3.24</v>
      </c>
      <c r="BE8" s="37">
        <v>3.11</v>
      </c>
      <c r="BF8" s="37">
        <v>17.21</v>
      </c>
      <c r="BG8" s="37">
        <v>18.61</v>
      </c>
      <c r="BH8" s="37">
        <v>19.739999999999998</v>
      </c>
      <c r="BI8" s="37">
        <v>23.47</v>
      </c>
      <c r="BJ8" s="37">
        <v>28.88</v>
      </c>
      <c r="BK8" s="37">
        <v>39.9</v>
      </c>
      <c r="BL8" s="37">
        <v>44.9</v>
      </c>
      <c r="BM8" s="37">
        <v>44.98</v>
      </c>
      <c r="BN8" s="37">
        <v>9.74</v>
      </c>
      <c r="BO8" s="37">
        <v>25</v>
      </c>
      <c r="BP8" s="37">
        <v>25</v>
      </c>
      <c r="BQ8" s="37">
        <v>25</v>
      </c>
      <c r="BR8" s="37">
        <v>0</v>
      </c>
      <c r="BS8" s="37">
        <v>60</v>
      </c>
      <c r="BT8" s="37">
        <v>107.55</v>
      </c>
      <c r="BU8" s="37">
        <v>120.47</v>
      </c>
      <c r="BV8" s="37">
        <v>104.91</v>
      </c>
      <c r="BW8" s="37">
        <v>95.62</v>
      </c>
      <c r="BX8" s="37">
        <v>99.88</v>
      </c>
      <c r="BY8" s="37">
        <v>135.13</v>
      </c>
      <c r="BZ8" s="37">
        <v>114.48</v>
      </c>
      <c r="CA8" s="37">
        <v>130.55000000000001</v>
      </c>
      <c r="CB8" s="37">
        <v>154.57</v>
      </c>
      <c r="CC8" s="37">
        <v>199.04</v>
      </c>
      <c r="CD8" s="37">
        <v>133.94999999999999</v>
      </c>
      <c r="CE8" s="37">
        <v>128.5</v>
      </c>
      <c r="CF8" s="37">
        <v>119.14</v>
      </c>
      <c r="CG8" s="37">
        <v>113.37</v>
      </c>
      <c r="CH8" s="37">
        <v>150.91999999999999</v>
      </c>
      <c r="CI8" s="37">
        <v>146.69</v>
      </c>
      <c r="CJ8" s="37">
        <v>86.5</v>
      </c>
      <c r="CK8" s="37">
        <v>83.26</v>
      </c>
      <c r="CL8" s="37">
        <v>112.36</v>
      </c>
      <c r="CM8" s="37">
        <v>112.12</v>
      </c>
      <c r="CN8" s="37">
        <v>112.3</v>
      </c>
      <c r="CO8" s="37">
        <v>113.1</v>
      </c>
      <c r="CP8" s="37">
        <v>112.39</v>
      </c>
      <c r="CQ8" s="37">
        <v>111.44</v>
      </c>
      <c r="CR8" s="37">
        <v>112.29</v>
      </c>
      <c r="CS8" s="37">
        <v>111.89</v>
      </c>
      <c r="CT8" s="38"/>
      <c r="CU8" s="38"/>
      <c r="CV8" s="38"/>
      <c r="CW8" s="39"/>
      <c r="CX8" s="40">
        <f>IF(SUM(B8:CW8)&lt;&gt;0,AVERAGEIF(B8:CW8,"&lt;&gt;"""),"")</f>
        <v>82.232916666666597</v>
      </c>
    </row>
    <row r="9" spans="1:102" ht="24.95" customHeight="1" thickBot="1" x14ac:dyDescent="0.25">
      <c r="A9" s="41" t="s">
        <v>6</v>
      </c>
      <c r="B9" s="42">
        <v>114.4025</v>
      </c>
      <c r="C9" s="43">
        <v>114.4025</v>
      </c>
      <c r="D9" s="43">
        <v>114.4025</v>
      </c>
      <c r="E9" s="43">
        <v>114.4025</v>
      </c>
      <c r="F9" s="43">
        <v>109.7</v>
      </c>
      <c r="G9" s="43">
        <v>109.7</v>
      </c>
      <c r="H9" s="43">
        <v>109.7</v>
      </c>
      <c r="I9" s="43">
        <v>109.7</v>
      </c>
      <c r="J9" s="43">
        <v>110.46250000000001</v>
      </c>
      <c r="K9" s="43">
        <v>110.46250000000001</v>
      </c>
      <c r="L9" s="43">
        <v>110.46250000000001</v>
      </c>
      <c r="M9" s="43">
        <v>110.46250000000001</v>
      </c>
      <c r="N9" s="43">
        <v>111.08750000000001</v>
      </c>
      <c r="O9" s="43">
        <v>111.08750000000001</v>
      </c>
      <c r="P9" s="43">
        <v>111.08750000000001</v>
      </c>
      <c r="Q9" s="43">
        <v>111.08750000000001</v>
      </c>
      <c r="R9" s="43">
        <v>123.19499999999999</v>
      </c>
      <c r="S9" s="43">
        <v>123.19499999999999</v>
      </c>
      <c r="T9" s="43">
        <v>123.19499999999999</v>
      </c>
      <c r="U9" s="43">
        <v>123.19499999999999</v>
      </c>
      <c r="V9" s="43">
        <v>154.34</v>
      </c>
      <c r="W9" s="43">
        <v>154.34</v>
      </c>
      <c r="X9" s="43">
        <v>154.34</v>
      </c>
      <c r="Y9" s="43">
        <v>154.34</v>
      </c>
      <c r="Z9" s="43">
        <v>150.04</v>
      </c>
      <c r="AA9" s="43">
        <v>150.04</v>
      </c>
      <c r="AB9" s="43">
        <v>150.04</v>
      </c>
      <c r="AC9" s="43">
        <v>150.04</v>
      </c>
      <c r="AD9" s="43">
        <v>115.2225</v>
      </c>
      <c r="AE9" s="43">
        <v>115.2225</v>
      </c>
      <c r="AF9" s="43">
        <v>115.2225</v>
      </c>
      <c r="AG9" s="43">
        <v>115.2225</v>
      </c>
      <c r="AH9" s="43">
        <v>58.354999999999997</v>
      </c>
      <c r="AI9" s="43">
        <v>58.354999999999997</v>
      </c>
      <c r="AJ9" s="43">
        <v>58.354999999999997</v>
      </c>
      <c r="AK9" s="43">
        <v>58.354999999999997</v>
      </c>
      <c r="AL9" s="43">
        <v>16.835000000000001</v>
      </c>
      <c r="AM9" s="43">
        <v>16.835000000000001</v>
      </c>
      <c r="AN9" s="43">
        <v>16.835000000000001</v>
      </c>
      <c r="AO9" s="43">
        <v>16.835000000000001</v>
      </c>
      <c r="AP9" s="43">
        <v>7.2050000000000001</v>
      </c>
      <c r="AQ9" s="43">
        <v>7.2050000000000001</v>
      </c>
      <c r="AR9" s="43">
        <v>7.2050000000000001</v>
      </c>
      <c r="AS9" s="43">
        <v>7.2050000000000001</v>
      </c>
      <c r="AT9" s="43">
        <v>19.97</v>
      </c>
      <c r="AU9" s="43">
        <v>19.97</v>
      </c>
      <c r="AV9" s="43">
        <v>19.97</v>
      </c>
      <c r="AW9" s="43">
        <v>19.97</v>
      </c>
      <c r="AX9" s="43">
        <v>2.7324999999999999</v>
      </c>
      <c r="AY9" s="43">
        <v>2.7324999999999999</v>
      </c>
      <c r="AZ9" s="43">
        <v>2.7324999999999999</v>
      </c>
      <c r="BA9" s="43">
        <v>2.7324999999999999</v>
      </c>
      <c r="BB9" s="43">
        <v>3.83</v>
      </c>
      <c r="BC9" s="43">
        <v>3.83</v>
      </c>
      <c r="BD9" s="43">
        <v>3.83</v>
      </c>
      <c r="BE9" s="43">
        <v>3.83</v>
      </c>
      <c r="BF9" s="43">
        <v>19.7575</v>
      </c>
      <c r="BG9" s="43">
        <v>19.7575</v>
      </c>
      <c r="BH9" s="43">
        <v>19.7575</v>
      </c>
      <c r="BI9" s="43">
        <v>19.7575</v>
      </c>
      <c r="BJ9" s="43">
        <v>39.664999999999999</v>
      </c>
      <c r="BK9" s="43">
        <v>39.664999999999999</v>
      </c>
      <c r="BL9" s="43">
        <v>39.664999999999999</v>
      </c>
      <c r="BM9" s="43">
        <v>39.664999999999999</v>
      </c>
      <c r="BN9" s="43">
        <v>21.184999999999999</v>
      </c>
      <c r="BO9" s="43">
        <v>21.184999999999999</v>
      </c>
      <c r="BP9" s="43">
        <v>21.184999999999999</v>
      </c>
      <c r="BQ9" s="43">
        <v>21.184999999999999</v>
      </c>
      <c r="BR9" s="43">
        <v>72.004999999999995</v>
      </c>
      <c r="BS9" s="43">
        <v>72.004999999999995</v>
      </c>
      <c r="BT9" s="43">
        <v>72.004999999999995</v>
      </c>
      <c r="BU9" s="43">
        <v>72.004999999999995</v>
      </c>
      <c r="BV9" s="43">
        <v>108.88500000000001</v>
      </c>
      <c r="BW9" s="43">
        <v>108.88500000000001</v>
      </c>
      <c r="BX9" s="43">
        <v>108.88500000000001</v>
      </c>
      <c r="BY9" s="43">
        <v>108.88500000000001</v>
      </c>
      <c r="BZ9" s="43">
        <v>149.66</v>
      </c>
      <c r="CA9" s="43">
        <v>149.66</v>
      </c>
      <c r="CB9" s="43">
        <v>149.66</v>
      </c>
      <c r="CC9" s="43">
        <v>149.66</v>
      </c>
      <c r="CD9" s="43">
        <v>123.74</v>
      </c>
      <c r="CE9" s="43">
        <v>123.74</v>
      </c>
      <c r="CF9" s="43">
        <v>123.74</v>
      </c>
      <c r="CG9" s="43">
        <v>123.74</v>
      </c>
      <c r="CH9" s="43">
        <v>116.8425</v>
      </c>
      <c r="CI9" s="43">
        <v>116.8425</v>
      </c>
      <c r="CJ9" s="43">
        <v>116.8425</v>
      </c>
      <c r="CK9" s="43">
        <v>116.8425</v>
      </c>
      <c r="CL9" s="43">
        <v>112.47</v>
      </c>
      <c r="CM9" s="43">
        <v>112.47</v>
      </c>
      <c r="CN9" s="43">
        <v>112.47</v>
      </c>
      <c r="CO9" s="43">
        <v>112.47</v>
      </c>
      <c r="CP9" s="43">
        <v>112.0025</v>
      </c>
      <c r="CQ9" s="43">
        <v>112.0025</v>
      </c>
      <c r="CR9" s="43">
        <v>112.0025</v>
      </c>
      <c r="CS9" s="43">
        <v>112.0025</v>
      </c>
      <c r="CT9" s="44"/>
      <c r="CU9" s="44"/>
      <c r="CV9" s="44"/>
      <c r="CW9" s="45"/>
      <c r="CX9" s="46">
        <f>IF(SUM(B9:CW9)&lt;&gt;0,AVERAGEIF(B9:CW9,"&lt;&gt;"""),"")</f>
        <v>82.232916666666668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10.275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2.5687500000000001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38.121000000000002</v>
      </c>
      <c r="C15" s="71">
        <v>33.008000000000003</v>
      </c>
      <c r="D15" s="71">
        <v>29.369</v>
      </c>
      <c r="E15" s="71">
        <v>25.22</v>
      </c>
      <c r="F15" s="71">
        <v>22.359000000000002</v>
      </c>
      <c r="G15" s="71">
        <v>18.010000000000002</v>
      </c>
      <c r="H15" s="71">
        <v>17.54</v>
      </c>
      <c r="I15" s="71">
        <v>16.66</v>
      </c>
      <c r="J15" s="71">
        <v>24.85</v>
      </c>
      <c r="K15" s="71">
        <v>19.850000000000001</v>
      </c>
      <c r="L15" s="71">
        <v>20.09</v>
      </c>
      <c r="M15" s="71">
        <v>20.6</v>
      </c>
      <c r="N15" s="71">
        <v>20.8</v>
      </c>
      <c r="O15" s="71">
        <v>22.916</v>
      </c>
      <c r="P15" s="71">
        <v>23.9</v>
      </c>
      <c r="Q15" s="71">
        <v>27.896000000000001</v>
      </c>
      <c r="R15" s="71">
        <v>22.754000000000001</v>
      </c>
      <c r="S15" s="71">
        <v>21.79</v>
      </c>
      <c r="T15" s="71">
        <v>22.962</v>
      </c>
      <c r="U15" s="71">
        <v>19.876999999999999</v>
      </c>
      <c r="V15" s="71">
        <v>16.244</v>
      </c>
      <c r="W15" s="71">
        <v>15.682</v>
      </c>
      <c r="X15" s="71">
        <v>20.225999999999999</v>
      </c>
      <c r="Y15" s="71">
        <v>18.817</v>
      </c>
      <c r="Z15" s="71">
        <v>34.183999999999997</v>
      </c>
      <c r="AA15" s="71">
        <v>36.988</v>
      </c>
      <c r="AB15" s="71">
        <v>38.582999999999998</v>
      </c>
      <c r="AC15" s="71">
        <v>96.07</v>
      </c>
      <c r="AD15" s="71">
        <v>81.47</v>
      </c>
      <c r="AE15" s="71">
        <v>98.22</v>
      </c>
      <c r="AF15" s="71">
        <v>121.176</v>
      </c>
      <c r="AG15" s="71">
        <v>138.91900000000001</v>
      </c>
      <c r="AH15" s="71">
        <v>122.89</v>
      </c>
      <c r="AI15" s="71">
        <v>183.392</v>
      </c>
      <c r="AJ15" s="71">
        <v>111.864</v>
      </c>
      <c r="AK15" s="71">
        <v>112.154</v>
      </c>
      <c r="AL15" s="71">
        <v>39.533000000000001</v>
      </c>
      <c r="AM15" s="71">
        <v>102.117</v>
      </c>
      <c r="AN15" s="71"/>
      <c r="AO15" s="71">
        <v>54.470999999999997</v>
      </c>
      <c r="AP15" s="71">
        <v>102.86</v>
      </c>
      <c r="AQ15" s="71">
        <v>94.209000000000003</v>
      </c>
      <c r="AR15" s="71">
        <v>119.657</v>
      </c>
      <c r="AS15" s="71">
        <v>110.038</v>
      </c>
      <c r="AT15" s="71">
        <v>110.31</v>
      </c>
      <c r="AU15" s="71">
        <v>110.533</v>
      </c>
      <c r="AV15" s="71">
        <v>111.02800000000001</v>
      </c>
      <c r="AW15" s="71">
        <v>111.398</v>
      </c>
      <c r="AX15" s="71">
        <v>113.43</v>
      </c>
      <c r="AY15" s="71">
        <v>116.334</v>
      </c>
      <c r="AZ15" s="71">
        <v>111.893</v>
      </c>
      <c r="BA15" s="71">
        <v>114.83</v>
      </c>
      <c r="BB15" s="71">
        <v>91.215999999999994</v>
      </c>
      <c r="BC15" s="71">
        <v>94.346999999999994</v>
      </c>
      <c r="BD15" s="71">
        <v>94.218000000000004</v>
      </c>
      <c r="BE15" s="71">
        <v>94.100999999999999</v>
      </c>
      <c r="BF15" s="71">
        <v>109.648</v>
      </c>
      <c r="BG15" s="71">
        <v>108.709</v>
      </c>
      <c r="BH15" s="71">
        <v>107.47499999999999</v>
      </c>
      <c r="BI15" s="71">
        <v>106.262</v>
      </c>
      <c r="BJ15" s="71">
        <v>112.01900000000001</v>
      </c>
      <c r="BK15" s="71">
        <v>103.636</v>
      </c>
      <c r="BL15" s="71">
        <v>101.839</v>
      </c>
      <c r="BM15" s="71">
        <v>74.010999999999996</v>
      </c>
      <c r="BN15" s="71">
        <v>25.009</v>
      </c>
      <c r="BO15" s="71">
        <v>81.492999999999995</v>
      </c>
      <c r="BP15" s="71">
        <v>91.521000000000001</v>
      </c>
      <c r="BQ15" s="71">
        <v>91.945999999999998</v>
      </c>
      <c r="BR15" s="71">
        <v>34.203000000000003</v>
      </c>
      <c r="BS15" s="71">
        <v>96.5</v>
      </c>
      <c r="BT15" s="71">
        <v>29.166</v>
      </c>
      <c r="BU15" s="71">
        <v>18.952000000000002</v>
      </c>
      <c r="BV15" s="71">
        <v>14.28</v>
      </c>
      <c r="BW15" s="71">
        <v>48.134999999999998</v>
      </c>
      <c r="BX15" s="71">
        <v>36.78</v>
      </c>
      <c r="BY15" s="71">
        <v>21.422000000000001</v>
      </c>
      <c r="BZ15" s="71">
        <v>48.68</v>
      </c>
      <c r="CA15" s="71">
        <v>7.2610000000000001</v>
      </c>
      <c r="CB15" s="71">
        <v>4.4870000000000001</v>
      </c>
      <c r="CC15" s="71">
        <v>0.26300000000000001</v>
      </c>
      <c r="CD15" s="71">
        <v>63.5</v>
      </c>
      <c r="CE15" s="71">
        <v>59</v>
      </c>
      <c r="CF15" s="71">
        <v>55.536000000000001</v>
      </c>
      <c r="CG15" s="71">
        <v>57.972999999999999</v>
      </c>
      <c r="CH15" s="71">
        <v>66.709000000000003</v>
      </c>
      <c r="CI15" s="71">
        <v>39.834000000000003</v>
      </c>
      <c r="CJ15" s="71">
        <v>26.824000000000002</v>
      </c>
      <c r="CK15" s="71">
        <v>29.251000000000001</v>
      </c>
      <c r="CL15" s="71">
        <v>24.507000000000001</v>
      </c>
      <c r="CM15" s="71">
        <v>23.41</v>
      </c>
      <c r="CN15" s="71">
        <v>25.43</v>
      </c>
      <c r="CO15" s="71">
        <v>27.89</v>
      </c>
      <c r="CP15" s="71">
        <v>35.244</v>
      </c>
      <c r="CQ15" s="71">
        <v>41.195</v>
      </c>
      <c r="CR15" s="71">
        <v>41.807000000000002</v>
      </c>
      <c r="CS15" s="71">
        <v>47.65</v>
      </c>
      <c r="CT15" s="72"/>
      <c r="CU15" s="72"/>
      <c r="CV15" s="72"/>
      <c r="CW15" s="73"/>
      <c r="CX15" s="74">
        <f t="array" ref="CX15">SUMPRODUCT(B15:CW15*0.25)</f>
        <v>1437.8577499999999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38.121000000000002</v>
      </c>
      <c r="C18" s="77">
        <f t="shared" ref="C18:BN18" si="0">SUM(C11:C17)</f>
        <v>33.008000000000003</v>
      </c>
      <c r="D18" s="77">
        <f t="shared" si="0"/>
        <v>29.369</v>
      </c>
      <c r="E18" s="77">
        <f t="shared" si="0"/>
        <v>25.22</v>
      </c>
      <c r="F18" s="77">
        <f t="shared" si="0"/>
        <v>22.359000000000002</v>
      </c>
      <c r="G18" s="77">
        <f t="shared" si="0"/>
        <v>18.010000000000002</v>
      </c>
      <c r="H18" s="77">
        <f t="shared" si="0"/>
        <v>17.54</v>
      </c>
      <c r="I18" s="77">
        <f t="shared" si="0"/>
        <v>16.66</v>
      </c>
      <c r="J18" s="77">
        <f t="shared" si="0"/>
        <v>24.85</v>
      </c>
      <c r="K18" s="77">
        <f t="shared" si="0"/>
        <v>19.850000000000001</v>
      </c>
      <c r="L18" s="77">
        <f t="shared" si="0"/>
        <v>20.09</v>
      </c>
      <c r="M18" s="77">
        <f t="shared" si="0"/>
        <v>20.6</v>
      </c>
      <c r="N18" s="77">
        <f t="shared" si="0"/>
        <v>20.8</v>
      </c>
      <c r="O18" s="77">
        <f t="shared" si="0"/>
        <v>22.916</v>
      </c>
      <c r="P18" s="77">
        <f t="shared" si="0"/>
        <v>23.9</v>
      </c>
      <c r="Q18" s="77">
        <f t="shared" si="0"/>
        <v>27.896000000000001</v>
      </c>
      <c r="R18" s="77">
        <f t="shared" si="0"/>
        <v>22.754000000000001</v>
      </c>
      <c r="S18" s="77">
        <f t="shared" si="0"/>
        <v>21.79</v>
      </c>
      <c r="T18" s="77">
        <f t="shared" si="0"/>
        <v>22.962</v>
      </c>
      <c r="U18" s="77">
        <f t="shared" si="0"/>
        <v>19.876999999999999</v>
      </c>
      <c r="V18" s="77">
        <f t="shared" si="0"/>
        <v>16.244</v>
      </c>
      <c r="W18" s="77">
        <f t="shared" si="0"/>
        <v>15.682</v>
      </c>
      <c r="X18" s="77">
        <f t="shared" si="0"/>
        <v>20.225999999999999</v>
      </c>
      <c r="Y18" s="77">
        <f t="shared" si="0"/>
        <v>18.817</v>
      </c>
      <c r="Z18" s="77">
        <f t="shared" si="0"/>
        <v>34.183999999999997</v>
      </c>
      <c r="AA18" s="77">
        <f t="shared" si="0"/>
        <v>36.988</v>
      </c>
      <c r="AB18" s="77">
        <f t="shared" si="0"/>
        <v>38.582999999999998</v>
      </c>
      <c r="AC18" s="77">
        <f t="shared" si="0"/>
        <v>96.07</v>
      </c>
      <c r="AD18" s="77">
        <f t="shared" si="0"/>
        <v>81.47</v>
      </c>
      <c r="AE18" s="77">
        <f t="shared" si="0"/>
        <v>98.22</v>
      </c>
      <c r="AF18" s="77">
        <f t="shared" si="0"/>
        <v>121.176</v>
      </c>
      <c r="AG18" s="77">
        <f t="shared" si="0"/>
        <v>138.91900000000001</v>
      </c>
      <c r="AH18" s="77">
        <f t="shared" si="0"/>
        <v>122.89</v>
      </c>
      <c r="AI18" s="77">
        <f t="shared" si="0"/>
        <v>183.392</v>
      </c>
      <c r="AJ18" s="77">
        <f t="shared" si="0"/>
        <v>111.864</v>
      </c>
      <c r="AK18" s="77">
        <f t="shared" si="0"/>
        <v>112.154</v>
      </c>
      <c r="AL18" s="77">
        <f t="shared" si="0"/>
        <v>39.533000000000001</v>
      </c>
      <c r="AM18" s="77">
        <f t="shared" si="0"/>
        <v>102.117</v>
      </c>
      <c r="AN18" s="77">
        <f t="shared" si="0"/>
        <v>0</v>
      </c>
      <c r="AO18" s="77">
        <f t="shared" si="0"/>
        <v>54.470999999999997</v>
      </c>
      <c r="AP18" s="77">
        <f t="shared" si="0"/>
        <v>102.86</v>
      </c>
      <c r="AQ18" s="77">
        <f t="shared" si="0"/>
        <v>94.209000000000003</v>
      </c>
      <c r="AR18" s="77">
        <f t="shared" si="0"/>
        <v>119.657</v>
      </c>
      <c r="AS18" s="77">
        <f t="shared" si="0"/>
        <v>110.038</v>
      </c>
      <c r="AT18" s="77">
        <f t="shared" si="0"/>
        <v>110.31</v>
      </c>
      <c r="AU18" s="77">
        <f t="shared" si="0"/>
        <v>110.533</v>
      </c>
      <c r="AV18" s="77">
        <f t="shared" si="0"/>
        <v>111.02800000000001</v>
      </c>
      <c r="AW18" s="77">
        <f t="shared" si="0"/>
        <v>111.398</v>
      </c>
      <c r="AX18" s="77">
        <f t="shared" si="0"/>
        <v>113.43</v>
      </c>
      <c r="AY18" s="77">
        <f t="shared" si="0"/>
        <v>116.334</v>
      </c>
      <c r="AZ18" s="77">
        <f t="shared" si="0"/>
        <v>111.893</v>
      </c>
      <c r="BA18" s="77">
        <f t="shared" si="0"/>
        <v>114.83</v>
      </c>
      <c r="BB18" s="77">
        <f t="shared" si="0"/>
        <v>91.215999999999994</v>
      </c>
      <c r="BC18" s="77">
        <f t="shared" si="0"/>
        <v>94.346999999999994</v>
      </c>
      <c r="BD18" s="77">
        <f t="shared" si="0"/>
        <v>94.218000000000004</v>
      </c>
      <c r="BE18" s="77">
        <f t="shared" si="0"/>
        <v>94.100999999999999</v>
      </c>
      <c r="BF18" s="77">
        <f t="shared" si="0"/>
        <v>109.648</v>
      </c>
      <c r="BG18" s="77">
        <f t="shared" si="0"/>
        <v>108.709</v>
      </c>
      <c r="BH18" s="77">
        <f t="shared" si="0"/>
        <v>107.47499999999999</v>
      </c>
      <c r="BI18" s="77">
        <f t="shared" si="0"/>
        <v>106.262</v>
      </c>
      <c r="BJ18" s="77">
        <f t="shared" si="0"/>
        <v>112.01900000000001</v>
      </c>
      <c r="BK18" s="77">
        <f t="shared" si="0"/>
        <v>103.636</v>
      </c>
      <c r="BL18" s="77">
        <f t="shared" si="0"/>
        <v>101.839</v>
      </c>
      <c r="BM18" s="77">
        <f t="shared" si="0"/>
        <v>74.010999999999996</v>
      </c>
      <c r="BN18" s="77">
        <f t="shared" si="0"/>
        <v>25.009</v>
      </c>
      <c r="BO18" s="77">
        <f t="shared" ref="BO18:CW18" si="1">SUM(BO11:BO17)</f>
        <v>81.492999999999995</v>
      </c>
      <c r="BP18" s="77">
        <f t="shared" si="1"/>
        <v>91.521000000000001</v>
      </c>
      <c r="BQ18" s="77">
        <f t="shared" si="1"/>
        <v>91.945999999999998</v>
      </c>
      <c r="BR18" s="77">
        <f t="shared" si="1"/>
        <v>34.203000000000003</v>
      </c>
      <c r="BS18" s="77">
        <f t="shared" si="1"/>
        <v>96.5</v>
      </c>
      <c r="BT18" s="77">
        <f t="shared" si="1"/>
        <v>29.166</v>
      </c>
      <c r="BU18" s="77">
        <f t="shared" si="1"/>
        <v>18.952000000000002</v>
      </c>
      <c r="BV18" s="77">
        <f t="shared" si="1"/>
        <v>14.28</v>
      </c>
      <c r="BW18" s="77">
        <f t="shared" si="1"/>
        <v>48.134999999999998</v>
      </c>
      <c r="BX18" s="77">
        <f t="shared" si="1"/>
        <v>36.78</v>
      </c>
      <c r="BY18" s="77">
        <f t="shared" si="1"/>
        <v>21.422000000000001</v>
      </c>
      <c r="BZ18" s="77">
        <f t="shared" si="1"/>
        <v>48.68</v>
      </c>
      <c r="CA18" s="77">
        <f t="shared" si="1"/>
        <v>7.2610000000000001</v>
      </c>
      <c r="CB18" s="77">
        <f t="shared" si="1"/>
        <v>4.4870000000000001</v>
      </c>
      <c r="CC18" s="77">
        <f t="shared" si="1"/>
        <v>0.26300000000000001</v>
      </c>
      <c r="CD18" s="77">
        <f t="shared" si="1"/>
        <v>73.775000000000006</v>
      </c>
      <c r="CE18" s="77">
        <f t="shared" si="1"/>
        <v>59</v>
      </c>
      <c r="CF18" s="77">
        <f t="shared" si="1"/>
        <v>55.536000000000001</v>
      </c>
      <c r="CG18" s="77">
        <f t="shared" si="1"/>
        <v>57.972999999999999</v>
      </c>
      <c r="CH18" s="77">
        <f t="shared" si="1"/>
        <v>66.709000000000003</v>
      </c>
      <c r="CI18" s="77">
        <f t="shared" si="1"/>
        <v>39.834000000000003</v>
      </c>
      <c r="CJ18" s="77">
        <f t="shared" si="1"/>
        <v>26.824000000000002</v>
      </c>
      <c r="CK18" s="77">
        <f t="shared" si="1"/>
        <v>29.251000000000001</v>
      </c>
      <c r="CL18" s="77">
        <f t="shared" si="1"/>
        <v>24.507000000000001</v>
      </c>
      <c r="CM18" s="77">
        <f t="shared" si="1"/>
        <v>23.41</v>
      </c>
      <c r="CN18" s="77">
        <f t="shared" si="1"/>
        <v>25.43</v>
      </c>
      <c r="CO18" s="77">
        <f t="shared" si="1"/>
        <v>27.89</v>
      </c>
      <c r="CP18" s="77">
        <f t="shared" si="1"/>
        <v>35.244</v>
      </c>
      <c r="CQ18" s="77">
        <f t="shared" si="1"/>
        <v>41.195</v>
      </c>
      <c r="CR18" s="77">
        <f t="shared" si="1"/>
        <v>41.807000000000002</v>
      </c>
      <c r="CS18" s="77">
        <f t="shared" si="1"/>
        <v>47.65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1440.4264999999998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5</v>
      </c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4</v>
      </c>
      <c r="AT22" s="94"/>
      <c r="AU22" s="94"/>
      <c r="AV22" s="94">
        <v>0.7</v>
      </c>
      <c r="AW22" s="94">
        <v>4</v>
      </c>
      <c r="AX22" s="94">
        <v>3.3000000000000002E-2</v>
      </c>
      <c r="AY22" s="94"/>
      <c r="AZ22" s="94">
        <v>4.6379999999999999</v>
      </c>
      <c r="BA22" s="94">
        <v>4.6219999999999999</v>
      </c>
      <c r="BB22" s="94">
        <v>4.5199999999999996</v>
      </c>
      <c r="BC22" s="94">
        <v>4.6619999999999999</v>
      </c>
      <c r="BD22" s="94">
        <v>4.6559999999999997</v>
      </c>
      <c r="BE22" s="94">
        <v>4.5490000000000004</v>
      </c>
      <c r="BF22" s="94">
        <v>4.62</v>
      </c>
      <c r="BG22" s="94">
        <v>4.6609999999999996</v>
      </c>
      <c r="BH22" s="94">
        <v>4.5229999999999997</v>
      </c>
      <c r="BI22" s="94">
        <v>4.3840000000000003</v>
      </c>
      <c r="BJ22" s="94">
        <v>4.343</v>
      </c>
      <c r="BK22" s="94">
        <v>4.4130000000000003</v>
      </c>
      <c r="BL22" s="94">
        <v>4.3380000000000001</v>
      </c>
      <c r="BM22" s="94"/>
      <c r="BN22" s="94"/>
      <c r="BO22" s="94"/>
      <c r="BP22" s="94"/>
      <c r="BQ22" s="94"/>
      <c r="BR22" s="94">
        <v>1.1000000000000001</v>
      </c>
      <c r="BS22" s="94">
        <v>4.2610000000000001</v>
      </c>
      <c r="BT22" s="94">
        <v>0.90800000000000003</v>
      </c>
      <c r="BU22" s="94">
        <v>4.9320000000000004</v>
      </c>
      <c r="BV22" s="94">
        <v>0.92400000000000004</v>
      </c>
      <c r="BW22" s="94">
        <v>4</v>
      </c>
      <c r="BX22" s="94">
        <v>8.4570000000000007</v>
      </c>
      <c r="BY22" s="94"/>
      <c r="BZ22" s="94">
        <v>0.1</v>
      </c>
      <c r="CA22" s="94"/>
      <c r="CB22" s="94"/>
      <c r="CC22" s="94">
        <v>8.0000000000000002E-3</v>
      </c>
      <c r="CD22" s="94">
        <v>5</v>
      </c>
      <c r="CE22" s="94">
        <v>1.2E-2</v>
      </c>
      <c r="CF22" s="94">
        <v>4</v>
      </c>
      <c r="CG22" s="94">
        <v>5</v>
      </c>
      <c r="CH22" s="94"/>
      <c r="CI22" s="94"/>
      <c r="CJ22" s="94">
        <v>10</v>
      </c>
      <c r="CK22" s="94">
        <v>10</v>
      </c>
      <c r="CL22" s="94"/>
      <c r="CM22" s="94"/>
      <c r="CN22" s="94"/>
      <c r="CO22" s="94"/>
      <c r="CP22" s="94">
        <v>4</v>
      </c>
      <c r="CQ22" s="94">
        <v>4.048</v>
      </c>
      <c r="CR22" s="94">
        <v>0.1</v>
      </c>
      <c r="CS22" s="94">
        <v>4.3999999999999997E-2</v>
      </c>
      <c r="CT22" s="95"/>
      <c r="CU22" s="95"/>
      <c r="CV22" s="95"/>
      <c r="CW22" s="96"/>
      <c r="CX22" s="97">
        <f t="array" ref="CX22">SUMPRODUCT(B22:CW22*0.25)</f>
        <v>34.888999999999996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>
        <v>0.54200000000000004</v>
      </c>
      <c r="I23" s="99">
        <v>0.54400000000000004</v>
      </c>
      <c r="J23" s="99">
        <v>1.0920000000000001</v>
      </c>
      <c r="K23" s="99">
        <v>0.65300000000000002</v>
      </c>
      <c r="L23" s="99"/>
      <c r="M23" s="99">
        <v>0.65400000000000003</v>
      </c>
      <c r="N23" s="99">
        <v>0.55000000000000004</v>
      </c>
      <c r="O23" s="99">
        <v>0.36499999999999999</v>
      </c>
      <c r="P23" s="99"/>
      <c r="Q23" s="99">
        <v>0.54900000000000004</v>
      </c>
      <c r="R23" s="99"/>
      <c r="S23" s="99"/>
      <c r="T23" s="99"/>
      <c r="U23" s="99">
        <v>2</v>
      </c>
      <c r="V23" s="99"/>
      <c r="W23" s="99"/>
      <c r="X23" s="99"/>
      <c r="Y23" s="99">
        <v>24.164999999999999</v>
      </c>
      <c r="Z23" s="99"/>
      <c r="AA23" s="99"/>
      <c r="AB23" s="99">
        <v>9.7989999999999995</v>
      </c>
      <c r="AC23" s="99">
        <v>15.2</v>
      </c>
      <c r="AD23" s="99">
        <v>15.35</v>
      </c>
      <c r="AE23" s="99">
        <v>10.968999999999999</v>
      </c>
      <c r="AF23" s="99">
        <v>23.960999999999999</v>
      </c>
      <c r="AG23" s="99">
        <v>24.786999999999999</v>
      </c>
      <c r="AH23" s="99">
        <v>22.1</v>
      </c>
      <c r="AI23" s="99">
        <v>20.5</v>
      </c>
      <c r="AJ23" s="99"/>
      <c r="AK23" s="99">
        <v>3.1040000000000001</v>
      </c>
      <c r="AL23" s="99">
        <v>0.42699999999999999</v>
      </c>
      <c r="AM23" s="99">
        <v>0.433</v>
      </c>
      <c r="AN23" s="99">
        <v>0.221</v>
      </c>
      <c r="AO23" s="99">
        <v>2.7069999999999999</v>
      </c>
      <c r="AP23" s="99">
        <v>2.3119999999999998</v>
      </c>
      <c r="AQ23" s="99">
        <v>2.5390000000000001</v>
      </c>
      <c r="AR23" s="99">
        <v>2.3380000000000001</v>
      </c>
      <c r="AS23" s="99">
        <v>1.129</v>
      </c>
      <c r="AT23" s="99">
        <v>5.101</v>
      </c>
      <c r="AU23" s="99">
        <v>14.765000000000001</v>
      </c>
      <c r="AV23" s="99">
        <v>9.2999999999999999E-2</v>
      </c>
      <c r="AW23" s="99">
        <v>5.29</v>
      </c>
      <c r="AX23" s="99">
        <v>5.7690000000000001</v>
      </c>
      <c r="AY23" s="99">
        <v>31.233000000000001</v>
      </c>
      <c r="AZ23" s="99">
        <v>23.542999999999999</v>
      </c>
      <c r="BA23" s="99">
        <v>23.271000000000001</v>
      </c>
      <c r="BB23" s="99">
        <v>10.708</v>
      </c>
      <c r="BC23" s="99">
        <v>7.8520000000000003</v>
      </c>
      <c r="BD23" s="99">
        <v>8.9220000000000006</v>
      </c>
      <c r="BE23" s="99">
        <v>8.1579999999999995</v>
      </c>
      <c r="BF23" s="99">
        <v>5.2859999999999996</v>
      </c>
      <c r="BG23" s="99">
        <v>5.2039999999999997</v>
      </c>
      <c r="BH23" s="99">
        <v>5.1660000000000004</v>
      </c>
      <c r="BI23" s="99">
        <v>5.1040000000000001</v>
      </c>
      <c r="BJ23" s="99">
        <v>5.0780000000000003</v>
      </c>
      <c r="BK23" s="99">
        <v>4.9349999999999996</v>
      </c>
      <c r="BL23" s="99">
        <v>4.8520000000000003</v>
      </c>
      <c r="BM23" s="99">
        <v>4</v>
      </c>
      <c r="BN23" s="99">
        <v>11.581</v>
      </c>
      <c r="BO23" s="99">
        <v>0.1</v>
      </c>
      <c r="BP23" s="99"/>
      <c r="BQ23" s="99"/>
      <c r="BR23" s="99">
        <v>4</v>
      </c>
      <c r="BS23" s="99">
        <v>4</v>
      </c>
      <c r="BT23" s="99">
        <v>10.64</v>
      </c>
      <c r="BU23" s="99">
        <v>10.231</v>
      </c>
      <c r="BV23" s="99">
        <v>22.707000000000001</v>
      </c>
      <c r="BW23" s="99">
        <v>8.5649999999999995</v>
      </c>
      <c r="BX23" s="99">
        <v>6.5629999999999997</v>
      </c>
      <c r="BY23" s="99">
        <v>11.682</v>
      </c>
      <c r="BZ23" s="99">
        <v>5</v>
      </c>
      <c r="CA23" s="99">
        <v>5.1269999999999998</v>
      </c>
      <c r="CB23" s="99">
        <v>10.957000000000001</v>
      </c>
      <c r="CC23" s="99">
        <v>12.035</v>
      </c>
      <c r="CD23" s="99">
        <v>26.8</v>
      </c>
      <c r="CE23" s="99">
        <v>19.027999999999999</v>
      </c>
      <c r="CF23" s="99">
        <v>5.101</v>
      </c>
      <c r="CG23" s="99">
        <v>5.0999999999999996</v>
      </c>
      <c r="CH23" s="99">
        <v>24.9</v>
      </c>
      <c r="CI23" s="99">
        <v>18.8</v>
      </c>
      <c r="CJ23" s="99">
        <v>15.907</v>
      </c>
      <c r="CK23" s="99">
        <v>15.103999999999999</v>
      </c>
      <c r="CL23" s="99">
        <v>11.946999999999999</v>
      </c>
      <c r="CM23" s="99">
        <v>11.946</v>
      </c>
      <c r="CN23" s="99">
        <v>13.933999999999999</v>
      </c>
      <c r="CO23" s="99">
        <v>12.039</v>
      </c>
      <c r="CP23" s="99">
        <v>19.077999999999999</v>
      </c>
      <c r="CQ23" s="99">
        <v>19.084</v>
      </c>
      <c r="CR23" s="99">
        <v>19.087</v>
      </c>
      <c r="CS23" s="99">
        <v>16.091000000000001</v>
      </c>
      <c r="CT23" s="100"/>
      <c r="CU23" s="100"/>
      <c r="CV23" s="100"/>
      <c r="CW23" s="96"/>
      <c r="CX23" s="97">
        <f t="array" ref="CX23">SUMPRODUCT(B23:CW23*0.25)</f>
        <v>187.61349999999999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0.54200000000000004</v>
      </c>
      <c r="I28" s="107">
        <f t="shared" si="2"/>
        <v>0.54400000000000004</v>
      </c>
      <c r="J28" s="107">
        <f t="shared" si="2"/>
        <v>1.0920000000000001</v>
      </c>
      <c r="K28" s="107">
        <f t="shared" si="2"/>
        <v>0.65300000000000002</v>
      </c>
      <c r="L28" s="107">
        <f t="shared" si="2"/>
        <v>0</v>
      </c>
      <c r="M28" s="107">
        <f t="shared" si="2"/>
        <v>0.65400000000000003</v>
      </c>
      <c r="N28" s="107">
        <f t="shared" si="2"/>
        <v>0.55000000000000004</v>
      </c>
      <c r="O28" s="107">
        <f t="shared" si="2"/>
        <v>0.36499999999999999</v>
      </c>
      <c r="P28" s="107">
        <f t="shared" si="2"/>
        <v>0</v>
      </c>
      <c r="Q28" s="107">
        <f t="shared" si="2"/>
        <v>0.54900000000000004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2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24.164999999999999</v>
      </c>
      <c r="Z28" s="107">
        <f t="shared" si="2"/>
        <v>0</v>
      </c>
      <c r="AA28" s="107">
        <f t="shared" si="2"/>
        <v>0</v>
      </c>
      <c r="AB28" s="107">
        <f t="shared" si="2"/>
        <v>9.7989999999999995</v>
      </c>
      <c r="AC28" s="107">
        <f t="shared" si="2"/>
        <v>15.2</v>
      </c>
      <c r="AD28" s="107">
        <f t="shared" si="2"/>
        <v>20.350000000000001</v>
      </c>
      <c r="AE28" s="107">
        <f t="shared" si="2"/>
        <v>10.968999999999999</v>
      </c>
      <c r="AF28" s="107">
        <f t="shared" si="2"/>
        <v>23.960999999999999</v>
      </c>
      <c r="AG28" s="107">
        <f t="shared" si="2"/>
        <v>24.786999999999999</v>
      </c>
      <c r="AH28" s="107">
        <f t="shared" si="2"/>
        <v>22.1</v>
      </c>
      <c r="AI28" s="107">
        <f t="shared" si="2"/>
        <v>20.5</v>
      </c>
      <c r="AJ28" s="107">
        <f t="shared" si="2"/>
        <v>0</v>
      </c>
      <c r="AK28" s="107">
        <f t="shared" si="2"/>
        <v>3.1040000000000001</v>
      </c>
      <c r="AL28" s="107">
        <f t="shared" si="2"/>
        <v>0.42699999999999999</v>
      </c>
      <c r="AM28" s="107">
        <f t="shared" si="2"/>
        <v>0.433</v>
      </c>
      <c r="AN28" s="107">
        <f t="shared" si="2"/>
        <v>0.221</v>
      </c>
      <c r="AO28" s="107">
        <f t="shared" si="2"/>
        <v>2.7069999999999999</v>
      </c>
      <c r="AP28" s="107">
        <f t="shared" si="2"/>
        <v>2.3119999999999998</v>
      </c>
      <c r="AQ28" s="107">
        <f t="shared" si="2"/>
        <v>2.5390000000000001</v>
      </c>
      <c r="AR28" s="107">
        <f t="shared" si="2"/>
        <v>2.3380000000000001</v>
      </c>
      <c r="AS28" s="107">
        <f t="shared" si="2"/>
        <v>5.1289999999999996</v>
      </c>
      <c r="AT28" s="107">
        <f t="shared" si="2"/>
        <v>5.101</v>
      </c>
      <c r="AU28" s="107">
        <f t="shared" si="2"/>
        <v>14.765000000000001</v>
      </c>
      <c r="AV28" s="107">
        <f t="shared" si="2"/>
        <v>0.79299999999999993</v>
      </c>
      <c r="AW28" s="107">
        <f t="shared" si="2"/>
        <v>9.2899999999999991</v>
      </c>
      <c r="AX28" s="107">
        <f t="shared" si="2"/>
        <v>5.8020000000000005</v>
      </c>
      <c r="AY28" s="107">
        <f t="shared" si="2"/>
        <v>31.233000000000001</v>
      </c>
      <c r="AZ28" s="107">
        <f t="shared" si="2"/>
        <v>28.180999999999997</v>
      </c>
      <c r="BA28" s="107">
        <f t="shared" si="2"/>
        <v>27.893000000000001</v>
      </c>
      <c r="BB28" s="107">
        <f t="shared" si="2"/>
        <v>15.228</v>
      </c>
      <c r="BC28" s="107">
        <f t="shared" si="2"/>
        <v>12.513999999999999</v>
      </c>
      <c r="BD28" s="107">
        <f t="shared" si="2"/>
        <v>13.577999999999999</v>
      </c>
      <c r="BE28" s="107">
        <f t="shared" si="2"/>
        <v>12.707000000000001</v>
      </c>
      <c r="BF28" s="107">
        <f t="shared" si="2"/>
        <v>9.9059999999999988</v>
      </c>
      <c r="BG28" s="107">
        <f t="shared" si="2"/>
        <v>9.8649999999999984</v>
      </c>
      <c r="BH28" s="107">
        <f t="shared" si="2"/>
        <v>9.6890000000000001</v>
      </c>
      <c r="BI28" s="107">
        <f t="shared" si="2"/>
        <v>9.4879999999999995</v>
      </c>
      <c r="BJ28" s="107">
        <f t="shared" si="2"/>
        <v>9.4209999999999994</v>
      </c>
      <c r="BK28" s="107">
        <f t="shared" si="2"/>
        <v>9.347999999999999</v>
      </c>
      <c r="BL28" s="107">
        <f t="shared" si="2"/>
        <v>9.1900000000000013</v>
      </c>
      <c r="BM28" s="107">
        <f t="shared" si="2"/>
        <v>4</v>
      </c>
      <c r="BN28" s="107">
        <f t="shared" si="2"/>
        <v>11.581</v>
      </c>
      <c r="BO28" s="107">
        <f t="shared" ref="BO28:CW28" si="3">SUM(BO21:BO27)</f>
        <v>0.1</v>
      </c>
      <c r="BP28" s="107">
        <f t="shared" si="3"/>
        <v>0</v>
      </c>
      <c r="BQ28" s="107">
        <f t="shared" si="3"/>
        <v>0</v>
      </c>
      <c r="BR28" s="107">
        <f t="shared" si="3"/>
        <v>5.0999999999999996</v>
      </c>
      <c r="BS28" s="107">
        <f t="shared" si="3"/>
        <v>8.2609999999999992</v>
      </c>
      <c r="BT28" s="107">
        <f t="shared" si="3"/>
        <v>11.548</v>
      </c>
      <c r="BU28" s="107">
        <f t="shared" si="3"/>
        <v>15.163</v>
      </c>
      <c r="BV28" s="107">
        <f t="shared" si="3"/>
        <v>23.631</v>
      </c>
      <c r="BW28" s="107">
        <f t="shared" si="3"/>
        <v>12.565</v>
      </c>
      <c r="BX28" s="107">
        <f t="shared" si="3"/>
        <v>15.02</v>
      </c>
      <c r="BY28" s="107">
        <f t="shared" si="3"/>
        <v>11.682</v>
      </c>
      <c r="BZ28" s="107">
        <f t="shared" si="3"/>
        <v>5.0999999999999996</v>
      </c>
      <c r="CA28" s="107">
        <f t="shared" si="3"/>
        <v>5.1269999999999998</v>
      </c>
      <c r="CB28" s="107">
        <f t="shared" si="3"/>
        <v>10.957000000000001</v>
      </c>
      <c r="CC28" s="107">
        <f t="shared" si="3"/>
        <v>12.042999999999999</v>
      </c>
      <c r="CD28" s="107">
        <f t="shared" si="3"/>
        <v>31.8</v>
      </c>
      <c r="CE28" s="107">
        <f t="shared" si="3"/>
        <v>19.04</v>
      </c>
      <c r="CF28" s="107">
        <f t="shared" si="3"/>
        <v>9.1009999999999991</v>
      </c>
      <c r="CG28" s="107">
        <f t="shared" si="3"/>
        <v>10.1</v>
      </c>
      <c r="CH28" s="107">
        <f t="shared" si="3"/>
        <v>24.9</v>
      </c>
      <c r="CI28" s="107">
        <f t="shared" si="3"/>
        <v>18.8</v>
      </c>
      <c r="CJ28" s="107">
        <f t="shared" si="3"/>
        <v>25.907</v>
      </c>
      <c r="CK28" s="107">
        <f t="shared" si="3"/>
        <v>25.103999999999999</v>
      </c>
      <c r="CL28" s="107">
        <f t="shared" si="3"/>
        <v>11.946999999999999</v>
      </c>
      <c r="CM28" s="107">
        <f t="shared" si="3"/>
        <v>11.946</v>
      </c>
      <c r="CN28" s="107">
        <f t="shared" si="3"/>
        <v>13.933999999999999</v>
      </c>
      <c r="CO28" s="107">
        <f t="shared" si="3"/>
        <v>12.039</v>
      </c>
      <c r="CP28" s="107">
        <f t="shared" si="3"/>
        <v>23.077999999999999</v>
      </c>
      <c r="CQ28" s="107">
        <f t="shared" si="3"/>
        <v>23.131999999999998</v>
      </c>
      <c r="CR28" s="107">
        <f t="shared" si="3"/>
        <v>19.187000000000001</v>
      </c>
      <c r="CS28" s="107">
        <f t="shared" si="3"/>
        <v>16.135000000000002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222.5025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38.121000000000002</v>
      </c>
      <c r="C32" s="94">
        <v>33.008000000000003</v>
      </c>
      <c r="D32" s="94">
        <v>29.369</v>
      </c>
      <c r="E32" s="94">
        <v>25.22</v>
      </c>
      <c r="F32" s="94">
        <v>22.359000000000002</v>
      </c>
      <c r="G32" s="94">
        <v>18.010000000000002</v>
      </c>
      <c r="H32" s="94">
        <v>18.082000000000001</v>
      </c>
      <c r="I32" s="94">
        <v>17.204000000000001</v>
      </c>
      <c r="J32" s="94">
        <v>25.942</v>
      </c>
      <c r="K32" s="94">
        <v>20.503</v>
      </c>
      <c r="L32" s="94">
        <v>20.09</v>
      </c>
      <c r="M32" s="94">
        <v>21.254000000000001</v>
      </c>
      <c r="N32" s="94">
        <v>21.35</v>
      </c>
      <c r="O32" s="94">
        <v>23.280999999999999</v>
      </c>
      <c r="P32" s="94">
        <v>23.9</v>
      </c>
      <c r="Q32" s="94">
        <v>28.445</v>
      </c>
      <c r="R32" s="94">
        <v>22.754000000000001</v>
      </c>
      <c r="S32" s="94">
        <v>21.79</v>
      </c>
      <c r="T32" s="94">
        <v>22.962</v>
      </c>
      <c r="U32" s="94">
        <v>21.876999999999999</v>
      </c>
      <c r="V32" s="94">
        <v>16.244</v>
      </c>
      <c r="W32" s="94">
        <v>15.682</v>
      </c>
      <c r="X32" s="94">
        <v>20.225999999999999</v>
      </c>
      <c r="Y32" s="94">
        <v>42.981999999999999</v>
      </c>
      <c r="Z32" s="94">
        <v>34.183999999999997</v>
      </c>
      <c r="AA32" s="94">
        <v>36.988</v>
      </c>
      <c r="AB32" s="94">
        <v>48.381999999999998</v>
      </c>
      <c r="AC32" s="94">
        <v>111.27</v>
      </c>
      <c r="AD32" s="94">
        <v>101.82</v>
      </c>
      <c r="AE32" s="94">
        <v>109.18899999999999</v>
      </c>
      <c r="AF32" s="94">
        <v>145.137</v>
      </c>
      <c r="AG32" s="94">
        <v>163.70599999999999</v>
      </c>
      <c r="AH32" s="94">
        <v>144.99</v>
      </c>
      <c r="AI32" s="94">
        <v>203.892</v>
      </c>
      <c r="AJ32" s="94">
        <v>111.864</v>
      </c>
      <c r="AK32" s="94">
        <v>115.258</v>
      </c>
      <c r="AL32" s="94">
        <v>39.96</v>
      </c>
      <c r="AM32" s="94">
        <v>102.55</v>
      </c>
      <c r="AN32" s="94">
        <v>0.221</v>
      </c>
      <c r="AO32" s="94">
        <v>57.177999999999997</v>
      </c>
      <c r="AP32" s="94">
        <v>105.172</v>
      </c>
      <c r="AQ32" s="94">
        <v>96.748000000000005</v>
      </c>
      <c r="AR32" s="94">
        <v>121.995</v>
      </c>
      <c r="AS32" s="94">
        <v>115.167</v>
      </c>
      <c r="AT32" s="94">
        <v>115.411</v>
      </c>
      <c r="AU32" s="94">
        <v>125.298</v>
      </c>
      <c r="AV32" s="94">
        <v>111.821</v>
      </c>
      <c r="AW32" s="94">
        <v>120.688</v>
      </c>
      <c r="AX32" s="94">
        <v>119.232</v>
      </c>
      <c r="AY32" s="94">
        <v>147.56700000000001</v>
      </c>
      <c r="AZ32" s="94">
        <v>140.07400000000001</v>
      </c>
      <c r="BA32" s="94">
        <v>142.72300000000001</v>
      </c>
      <c r="BB32" s="94">
        <v>106.444</v>
      </c>
      <c r="BC32" s="94">
        <v>106.861</v>
      </c>
      <c r="BD32" s="94">
        <v>107.79600000000001</v>
      </c>
      <c r="BE32" s="94">
        <v>106.80800000000001</v>
      </c>
      <c r="BF32" s="94">
        <v>119.554</v>
      </c>
      <c r="BG32" s="94">
        <v>118.574</v>
      </c>
      <c r="BH32" s="94">
        <v>117.164</v>
      </c>
      <c r="BI32" s="94">
        <v>115.75</v>
      </c>
      <c r="BJ32" s="94">
        <v>121.44</v>
      </c>
      <c r="BK32" s="94">
        <v>112.98399999999999</v>
      </c>
      <c r="BL32" s="94">
        <v>111.029</v>
      </c>
      <c r="BM32" s="94">
        <v>78.010999999999996</v>
      </c>
      <c r="BN32" s="94">
        <v>36.590000000000003</v>
      </c>
      <c r="BO32" s="94">
        <v>81.593000000000004</v>
      </c>
      <c r="BP32" s="94">
        <v>91.521000000000001</v>
      </c>
      <c r="BQ32" s="94">
        <v>91.945999999999998</v>
      </c>
      <c r="BR32" s="94">
        <v>39.302999999999997</v>
      </c>
      <c r="BS32" s="94">
        <v>104.761</v>
      </c>
      <c r="BT32" s="94">
        <v>40.713999999999999</v>
      </c>
      <c r="BU32" s="94">
        <v>34.115000000000002</v>
      </c>
      <c r="BV32" s="94">
        <v>37.911000000000001</v>
      </c>
      <c r="BW32" s="94">
        <v>60.7</v>
      </c>
      <c r="BX32" s="94">
        <v>51.8</v>
      </c>
      <c r="BY32" s="94">
        <v>33.103999999999999</v>
      </c>
      <c r="BZ32" s="94">
        <v>53.78</v>
      </c>
      <c r="CA32" s="94">
        <v>12.388</v>
      </c>
      <c r="CB32" s="94">
        <v>15.444000000000001</v>
      </c>
      <c r="CC32" s="94">
        <v>12.305999999999999</v>
      </c>
      <c r="CD32" s="94">
        <v>105.575</v>
      </c>
      <c r="CE32" s="94">
        <v>78.040000000000006</v>
      </c>
      <c r="CF32" s="94">
        <v>64.637</v>
      </c>
      <c r="CG32" s="94">
        <v>68.072999999999993</v>
      </c>
      <c r="CH32" s="94">
        <v>91.608999999999995</v>
      </c>
      <c r="CI32" s="94">
        <v>58.634</v>
      </c>
      <c r="CJ32" s="94">
        <v>52.731000000000002</v>
      </c>
      <c r="CK32" s="94">
        <v>54.354999999999997</v>
      </c>
      <c r="CL32" s="94">
        <v>36.454000000000001</v>
      </c>
      <c r="CM32" s="94">
        <v>35.356000000000002</v>
      </c>
      <c r="CN32" s="94">
        <v>39.363999999999997</v>
      </c>
      <c r="CO32" s="94">
        <v>39.929000000000002</v>
      </c>
      <c r="CP32" s="94">
        <v>58.322000000000003</v>
      </c>
      <c r="CQ32" s="94">
        <v>64.326999999999998</v>
      </c>
      <c r="CR32" s="94">
        <v>60.994</v>
      </c>
      <c r="CS32" s="94">
        <v>63.784999999999997</v>
      </c>
      <c r="CT32" s="95"/>
      <c r="CU32" s="95"/>
      <c r="CV32" s="95"/>
      <c r="CW32" s="96"/>
      <c r="CX32" s="97">
        <f t="array" ref="CX32">SUMPRODUCT(B32:CW32*0.25)</f>
        <v>1662.9289999999992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38.121000000000002</v>
      </c>
      <c r="C34" s="77">
        <f t="shared" ref="C34:BN34" si="4">SUM(C31:C33)</f>
        <v>33.008000000000003</v>
      </c>
      <c r="D34" s="77">
        <f t="shared" si="4"/>
        <v>29.369</v>
      </c>
      <c r="E34" s="77">
        <f t="shared" si="4"/>
        <v>25.22</v>
      </c>
      <c r="F34" s="77">
        <f t="shared" si="4"/>
        <v>22.359000000000002</v>
      </c>
      <c r="G34" s="77">
        <f t="shared" si="4"/>
        <v>18.010000000000002</v>
      </c>
      <c r="H34" s="77">
        <f t="shared" si="4"/>
        <v>18.082000000000001</v>
      </c>
      <c r="I34" s="77">
        <f t="shared" si="4"/>
        <v>17.204000000000001</v>
      </c>
      <c r="J34" s="77">
        <f t="shared" si="4"/>
        <v>25.942</v>
      </c>
      <c r="K34" s="77">
        <f t="shared" si="4"/>
        <v>20.503</v>
      </c>
      <c r="L34" s="77">
        <f t="shared" si="4"/>
        <v>20.09</v>
      </c>
      <c r="M34" s="77">
        <f t="shared" si="4"/>
        <v>21.254000000000001</v>
      </c>
      <c r="N34" s="77">
        <f t="shared" si="4"/>
        <v>21.35</v>
      </c>
      <c r="O34" s="77">
        <f t="shared" si="4"/>
        <v>23.280999999999999</v>
      </c>
      <c r="P34" s="77">
        <f t="shared" si="4"/>
        <v>23.9</v>
      </c>
      <c r="Q34" s="77">
        <f t="shared" si="4"/>
        <v>28.445</v>
      </c>
      <c r="R34" s="77">
        <f t="shared" si="4"/>
        <v>22.754000000000001</v>
      </c>
      <c r="S34" s="77">
        <f t="shared" si="4"/>
        <v>21.79</v>
      </c>
      <c r="T34" s="77">
        <f t="shared" si="4"/>
        <v>22.962</v>
      </c>
      <c r="U34" s="77">
        <f t="shared" si="4"/>
        <v>21.876999999999999</v>
      </c>
      <c r="V34" s="77">
        <f t="shared" si="4"/>
        <v>16.244</v>
      </c>
      <c r="W34" s="77">
        <f t="shared" si="4"/>
        <v>15.682</v>
      </c>
      <c r="X34" s="77">
        <f t="shared" si="4"/>
        <v>20.225999999999999</v>
      </c>
      <c r="Y34" s="77">
        <f t="shared" si="4"/>
        <v>42.981999999999999</v>
      </c>
      <c r="Z34" s="77">
        <f t="shared" si="4"/>
        <v>34.183999999999997</v>
      </c>
      <c r="AA34" s="77">
        <f t="shared" si="4"/>
        <v>36.988</v>
      </c>
      <c r="AB34" s="77">
        <f t="shared" si="4"/>
        <v>48.381999999999998</v>
      </c>
      <c r="AC34" s="77">
        <f t="shared" si="4"/>
        <v>111.27</v>
      </c>
      <c r="AD34" s="77">
        <f t="shared" si="4"/>
        <v>101.82</v>
      </c>
      <c r="AE34" s="77">
        <f t="shared" si="4"/>
        <v>109.18899999999999</v>
      </c>
      <c r="AF34" s="77">
        <f t="shared" si="4"/>
        <v>145.137</v>
      </c>
      <c r="AG34" s="77">
        <f t="shared" si="4"/>
        <v>163.70599999999999</v>
      </c>
      <c r="AH34" s="77">
        <f t="shared" si="4"/>
        <v>144.99</v>
      </c>
      <c r="AI34" s="77">
        <f t="shared" si="4"/>
        <v>203.892</v>
      </c>
      <c r="AJ34" s="77">
        <f t="shared" si="4"/>
        <v>111.864</v>
      </c>
      <c r="AK34" s="77">
        <f t="shared" si="4"/>
        <v>115.258</v>
      </c>
      <c r="AL34" s="77">
        <f t="shared" si="4"/>
        <v>39.96</v>
      </c>
      <c r="AM34" s="77">
        <f t="shared" si="4"/>
        <v>102.55</v>
      </c>
      <c r="AN34" s="77">
        <f t="shared" si="4"/>
        <v>0.221</v>
      </c>
      <c r="AO34" s="77">
        <f t="shared" si="4"/>
        <v>57.177999999999997</v>
      </c>
      <c r="AP34" s="77">
        <f t="shared" si="4"/>
        <v>105.172</v>
      </c>
      <c r="AQ34" s="77">
        <f t="shared" si="4"/>
        <v>96.748000000000005</v>
      </c>
      <c r="AR34" s="77">
        <f t="shared" si="4"/>
        <v>121.995</v>
      </c>
      <c r="AS34" s="77">
        <f t="shared" si="4"/>
        <v>115.167</v>
      </c>
      <c r="AT34" s="77">
        <f t="shared" si="4"/>
        <v>115.411</v>
      </c>
      <c r="AU34" s="77">
        <f t="shared" si="4"/>
        <v>125.298</v>
      </c>
      <c r="AV34" s="77">
        <f t="shared" si="4"/>
        <v>111.821</v>
      </c>
      <c r="AW34" s="77">
        <f t="shared" si="4"/>
        <v>120.688</v>
      </c>
      <c r="AX34" s="77">
        <f t="shared" si="4"/>
        <v>119.232</v>
      </c>
      <c r="AY34" s="77">
        <f t="shared" si="4"/>
        <v>147.56700000000001</v>
      </c>
      <c r="AZ34" s="77">
        <f t="shared" si="4"/>
        <v>140.07400000000001</v>
      </c>
      <c r="BA34" s="77">
        <f t="shared" si="4"/>
        <v>142.72300000000001</v>
      </c>
      <c r="BB34" s="77">
        <f t="shared" si="4"/>
        <v>106.444</v>
      </c>
      <c r="BC34" s="77">
        <f t="shared" si="4"/>
        <v>106.861</v>
      </c>
      <c r="BD34" s="77">
        <f t="shared" si="4"/>
        <v>107.79600000000001</v>
      </c>
      <c r="BE34" s="77">
        <f t="shared" si="4"/>
        <v>106.80800000000001</v>
      </c>
      <c r="BF34" s="77">
        <f t="shared" si="4"/>
        <v>119.554</v>
      </c>
      <c r="BG34" s="77">
        <f t="shared" si="4"/>
        <v>118.574</v>
      </c>
      <c r="BH34" s="77">
        <f t="shared" si="4"/>
        <v>117.164</v>
      </c>
      <c r="BI34" s="77">
        <f t="shared" si="4"/>
        <v>115.75</v>
      </c>
      <c r="BJ34" s="77">
        <f t="shared" si="4"/>
        <v>121.44</v>
      </c>
      <c r="BK34" s="77">
        <f t="shared" si="4"/>
        <v>112.98399999999999</v>
      </c>
      <c r="BL34" s="77">
        <f t="shared" si="4"/>
        <v>111.029</v>
      </c>
      <c r="BM34" s="77">
        <f t="shared" si="4"/>
        <v>78.010999999999996</v>
      </c>
      <c r="BN34" s="77">
        <f t="shared" si="4"/>
        <v>36.590000000000003</v>
      </c>
      <c r="BO34" s="77">
        <f t="shared" ref="BO34:CW34" si="5">SUM(BO31:BO33)</f>
        <v>81.593000000000004</v>
      </c>
      <c r="BP34" s="77">
        <f t="shared" si="5"/>
        <v>91.521000000000001</v>
      </c>
      <c r="BQ34" s="77">
        <f t="shared" si="5"/>
        <v>91.945999999999998</v>
      </c>
      <c r="BR34" s="77">
        <f t="shared" si="5"/>
        <v>39.302999999999997</v>
      </c>
      <c r="BS34" s="77">
        <f t="shared" si="5"/>
        <v>104.761</v>
      </c>
      <c r="BT34" s="77">
        <f t="shared" si="5"/>
        <v>40.713999999999999</v>
      </c>
      <c r="BU34" s="77">
        <f t="shared" si="5"/>
        <v>34.115000000000002</v>
      </c>
      <c r="BV34" s="77">
        <f t="shared" si="5"/>
        <v>37.911000000000001</v>
      </c>
      <c r="BW34" s="77">
        <f t="shared" si="5"/>
        <v>60.7</v>
      </c>
      <c r="BX34" s="77">
        <f t="shared" si="5"/>
        <v>51.8</v>
      </c>
      <c r="BY34" s="77">
        <f t="shared" si="5"/>
        <v>33.103999999999999</v>
      </c>
      <c r="BZ34" s="77">
        <f t="shared" si="5"/>
        <v>53.78</v>
      </c>
      <c r="CA34" s="77">
        <f t="shared" si="5"/>
        <v>12.388</v>
      </c>
      <c r="CB34" s="77">
        <f t="shared" si="5"/>
        <v>15.444000000000001</v>
      </c>
      <c r="CC34" s="77">
        <f t="shared" si="5"/>
        <v>12.305999999999999</v>
      </c>
      <c r="CD34" s="77">
        <f t="shared" si="5"/>
        <v>105.575</v>
      </c>
      <c r="CE34" s="77">
        <f t="shared" si="5"/>
        <v>78.040000000000006</v>
      </c>
      <c r="CF34" s="77">
        <f t="shared" si="5"/>
        <v>64.637</v>
      </c>
      <c r="CG34" s="77">
        <f t="shared" si="5"/>
        <v>68.072999999999993</v>
      </c>
      <c r="CH34" s="77">
        <f t="shared" si="5"/>
        <v>91.608999999999995</v>
      </c>
      <c r="CI34" s="77">
        <f t="shared" si="5"/>
        <v>58.634</v>
      </c>
      <c r="CJ34" s="77">
        <f t="shared" si="5"/>
        <v>52.731000000000002</v>
      </c>
      <c r="CK34" s="77">
        <f t="shared" si="5"/>
        <v>54.354999999999997</v>
      </c>
      <c r="CL34" s="77">
        <f t="shared" si="5"/>
        <v>36.454000000000001</v>
      </c>
      <c r="CM34" s="77">
        <f t="shared" si="5"/>
        <v>35.356000000000002</v>
      </c>
      <c r="CN34" s="77">
        <f t="shared" si="5"/>
        <v>39.363999999999997</v>
      </c>
      <c r="CO34" s="77">
        <f t="shared" si="5"/>
        <v>39.929000000000002</v>
      </c>
      <c r="CP34" s="77">
        <f t="shared" si="5"/>
        <v>58.322000000000003</v>
      </c>
      <c r="CQ34" s="77">
        <f t="shared" si="5"/>
        <v>64.326999999999998</v>
      </c>
      <c r="CR34" s="77">
        <f t="shared" si="5"/>
        <v>60.994</v>
      </c>
      <c r="CS34" s="77">
        <f t="shared" si="5"/>
        <v>63.784999999999997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1662.9289999999992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4.2</v>
      </c>
      <c r="D39" s="120">
        <v>26.4</v>
      </c>
      <c r="E39" s="120">
        <v>16.899999999999999</v>
      </c>
      <c r="F39" s="120">
        <v>23.4</v>
      </c>
      <c r="G39" s="120">
        <v>17.899999999999999</v>
      </c>
      <c r="H39" s="120">
        <v>29</v>
      </c>
      <c r="I39" s="120">
        <v>8</v>
      </c>
      <c r="J39" s="120">
        <v>59.1</v>
      </c>
      <c r="K39" s="120">
        <v>66.099999999999994</v>
      </c>
      <c r="L39" s="120">
        <v>64.3</v>
      </c>
      <c r="M39" s="120">
        <v>79.900000000000006</v>
      </c>
      <c r="N39" s="120">
        <v>51.5</v>
      </c>
      <c r="O39" s="120">
        <v>48.1</v>
      </c>
      <c r="P39" s="120">
        <v>44.4</v>
      </c>
      <c r="Q39" s="120">
        <v>44.3</v>
      </c>
      <c r="R39" s="120">
        <v>61.3</v>
      </c>
      <c r="S39" s="120">
        <v>69</v>
      </c>
      <c r="T39" s="120">
        <v>61.6</v>
      </c>
      <c r="U39" s="120">
        <v>50.1</v>
      </c>
      <c r="V39" s="120">
        <v>29.4</v>
      </c>
      <c r="W39" s="120">
        <v>38.4</v>
      </c>
      <c r="X39" s="120">
        <v>25.7</v>
      </c>
      <c r="Y39" s="120"/>
      <c r="Z39" s="120">
        <v>33.6</v>
      </c>
      <c r="AA39" s="120">
        <v>51.6</v>
      </c>
      <c r="AB39" s="120">
        <v>33.299999999999997</v>
      </c>
      <c r="AC39" s="120"/>
      <c r="AD39" s="120">
        <v>131.9</v>
      </c>
      <c r="AE39" s="120">
        <v>144.9</v>
      </c>
      <c r="AF39" s="120">
        <v>115.8</v>
      </c>
      <c r="AG39" s="120"/>
      <c r="AH39" s="120"/>
      <c r="AI39" s="120"/>
      <c r="AJ39" s="120"/>
      <c r="AK39" s="120">
        <v>20</v>
      </c>
      <c r="AL39" s="120">
        <v>40</v>
      </c>
      <c r="AM39" s="120">
        <v>40</v>
      </c>
      <c r="AN39" s="120">
        <v>42.9</v>
      </c>
      <c r="AO39" s="120">
        <v>77.900000000000006</v>
      </c>
      <c r="AP39" s="120">
        <v>25.2</v>
      </c>
      <c r="AQ39" s="120">
        <v>24.6</v>
      </c>
      <c r="AR39" s="120">
        <v>9.6</v>
      </c>
      <c r="AS39" s="120">
        <v>31</v>
      </c>
      <c r="AT39" s="120">
        <v>35</v>
      </c>
      <c r="AU39" s="120">
        <v>31.4</v>
      </c>
      <c r="AV39" s="120">
        <v>38.9</v>
      </c>
      <c r="AW39" s="120">
        <v>26.4</v>
      </c>
      <c r="AX39" s="120">
        <v>21.5</v>
      </c>
      <c r="AY39" s="120">
        <v>21.3</v>
      </c>
      <c r="AZ39" s="120">
        <v>24.5</v>
      </c>
      <c r="BA39" s="120">
        <v>21.2</v>
      </c>
      <c r="BB39" s="120">
        <v>78.5</v>
      </c>
      <c r="BC39" s="120">
        <v>72.3</v>
      </c>
      <c r="BD39" s="120">
        <v>72.3</v>
      </c>
      <c r="BE39" s="120">
        <v>72.3</v>
      </c>
      <c r="BF39" s="120">
        <v>50.9</v>
      </c>
      <c r="BG39" s="120">
        <v>51.9</v>
      </c>
      <c r="BH39" s="120">
        <v>50.6</v>
      </c>
      <c r="BI39" s="120">
        <v>50.5</v>
      </c>
      <c r="BJ39" s="120">
        <v>50.2</v>
      </c>
      <c r="BK39" s="120">
        <v>64.900000000000006</v>
      </c>
      <c r="BL39" s="120">
        <v>64.599999999999994</v>
      </c>
      <c r="BM39" s="120">
        <v>60.9</v>
      </c>
      <c r="BN39" s="120"/>
      <c r="BO39" s="120"/>
      <c r="BP39" s="120"/>
      <c r="BQ39" s="120"/>
      <c r="BR39" s="120"/>
      <c r="BS39" s="120">
        <v>23</v>
      </c>
      <c r="BT39" s="120">
        <v>32</v>
      </c>
      <c r="BU39" s="120">
        <v>49.1</v>
      </c>
      <c r="BV39" s="120">
        <v>7.5</v>
      </c>
      <c r="BW39" s="120"/>
      <c r="BX39" s="120">
        <v>9.6999999999999993</v>
      </c>
      <c r="BY39" s="120">
        <v>51.7</v>
      </c>
      <c r="BZ39" s="120">
        <v>75</v>
      </c>
      <c r="CA39" s="120">
        <v>49.1</v>
      </c>
      <c r="CB39" s="120">
        <v>20</v>
      </c>
      <c r="CC39" s="120">
        <v>20</v>
      </c>
      <c r="CD39" s="120"/>
      <c r="CE39" s="120">
        <v>8.3000000000000007</v>
      </c>
      <c r="CF39" s="120">
        <v>33</v>
      </c>
      <c r="CG39" s="120"/>
      <c r="CH39" s="120">
        <v>5.4</v>
      </c>
      <c r="CI39" s="120"/>
      <c r="CJ39" s="120"/>
      <c r="CK39" s="120"/>
      <c r="CL39" s="120">
        <v>23.3</v>
      </c>
      <c r="CM39" s="120">
        <v>27.6</v>
      </c>
      <c r="CN39" s="120">
        <v>27.2</v>
      </c>
      <c r="CO39" s="120">
        <v>27.4</v>
      </c>
      <c r="CP39" s="120">
        <v>23.6</v>
      </c>
      <c r="CQ39" s="120">
        <v>23.5</v>
      </c>
      <c r="CR39" s="120">
        <v>31</v>
      </c>
      <c r="CS39" s="120">
        <v>34.9</v>
      </c>
      <c r="CT39" s="122"/>
      <c r="CU39" s="122"/>
      <c r="CV39" s="122"/>
      <c r="CW39" s="121"/>
      <c r="CX39" s="97">
        <f t="array" ref="CX39">SUMPRODUCT(B39:CW39*0.25)</f>
        <v>825.92500000000018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4.2</v>
      </c>
      <c r="D42" s="107">
        <f t="shared" si="6"/>
        <v>26.4</v>
      </c>
      <c r="E42" s="107">
        <f t="shared" si="6"/>
        <v>16.899999999999999</v>
      </c>
      <c r="F42" s="107">
        <f t="shared" si="6"/>
        <v>23.4</v>
      </c>
      <c r="G42" s="107">
        <f t="shared" si="6"/>
        <v>17.899999999999999</v>
      </c>
      <c r="H42" s="107">
        <f t="shared" si="6"/>
        <v>29</v>
      </c>
      <c r="I42" s="107">
        <f t="shared" si="6"/>
        <v>8</v>
      </c>
      <c r="J42" s="107">
        <f t="shared" si="6"/>
        <v>59.1</v>
      </c>
      <c r="K42" s="107">
        <f t="shared" si="6"/>
        <v>66.099999999999994</v>
      </c>
      <c r="L42" s="107">
        <f t="shared" si="6"/>
        <v>64.3</v>
      </c>
      <c r="M42" s="107">
        <f t="shared" si="6"/>
        <v>79.900000000000006</v>
      </c>
      <c r="N42" s="107">
        <f t="shared" si="6"/>
        <v>51.5</v>
      </c>
      <c r="O42" s="107">
        <f t="shared" si="6"/>
        <v>48.1</v>
      </c>
      <c r="P42" s="107">
        <f t="shared" si="6"/>
        <v>44.4</v>
      </c>
      <c r="Q42" s="107">
        <f t="shared" si="6"/>
        <v>44.3</v>
      </c>
      <c r="R42" s="107">
        <f t="shared" si="6"/>
        <v>61.3</v>
      </c>
      <c r="S42" s="107">
        <f t="shared" si="6"/>
        <v>69</v>
      </c>
      <c r="T42" s="107">
        <f t="shared" si="6"/>
        <v>61.6</v>
      </c>
      <c r="U42" s="107">
        <f t="shared" si="6"/>
        <v>50.1</v>
      </c>
      <c r="V42" s="107">
        <f t="shared" si="6"/>
        <v>29.4</v>
      </c>
      <c r="W42" s="107">
        <f t="shared" si="6"/>
        <v>38.4</v>
      </c>
      <c r="X42" s="107">
        <f t="shared" si="6"/>
        <v>25.7</v>
      </c>
      <c r="Y42" s="107">
        <f t="shared" si="6"/>
        <v>0</v>
      </c>
      <c r="Z42" s="107">
        <f t="shared" si="6"/>
        <v>33.6</v>
      </c>
      <c r="AA42" s="107">
        <f t="shared" si="6"/>
        <v>51.6</v>
      </c>
      <c r="AB42" s="107">
        <f t="shared" si="6"/>
        <v>33.299999999999997</v>
      </c>
      <c r="AC42" s="107">
        <f t="shared" si="6"/>
        <v>0</v>
      </c>
      <c r="AD42" s="107">
        <f t="shared" si="6"/>
        <v>131.9</v>
      </c>
      <c r="AE42" s="107">
        <f t="shared" si="6"/>
        <v>144.9</v>
      </c>
      <c r="AF42" s="107">
        <f t="shared" si="6"/>
        <v>115.8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20</v>
      </c>
      <c r="AL42" s="107">
        <f t="shared" si="6"/>
        <v>40</v>
      </c>
      <c r="AM42" s="107">
        <f t="shared" si="6"/>
        <v>40</v>
      </c>
      <c r="AN42" s="107">
        <f t="shared" si="6"/>
        <v>42.9</v>
      </c>
      <c r="AO42" s="107">
        <f t="shared" si="6"/>
        <v>77.900000000000006</v>
      </c>
      <c r="AP42" s="107">
        <f t="shared" si="6"/>
        <v>25.2</v>
      </c>
      <c r="AQ42" s="107">
        <f t="shared" si="6"/>
        <v>24.6</v>
      </c>
      <c r="AR42" s="107">
        <f t="shared" si="6"/>
        <v>9.6</v>
      </c>
      <c r="AS42" s="107">
        <f t="shared" si="6"/>
        <v>31</v>
      </c>
      <c r="AT42" s="107">
        <f t="shared" si="6"/>
        <v>35</v>
      </c>
      <c r="AU42" s="107">
        <f t="shared" si="6"/>
        <v>31.4</v>
      </c>
      <c r="AV42" s="107">
        <f t="shared" si="6"/>
        <v>38.9</v>
      </c>
      <c r="AW42" s="107">
        <f t="shared" si="6"/>
        <v>26.4</v>
      </c>
      <c r="AX42" s="107">
        <f t="shared" si="6"/>
        <v>21.5</v>
      </c>
      <c r="AY42" s="107">
        <f t="shared" si="6"/>
        <v>21.3</v>
      </c>
      <c r="AZ42" s="107">
        <f t="shared" si="6"/>
        <v>24.5</v>
      </c>
      <c r="BA42" s="107">
        <f t="shared" si="6"/>
        <v>21.2</v>
      </c>
      <c r="BB42" s="107">
        <f t="shared" si="6"/>
        <v>78.5</v>
      </c>
      <c r="BC42" s="107">
        <f t="shared" si="6"/>
        <v>72.3</v>
      </c>
      <c r="BD42" s="107">
        <f t="shared" si="6"/>
        <v>72.3</v>
      </c>
      <c r="BE42" s="107">
        <f t="shared" si="6"/>
        <v>72.3</v>
      </c>
      <c r="BF42" s="107">
        <f t="shared" si="6"/>
        <v>50.9</v>
      </c>
      <c r="BG42" s="107">
        <f t="shared" si="6"/>
        <v>51.9</v>
      </c>
      <c r="BH42" s="107">
        <f t="shared" si="6"/>
        <v>50.6</v>
      </c>
      <c r="BI42" s="107">
        <f t="shared" si="6"/>
        <v>50.5</v>
      </c>
      <c r="BJ42" s="107">
        <f t="shared" si="6"/>
        <v>50.2</v>
      </c>
      <c r="BK42" s="107">
        <f t="shared" si="6"/>
        <v>64.900000000000006</v>
      </c>
      <c r="BL42" s="107">
        <f t="shared" si="6"/>
        <v>64.599999999999994</v>
      </c>
      <c r="BM42" s="107">
        <f t="shared" si="6"/>
        <v>60.9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23</v>
      </c>
      <c r="BT42" s="107">
        <f t="shared" si="7"/>
        <v>32</v>
      </c>
      <c r="BU42" s="107">
        <f t="shared" si="7"/>
        <v>49.1</v>
      </c>
      <c r="BV42" s="107">
        <f t="shared" si="7"/>
        <v>7.5</v>
      </c>
      <c r="BW42" s="107">
        <f t="shared" si="7"/>
        <v>0</v>
      </c>
      <c r="BX42" s="107">
        <f t="shared" si="7"/>
        <v>9.6999999999999993</v>
      </c>
      <c r="BY42" s="107">
        <f t="shared" si="7"/>
        <v>51.7</v>
      </c>
      <c r="BZ42" s="107">
        <f t="shared" si="7"/>
        <v>75</v>
      </c>
      <c r="CA42" s="107">
        <f t="shared" si="7"/>
        <v>49.1</v>
      </c>
      <c r="CB42" s="107">
        <f t="shared" si="7"/>
        <v>20</v>
      </c>
      <c r="CC42" s="107">
        <f t="shared" si="7"/>
        <v>20</v>
      </c>
      <c r="CD42" s="107">
        <f t="shared" si="7"/>
        <v>0</v>
      </c>
      <c r="CE42" s="107">
        <f t="shared" si="7"/>
        <v>8.3000000000000007</v>
      </c>
      <c r="CF42" s="107">
        <f t="shared" si="7"/>
        <v>33</v>
      </c>
      <c r="CG42" s="107">
        <f t="shared" si="7"/>
        <v>0</v>
      </c>
      <c r="CH42" s="107">
        <f t="shared" si="7"/>
        <v>5.4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23.3</v>
      </c>
      <c r="CM42" s="107">
        <f t="shared" si="7"/>
        <v>27.6</v>
      </c>
      <c r="CN42" s="107">
        <f t="shared" si="7"/>
        <v>27.2</v>
      </c>
      <c r="CO42" s="107">
        <f t="shared" si="7"/>
        <v>27.4</v>
      </c>
      <c r="CP42" s="107">
        <f t="shared" si="7"/>
        <v>23.6</v>
      </c>
      <c r="CQ42" s="107">
        <f t="shared" si="7"/>
        <v>23.5</v>
      </c>
      <c r="CR42" s="107">
        <f t="shared" si="7"/>
        <v>31</v>
      </c>
      <c r="CS42" s="107">
        <f t="shared" si="7"/>
        <v>34.9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825.92500000000018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4.2</v>
      </c>
      <c r="D47" s="120">
        <v>26.4</v>
      </c>
      <c r="E47" s="120">
        <v>16.899999999999999</v>
      </c>
      <c r="F47" s="120">
        <v>23.4</v>
      </c>
      <c r="G47" s="120">
        <v>17.899999999999999</v>
      </c>
      <c r="H47" s="120">
        <v>29</v>
      </c>
      <c r="I47" s="120">
        <v>8</v>
      </c>
      <c r="J47" s="120">
        <v>59.1</v>
      </c>
      <c r="K47" s="120">
        <v>66.099999999999994</v>
      </c>
      <c r="L47" s="120">
        <v>64.3</v>
      </c>
      <c r="M47" s="120">
        <v>79.900000000000006</v>
      </c>
      <c r="N47" s="120">
        <v>51.5</v>
      </c>
      <c r="O47" s="120">
        <v>48.1</v>
      </c>
      <c r="P47" s="120">
        <v>44.4</v>
      </c>
      <c r="Q47" s="120">
        <v>44.3</v>
      </c>
      <c r="R47" s="120">
        <v>61.3</v>
      </c>
      <c r="S47" s="120">
        <v>69</v>
      </c>
      <c r="T47" s="120">
        <v>61.6</v>
      </c>
      <c r="U47" s="120">
        <v>50.1</v>
      </c>
      <c r="V47" s="120">
        <v>29.4</v>
      </c>
      <c r="W47" s="120">
        <v>38.4</v>
      </c>
      <c r="X47" s="120">
        <v>25.7</v>
      </c>
      <c r="Y47" s="120"/>
      <c r="Z47" s="120">
        <v>33.6</v>
      </c>
      <c r="AA47" s="120">
        <v>51.6</v>
      </c>
      <c r="AB47" s="120">
        <v>33.299999999999997</v>
      </c>
      <c r="AC47" s="120"/>
      <c r="AD47" s="120">
        <v>131.9</v>
      </c>
      <c r="AE47" s="120">
        <v>144.9</v>
      </c>
      <c r="AF47" s="120">
        <v>115.8</v>
      </c>
      <c r="AG47" s="120"/>
      <c r="AH47" s="120"/>
      <c r="AI47" s="120"/>
      <c r="AJ47" s="120"/>
      <c r="AK47" s="120">
        <v>20</v>
      </c>
      <c r="AL47" s="120">
        <v>40</v>
      </c>
      <c r="AM47" s="120">
        <v>40</v>
      </c>
      <c r="AN47" s="120">
        <v>42.9</v>
      </c>
      <c r="AO47" s="120">
        <v>77.900000000000006</v>
      </c>
      <c r="AP47" s="120">
        <v>25.2</v>
      </c>
      <c r="AQ47" s="120">
        <v>24.6</v>
      </c>
      <c r="AR47" s="120">
        <v>9.6</v>
      </c>
      <c r="AS47" s="120">
        <v>31</v>
      </c>
      <c r="AT47" s="120">
        <v>35</v>
      </c>
      <c r="AU47" s="120">
        <v>31.4</v>
      </c>
      <c r="AV47" s="120">
        <v>38.9</v>
      </c>
      <c r="AW47" s="120">
        <v>26.4</v>
      </c>
      <c r="AX47" s="120">
        <v>21.5</v>
      </c>
      <c r="AY47" s="120">
        <v>21.3</v>
      </c>
      <c r="AZ47" s="120">
        <v>24.5</v>
      </c>
      <c r="BA47" s="120">
        <v>21.2</v>
      </c>
      <c r="BB47" s="120">
        <v>78.5</v>
      </c>
      <c r="BC47" s="120">
        <v>72.3</v>
      </c>
      <c r="BD47" s="120">
        <v>72.3</v>
      </c>
      <c r="BE47" s="120">
        <v>72.3</v>
      </c>
      <c r="BF47" s="120">
        <v>50.9</v>
      </c>
      <c r="BG47" s="120">
        <v>51.9</v>
      </c>
      <c r="BH47" s="120">
        <v>50.6</v>
      </c>
      <c r="BI47" s="120">
        <v>50.5</v>
      </c>
      <c r="BJ47" s="120">
        <v>50.2</v>
      </c>
      <c r="BK47" s="120">
        <v>64.900000000000006</v>
      </c>
      <c r="BL47" s="120">
        <v>64.599999999999994</v>
      </c>
      <c r="BM47" s="120">
        <v>60.9</v>
      </c>
      <c r="BN47" s="120"/>
      <c r="BO47" s="120"/>
      <c r="BP47" s="120"/>
      <c r="BQ47" s="120"/>
      <c r="BR47" s="120"/>
      <c r="BS47" s="120">
        <v>23</v>
      </c>
      <c r="BT47" s="120">
        <v>32</v>
      </c>
      <c r="BU47" s="120">
        <v>49.1</v>
      </c>
      <c r="BV47" s="120">
        <v>7.5</v>
      </c>
      <c r="BW47" s="120"/>
      <c r="BX47" s="120">
        <v>9.6999999999999993</v>
      </c>
      <c r="BY47" s="120">
        <v>51.7</v>
      </c>
      <c r="BZ47" s="120">
        <v>75</v>
      </c>
      <c r="CA47" s="120">
        <v>49.1</v>
      </c>
      <c r="CB47" s="120">
        <v>20</v>
      </c>
      <c r="CC47" s="120">
        <v>20</v>
      </c>
      <c r="CD47" s="120"/>
      <c r="CE47" s="120">
        <v>8.3000000000000007</v>
      </c>
      <c r="CF47" s="120">
        <v>33</v>
      </c>
      <c r="CG47" s="120"/>
      <c r="CH47" s="120">
        <v>5.4</v>
      </c>
      <c r="CI47" s="120"/>
      <c r="CJ47" s="120"/>
      <c r="CK47" s="120"/>
      <c r="CL47" s="120">
        <v>23.3</v>
      </c>
      <c r="CM47" s="120">
        <v>27.6</v>
      </c>
      <c r="CN47" s="120">
        <v>27.2</v>
      </c>
      <c r="CO47" s="120">
        <v>27.4</v>
      </c>
      <c r="CP47" s="120">
        <v>23.6</v>
      </c>
      <c r="CQ47" s="120">
        <v>23.5</v>
      </c>
      <c r="CR47" s="120">
        <v>31</v>
      </c>
      <c r="CS47" s="120">
        <v>34.9</v>
      </c>
      <c r="CT47" s="122"/>
      <c r="CU47" s="122"/>
      <c r="CV47" s="122"/>
      <c r="CW47" s="121"/>
      <c r="CX47" s="97">
        <f t="array" ref="CX47">SUMPRODUCT(B47:CW47*0.25)</f>
        <v>825.92500000000018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4.2</v>
      </c>
      <c r="D51" s="107">
        <f t="shared" si="8"/>
        <v>26.4</v>
      </c>
      <c r="E51" s="107">
        <f t="shared" si="8"/>
        <v>16.899999999999999</v>
      </c>
      <c r="F51" s="107">
        <f t="shared" si="8"/>
        <v>23.4</v>
      </c>
      <c r="G51" s="107">
        <f t="shared" si="8"/>
        <v>17.899999999999999</v>
      </c>
      <c r="H51" s="107">
        <f t="shared" si="8"/>
        <v>29</v>
      </c>
      <c r="I51" s="107">
        <f t="shared" si="8"/>
        <v>8</v>
      </c>
      <c r="J51" s="107">
        <f t="shared" si="8"/>
        <v>59.1</v>
      </c>
      <c r="K51" s="107">
        <f t="shared" si="8"/>
        <v>66.099999999999994</v>
      </c>
      <c r="L51" s="107">
        <f t="shared" si="8"/>
        <v>64.3</v>
      </c>
      <c r="M51" s="107">
        <f t="shared" si="8"/>
        <v>79.900000000000006</v>
      </c>
      <c r="N51" s="107">
        <f t="shared" si="8"/>
        <v>51.5</v>
      </c>
      <c r="O51" s="107">
        <f t="shared" si="8"/>
        <v>48.1</v>
      </c>
      <c r="P51" s="107">
        <f t="shared" si="8"/>
        <v>44.4</v>
      </c>
      <c r="Q51" s="107">
        <f t="shared" si="8"/>
        <v>44.3</v>
      </c>
      <c r="R51" s="107">
        <f t="shared" si="8"/>
        <v>61.3</v>
      </c>
      <c r="S51" s="107">
        <f t="shared" si="8"/>
        <v>69</v>
      </c>
      <c r="T51" s="107">
        <f t="shared" si="8"/>
        <v>61.6</v>
      </c>
      <c r="U51" s="107">
        <f t="shared" si="8"/>
        <v>50.1</v>
      </c>
      <c r="V51" s="107">
        <f t="shared" si="8"/>
        <v>29.4</v>
      </c>
      <c r="W51" s="107">
        <f t="shared" si="8"/>
        <v>38.4</v>
      </c>
      <c r="X51" s="107">
        <f t="shared" si="8"/>
        <v>25.7</v>
      </c>
      <c r="Y51" s="107">
        <f t="shared" si="8"/>
        <v>0</v>
      </c>
      <c r="Z51" s="107">
        <f t="shared" si="8"/>
        <v>33.6</v>
      </c>
      <c r="AA51" s="107">
        <f t="shared" si="8"/>
        <v>51.6</v>
      </c>
      <c r="AB51" s="107">
        <f t="shared" si="8"/>
        <v>33.299999999999997</v>
      </c>
      <c r="AC51" s="107">
        <f t="shared" si="8"/>
        <v>0</v>
      </c>
      <c r="AD51" s="107">
        <f t="shared" si="8"/>
        <v>131.9</v>
      </c>
      <c r="AE51" s="107">
        <f t="shared" si="8"/>
        <v>144.9</v>
      </c>
      <c r="AF51" s="107">
        <f t="shared" si="8"/>
        <v>115.8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20</v>
      </c>
      <c r="AL51" s="107">
        <f t="shared" si="8"/>
        <v>40</v>
      </c>
      <c r="AM51" s="107">
        <f t="shared" si="8"/>
        <v>40</v>
      </c>
      <c r="AN51" s="107">
        <f t="shared" si="8"/>
        <v>42.9</v>
      </c>
      <c r="AO51" s="107">
        <f t="shared" si="8"/>
        <v>77.900000000000006</v>
      </c>
      <c r="AP51" s="107">
        <f t="shared" si="8"/>
        <v>25.2</v>
      </c>
      <c r="AQ51" s="107">
        <f t="shared" si="8"/>
        <v>24.6</v>
      </c>
      <c r="AR51" s="107">
        <f t="shared" si="8"/>
        <v>9.6</v>
      </c>
      <c r="AS51" s="107">
        <f t="shared" si="8"/>
        <v>31</v>
      </c>
      <c r="AT51" s="107">
        <f t="shared" si="8"/>
        <v>35</v>
      </c>
      <c r="AU51" s="107">
        <f t="shared" si="8"/>
        <v>31.4</v>
      </c>
      <c r="AV51" s="107">
        <f t="shared" si="8"/>
        <v>38.9</v>
      </c>
      <c r="AW51" s="107">
        <f t="shared" si="8"/>
        <v>26.4</v>
      </c>
      <c r="AX51" s="107">
        <f t="shared" si="8"/>
        <v>21.5</v>
      </c>
      <c r="AY51" s="107">
        <f t="shared" si="8"/>
        <v>21.3</v>
      </c>
      <c r="AZ51" s="107">
        <f t="shared" si="8"/>
        <v>24.5</v>
      </c>
      <c r="BA51" s="107">
        <f t="shared" si="8"/>
        <v>21.2</v>
      </c>
      <c r="BB51" s="107">
        <f t="shared" si="8"/>
        <v>78.5</v>
      </c>
      <c r="BC51" s="107">
        <f t="shared" si="8"/>
        <v>72.3</v>
      </c>
      <c r="BD51" s="107">
        <f t="shared" si="8"/>
        <v>72.3</v>
      </c>
      <c r="BE51" s="107">
        <f t="shared" si="8"/>
        <v>72.3</v>
      </c>
      <c r="BF51" s="107">
        <f t="shared" si="8"/>
        <v>50.9</v>
      </c>
      <c r="BG51" s="107">
        <f t="shared" si="8"/>
        <v>51.9</v>
      </c>
      <c r="BH51" s="107">
        <f t="shared" si="8"/>
        <v>50.6</v>
      </c>
      <c r="BI51" s="107">
        <f t="shared" si="8"/>
        <v>50.5</v>
      </c>
      <c r="BJ51" s="107">
        <f t="shared" si="8"/>
        <v>50.2</v>
      </c>
      <c r="BK51" s="107">
        <f t="shared" si="8"/>
        <v>64.900000000000006</v>
      </c>
      <c r="BL51" s="107">
        <f t="shared" si="8"/>
        <v>64.599999999999994</v>
      </c>
      <c r="BM51" s="107">
        <f t="shared" si="8"/>
        <v>60.9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23</v>
      </c>
      <c r="BT51" s="107">
        <f t="shared" si="9"/>
        <v>32</v>
      </c>
      <c r="BU51" s="107">
        <f t="shared" si="9"/>
        <v>49.1</v>
      </c>
      <c r="BV51" s="107">
        <f t="shared" si="9"/>
        <v>7.5</v>
      </c>
      <c r="BW51" s="107">
        <f t="shared" si="9"/>
        <v>0</v>
      </c>
      <c r="BX51" s="107">
        <f t="shared" si="9"/>
        <v>9.6999999999999993</v>
      </c>
      <c r="BY51" s="107">
        <f t="shared" si="9"/>
        <v>51.7</v>
      </c>
      <c r="BZ51" s="107">
        <f t="shared" si="9"/>
        <v>75</v>
      </c>
      <c r="CA51" s="107">
        <f t="shared" si="9"/>
        <v>49.1</v>
      </c>
      <c r="CB51" s="107">
        <f t="shared" si="9"/>
        <v>20</v>
      </c>
      <c r="CC51" s="107">
        <f t="shared" si="9"/>
        <v>20</v>
      </c>
      <c r="CD51" s="107">
        <f t="shared" si="9"/>
        <v>0</v>
      </c>
      <c r="CE51" s="107">
        <f t="shared" si="9"/>
        <v>8.3000000000000007</v>
      </c>
      <c r="CF51" s="107">
        <f t="shared" si="9"/>
        <v>33</v>
      </c>
      <c r="CG51" s="107">
        <f t="shared" si="9"/>
        <v>0</v>
      </c>
      <c r="CH51" s="107">
        <f t="shared" si="9"/>
        <v>5.4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23.3</v>
      </c>
      <c r="CM51" s="107">
        <f t="shared" si="9"/>
        <v>27.6</v>
      </c>
      <c r="CN51" s="107">
        <f t="shared" si="9"/>
        <v>27.2</v>
      </c>
      <c r="CO51" s="107">
        <f t="shared" si="9"/>
        <v>27.4</v>
      </c>
      <c r="CP51" s="107">
        <f t="shared" si="9"/>
        <v>23.6</v>
      </c>
      <c r="CQ51" s="107">
        <f t="shared" si="9"/>
        <v>23.5</v>
      </c>
      <c r="CR51" s="107">
        <f t="shared" si="9"/>
        <v>31</v>
      </c>
      <c r="CS51" s="107">
        <f t="shared" si="9"/>
        <v>34.9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825.92500000000018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38.121000000000002</v>
      </c>
      <c r="C54" s="107">
        <f t="shared" ref="C54:BN54" si="12">C18+C28+C42</f>
        <v>37.208000000000006</v>
      </c>
      <c r="D54" s="107">
        <f t="shared" si="12"/>
        <v>55.768999999999998</v>
      </c>
      <c r="E54" s="107">
        <f t="shared" si="12"/>
        <v>42.12</v>
      </c>
      <c r="F54" s="107">
        <f t="shared" si="12"/>
        <v>45.759</v>
      </c>
      <c r="G54" s="107">
        <f t="shared" si="12"/>
        <v>35.909999999999997</v>
      </c>
      <c r="H54" s="107">
        <f t="shared" si="12"/>
        <v>47.082000000000001</v>
      </c>
      <c r="I54" s="107">
        <f t="shared" si="12"/>
        <v>25.204000000000001</v>
      </c>
      <c r="J54" s="107">
        <f t="shared" si="12"/>
        <v>85.042000000000002</v>
      </c>
      <c r="K54" s="107">
        <f t="shared" si="12"/>
        <v>86.602999999999994</v>
      </c>
      <c r="L54" s="107">
        <f t="shared" si="12"/>
        <v>84.39</v>
      </c>
      <c r="M54" s="107">
        <f t="shared" si="12"/>
        <v>101.15400000000001</v>
      </c>
      <c r="N54" s="107">
        <f t="shared" si="12"/>
        <v>72.849999999999994</v>
      </c>
      <c r="O54" s="107">
        <f t="shared" si="12"/>
        <v>71.381</v>
      </c>
      <c r="P54" s="107">
        <f t="shared" si="12"/>
        <v>68.3</v>
      </c>
      <c r="Q54" s="107">
        <f t="shared" si="12"/>
        <v>72.745000000000005</v>
      </c>
      <c r="R54" s="107">
        <f t="shared" si="12"/>
        <v>84.054000000000002</v>
      </c>
      <c r="S54" s="107">
        <f t="shared" si="12"/>
        <v>90.789999999999992</v>
      </c>
      <c r="T54" s="107">
        <f t="shared" si="12"/>
        <v>84.561999999999998</v>
      </c>
      <c r="U54" s="107">
        <f t="shared" si="12"/>
        <v>71.977000000000004</v>
      </c>
      <c r="V54" s="107">
        <f t="shared" si="12"/>
        <v>45.643999999999998</v>
      </c>
      <c r="W54" s="107">
        <f t="shared" si="12"/>
        <v>54.082000000000001</v>
      </c>
      <c r="X54" s="107">
        <f t="shared" si="12"/>
        <v>45.926000000000002</v>
      </c>
      <c r="Y54" s="107">
        <f t="shared" si="12"/>
        <v>42.981999999999999</v>
      </c>
      <c r="Z54" s="107">
        <f t="shared" si="12"/>
        <v>67.783999999999992</v>
      </c>
      <c r="AA54" s="107">
        <f t="shared" si="12"/>
        <v>88.587999999999994</v>
      </c>
      <c r="AB54" s="107">
        <f t="shared" si="12"/>
        <v>81.681999999999988</v>
      </c>
      <c r="AC54" s="107">
        <f t="shared" si="12"/>
        <v>111.27</v>
      </c>
      <c r="AD54" s="107">
        <f t="shared" si="12"/>
        <v>233.72</v>
      </c>
      <c r="AE54" s="107">
        <f t="shared" si="12"/>
        <v>254.089</v>
      </c>
      <c r="AF54" s="107">
        <f t="shared" si="12"/>
        <v>260.93700000000001</v>
      </c>
      <c r="AG54" s="107">
        <f t="shared" si="12"/>
        <v>163.70600000000002</v>
      </c>
      <c r="AH54" s="107">
        <f t="shared" si="12"/>
        <v>144.99</v>
      </c>
      <c r="AI54" s="107">
        <f t="shared" si="12"/>
        <v>203.892</v>
      </c>
      <c r="AJ54" s="107">
        <f t="shared" si="12"/>
        <v>111.864</v>
      </c>
      <c r="AK54" s="107">
        <f t="shared" si="12"/>
        <v>135.25799999999998</v>
      </c>
      <c r="AL54" s="107">
        <f t="shared" si="12"/>
        <v>79.960000000000008</v>
      </c>
      <c r="AM54" s="107">
        <f t="shared" si="12"/>
        <v>142.55000000000001</v>
      </c>
      <c r="AN54" s="107">
        <f t="shared" si="12"/>
        <v>43.120999999999995</v>
      </c>
      <c r="AO54" s="107">
        <f t="shared" si="12"/>
        <v>135.078</v>
      </c>
      <c r="AP54" s="107">
        <f t="shared" si="12"/>
        <v>130.37199999999999</v>
      </c>
      <c r="AQ54" s="107">
        <f t="shared" si="12"/>
        <v>121.34800000000001</v>
      </c>
      <c r="AR54" s="107">
        <f t="shared" si="12"/>
        <v>131.595</v>
      </c>
      <c r="AS54" s="107">
        <f t="shared" si="12"/>
        <v>146.167</v>
      </c>
      <c r="AT54" s="107">
        <f t="shared" si="12"/>
        <v>150.411</v>
      </c>
      <c r="AU54" s="107">
        <f t="shared" si="12"/>
        <v>156.69800000000001</v>
      </c>
      <c r="AV54" s="107">
        <f t="shared" si="12"/>
        <v>150.721</v>
      </c>
      <c r="AW54" s="107">
        <f t="shared" si="12"/>
        <v>147.08799999999999</v>
      </c>
      <c r="AX54" s="107">
        <f t="shared" si="12"/>
        <v>140.73200000000003</v>
      </c>
      <c r="AY54" s="107">
        <f t="shared" si="12"/>
        <v>168.86700000000002</v>
      </c>
      <c r="AZ54" s="107">
        <f t="shared" si="12"/>
        <v>164.57400000000001</v>
      </c>
      <c r="BA54" s="107">
        <f t="shared" si="12"/>
        <v>163.923</v>
      </c>
      <c r="BB54" s="107">
        <f t="shared" si="12"/>
        <v>184.94399999999999</v>
      </c>
      <c r="BC54" s="107">
        <f t="shared" si="12"/>
        <v>179.161</v>
      </c>
      <c r="BD54" s="107">
        <f t="shared" si="12"/>
        <v>180.096</v>
      </c>
      <c r="BE54" s="107">
        <f t="shared" si="12"/>
        <v>179.108</v>
      </c>
      <c r="BF54" s="107">
        <f t="shared" si="12"/>
        <v>170.45400000000001</v>
      </c>
      <c r="BG54" s="107">
        <f t="shared" si="12"/>
        <v>170.47399999999999</v>
      </c>
      <c r="BH54" s="107">
        <f t="shared" si="12"/>
        <v>167.76399999999998</v>
      </c>
      <c r="BI54" s="107">
        <f t="shared" si="12"/>
        <v>166.25</v>
      </c>
      <c r="BJ54" s="107">
        <f t="shared" si="12"/>
        <v>171.64</v>
      </c>
      <c r="BK54" s="107">
        <f t="shared" si="12"/>
        <v>177.88400000000001</v>
      </c>
      <c r="BL54" s="107">
        <f t="shared" si="12"/>
        <v>175.62899999999999</v>
      </c>
      <c r="BM54" s="107">
        <f t="shared" si="12"/>
        <v>138.911</v>
      </c>
      <c r="BN54" s="107">
        <f t="shared" si="12"/>
        <v>36.590000000000003</v>
      </c>
      <c r="BO54" s="107">
        <f t="shared" ref="BO54:CX54" si="13">BO18+BO28+BO42</f>
        <v>81.592999999999989</v>
      </c>
      <c r="BP54" s="107">
        <f t="shared" si="13"/>
        <v>91.521000000000001</v>
      </c>
      <c r="BQ54" s="107">
        <f t="shared" si="13"/>
        <v>91.945999999999998</v>
      </c>
      <c r="BR54" s="107">
        <f t="shared" si="13"/>
        <v>39.303000000000004</v>
      </c>
      <c r="BS54" s="107">
        <f t="shared" si="13"/>
        <v>127.761</v>
      </c>
      <c r="BT54" s="107">
        <f t="shared" si="13"/>
        <v>72.713999999999999</v>
      </c>
      <c r="BU54" s="107">
        <f t="shared" si="13"/>
        <v>83.215000000000003</v>
      </c>
      <c r="BV54" s="107">
        <f t="shared" si="13"/>
        <v>45.411000000000001</v>
      </c>
      <c r="BW54" s="107">
        <f t="shared" si="13"/>
        <v>60.699999999999996</v>
      </c>
      <c r="BX54" s="107">
        <f t="shared" si="13"/>
        <v>61.5</v>
      </c>
      <c r="BY54" s="107">
        <f t="shared" si="13"/>
        <v>84.804000000000002</v>
      </c>
      <c r="BZ54" s="107">
        <f t="shared" si="13"/>
        <v>128.78</v>
      </c>
      <c r="CA54" s="107">
        <f t="shared" si="13"/>
        <v>61.488</v>
      </c>
      <c r="CB54" s="107">
        <f t="shared" si="13"/>
        <v>35.444000000000003</v>
      </c>
      <c r="CC54" s="107">
        <f t="shared" si="13"/>
        <v>32.305999999999997</v>
      </c>
      <c r="CD54" s="107">
        <f t="shared" si="13"/>
        <v>105.575</v>
      </c>
      <c r="CE54" s="107">
        <f t="shared" si="13"/>
        <v>86.339999999999989</v>
      </c>
      <c r="CF54" s="107">
        <f t="shared" si="13"/>
        <v>97.637</v>
      </c>
      <c r="CG54" s="107">
        <f t="shared" si="13"/>
        <v>68.072999999999993</v>
      </c>
      <c r="CH54" s="107">
        <f t="shared" si="13"/>
        <v>97.009000000000015</v>
      </c>
      <c r="CI54" s="107">
        <f t="shared" si="13"/>
        <v>58.634</v>
      </c>
      <c r="CJ54" s="107">
        <f t="shared" si="13"/>
        <v>52.731000000000002</v>
      </c>
      <c r="CK54" s="107">
        <f t="shared" si="13"/>
        <v>54.355000000000004</v>
      </c>
      <c r="CL54" s="107">
        <f t="shared" si="13"/>
        <v>59.754000000000005</v>
      </c>
      <c r="CM54" s="107">
        <f t="shared" si="13"/>
        <v>62.956000000000003</v>
      </c>
      <c r="CN54" s="107">
        <f t="shared" si="13"/>
        <v>66.563999999999993</v>
      </c>
      <c r="CO54" s="107">
        <f t="shared" si="13"/>
        <v>67.329000000000008</v>
      </c>
      <c r="CP54" s="107">
        <f t="shared" si="13"/>
        <v>81.921999999999997</v>
      </c>
      <c r="CQ54" s="107">
        <f t="shared" si="13"/>
        <v>87.826999999999998</v>
      </c>
      <c r="CR54" s="107">
        <f t="shared" si="13"/>
        <v>91.994</v>
      </c>
      <c r="CS54" s="107">
        <f t="shared" si="13"/>
        <v>98.685000000000002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2488.8540000000003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-16.2</v>
      </c>
      <c r="C5" s="25">
        <v>4.2</v>
      </c>
      <c r="D5" s="25">
        <v>26.4</v>
      </c>
      <c r="E5" s="25">
        <v>16.899999999999999</v>
      </c>
      <c r="F5" s="25">
        <v>23.4</v>
      </c>
      <c r="G5" s="25">
        <v>17.899999999999999</v>
      </c>
      <c r="H5" s="25">
        <v>29</v>
      </c>
      <c r="I5" s="25">
        <v>8</v>
      </c>
      <c r="J5" s="25">
        <v>59.1</v>
      </c>
      <c r="K5" s="25">
        <v>66.099999999999994</v>
      </c>
      <c r="L5" s="25">
        <v>64.3</v>
      </c>
      <c r="M5" s="25">
        <v>79.900000000000006</v>
      </c>
      <c r="N5" s="25">
        <v>51.5</v>
      </c>
      <c r="O5" s="25">
        <v>48.1</v>
      </c>
      <c r="P5" s="25">
        <v>44.4</v>
      </c>
      <c r="Q5" s="25">
        <v>44.3</v>
      </c>
      <c r="R5" s="25">
        <v>61.3</v>
      </c>
      <c r="S5" s="25">
        <v>69</v>
      </c>
      <c r="T5" s="25">
        <v>61.6</v>
      </c>
      <c r="U5" s="25">
        <v>50.1</v>
      </c>
      <c r="V5" s="25">
        <v>29.4</v>
      </c>
      <c r="W5" s="25">
        <v>38.4</v>
      </c>
      <c r="X5" s="25">
        <v>25.7</v>
      </c>
      <c r="Y5" s="25">
        <v>-3.4</v>
      </c>
      <c r="Z5" s="25">
        <v>33.6</v>
      </c>
      <c r="AA5" s="25">
        <v>51.6</v>
      </c>
      <c r="AB5" s="25">
        <v>33.299999999999997</v>
      </c>
      <c r="AC5" s="25">
        <v>-9.6</v>
      </c>
      <c r="AD5" s="25">
        <v>131.9</v>
      </c>
      <c r="AE5" s="25">
        <v>144.9</v>
      </c>
      <c r="AF5" s="25">
        <v>115.8</v>
      </c>
      <c r="AG5" s="25">
        <v>-21</v>
      </c>
      <c r="AH5" s="25">
        <v>-17.5</v>
      </c>
      <c r="AI5" s="25">
        <v>-106.3</v>
      </c>
      <c r="AJ5" s="25"/>
      <c r="AK5" s="25">
        <v>20</v>
      </c>
      <c r="AL5" s="25">
        <v>40</v>
      </c>
      <c r="AM5" s="25">
        <v>40</v>
      </c>
      <c r="AN5" s="25">
        <v>42.9</v>
      </c>
      <c r="AO5" s="25">
        <v>77.900000000000006</v>
      </c>
      <c r="AP5" s="25">
        <v>25.2</v>
      </c>
      <c r="AQ5" s="25">
        <v>24.6</v>
      </c>
      <c r="AR5" s="25">
        <v>9.6</v>
      </c>
      <c r="AS5" s="25">
        <v>31</v>
      </c>
      <c r="AT5" s="25">
        <v>35</v>
      </c>
      <c r="AU5" s="25">
        <v>31.4</v>
      </c>
      <c r="AV5" s="25">
        <v>38.9</v>
      </c>
      <c r="AW5" s="25">
        <v>26.4</v>
      </c>
      <c r="AX5" s="25">
        <v>21.5</v>
      </c>
      <c r="AY5" s="25">
        <v>21.3</v>
      </c>
      <c r="AZ5" s="25">
        <v>24.5</v>
      </c>
      <c r="BA5" s="25">
        <v>21.2</v>
      </c>
      <c r="BB5" s="25">
        <v>78.5</v>
      </c>
      <c r="BC5" s="25">
        <v>72.3</v>
      </c>
      <c r="BD5" s="25">
        <v>72.3</v>
      </c>
      <c r="BE5" s="25">
        <v>72.3</v>
      </c>
      <c r="BF5" s="25">
        <v>50.9</v>
      </c>
      <c r="BG5" s="25">
        <v>51.9</v>
      </c>
      <c r="BH5" s="25">
        <v>50.6</v>
      </c>
      <c r="BI5" s="25">
        <v>50.5</v>
      </c>
      <c r="BJ5" s="25">
        <v>50.2</v>
      </c>
      <c r="BK5" s="25">
        <v>64.900000000000006</v>
      </c>
      <c r="BL5" s="25">
        <v>64.599999999999994</v>
      </c>
      <c r="BM5" s="25">
        <v>60.9</v>
      </c>
      <c r="BN5" s="25"/>
      <c r="BO5" s="25"/>
      <c r="BP5" s="25"/>
      <c r="BQ5" s="25"/>
      <c r="BR5" s="25"/>
      <c r="BS5" s="25">
        <v>23</v>
      </c>
      <c r="BT5" s="25">
        <v>32</v>
      </c>
      <c r="BU5" s="25">
        <v>49.1</v>
      </c>
      <c r="BV5" s="25">
        <v>7.5</v>
      </c>
      <c r="BW5" s="25"/>
      <c r="BX5" s="25">
        <v>9.6999999999999993</v>
      </c>
      <c r="BY5" s="25">
        <v>51.7</v>
      </c>
      <c r="BZ5" s="25">
        <v>75</v>
      </c>
      <c r="CA5" s="25">
        <v>49.1</v>
      </c>
      <c r="CB5" s="25">
        <v>20</v>
      </c>
      <c r="CC5" s="25">
        <v>20</v>
      </c>
      <c r="CD5" s="25"/>
      <c r="CE5" s="25">
        <v>8.3000000000000007</v>
      </c>
      <c r="CF5" s="25">
        <v>33</v>
      </c>
      <c r="CG5" s="25"/>
      <c r="CH5" s="25">
        <v>5.4</v>
      </c>
      <c r="CI5" s="25"/>
      <c r="CJ5" s="25"/>
      <c r="CK5" s="25"/>
      <c r="CL5" s="25">
        <v>23.3</v>
      </c>
      <c r="CM5" s="25">
        <v>27.6</v>
      </c>
      <c r="CN5" s="25">
        <v>27.2</v>
      </c>
      <c r="CO5" s="25">
        <v>27.4</v>
      </c>
      <c r="CP5" s="25">
        <v>23.6</v>
      </c>
      <c r="CQ5" s="25">
        <v>23.5</v>
      </c>
      <c r="CR5" s="25">
        <v>31</v>
      </c>
      <c r="CS5" s="25">
        <v>34.9</v>
      </c>
      <c r="CT5" s="26"/>
      <c r="CU5" s="26"/>
      <c r="CV5" s="26"/>
      <c r="CW5" s="27"/>
      <c r="CX5" s="132">
        <f t="array" ref="CX5">SUMPRODUCT(B5:CW5*0.25)</f>
        <v>782.42500000000007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117.99</v>
      </c>
      <c r="C8" s="138">
        <v>116.39</v>
      </c>
      <c r="D8" s="138">
        <v>112.11</v>
      </c>
      <c r="E8" s="138">
        <v>111.12</v>
      </c>
      <c r="F8" s="138">
        <v>110.07</v>
      </c>
      <c r="G8" s="138">
        <v>109.74</v>
      </c>
      <c r="H8" s="138">
        <v>109.81</v>
      </c>
      <c r="I8" s="138">
        <v>109.18</v>
      </c>
      <c r="J8" s="138">
        <v>108.76</v>
      </c>
      <c r="K8" s="138">
        <v>110.76</v>
      </c>
      <c r="L8" s="138">
        <v>111.28</v>
      </c>
      <c r="M8" s="138">
        <v>111.05</v>
      </c>
      <c r="N8" s="138">
        <v>110.36</v>
      </c>
      <c r="O8" s="138">
        <v>111.21</v>
      </c>
      <c r="P8" s="138">
        <v>111.32</v>
      </c>
      <c r="Q8" s="138">
        <v>111.46</v>
      </c>
      <c r="R8" s="138">
        <v>110.6</v>
      </c>
      <c r="S8" s="138">
        <v>112.78</v>
      </c>
      <c r="T8" s="138">
        <v>120.46</v>
      </c>
      <c r="U8" s="138">
        <v>148.94</v>
      </c>
      <c r="V8" s="138">
        <v>149.81</v>
      </c>
      <c r="W8" s="138">
        <v>150.22999999999999</v>
      </c>
      <c r="X8" s="138">
        <v>153.86000000000001</v>
      </c>
      <c r="Y8" s="138">
        <v>163.46</v>
      </c>
      <c r="Z8" s="138">
        <v>159.41</v>
      </c>
      <c r="AA8" s="138">
        <v>164.27</v>
      </c>
      <c r="AB8" s="138">
        <v>153.5</v>
      </c>
      <c r="AC8" s="138">
        <v>122.98</v>
      </c>
      <c r="AD8" s="138">
        <v>120.43</v>
      </c>
      <c r="AE8" s="138">
        <v>117.99</v>
      </c>
      <c r="AF8" s="138">
        <v>113.4</v>
      </c>
      <c r="AG8" s="138">
        <v>109.07</v>
      </c>
      <c r="AH8" s="138">
        <v>117.84</v>
      </c>
      <c r="AI8" s="138">
        <v>109</v>
      </c>
      <c r="AJ8" s="138">
        <v>11.14</v>
      </c>
      <c r="AK8" s="138">
        <v>-4.5599999999999996</v>
      </c>
      <c r="AL8" s="138">
        <v>25</v>
      </c>
      <c r="AM8" s="138">
        <v>25</v>
      </c>
      <c r="AN8" s="138">
        <v>17.34</v>
      </c>
      <c r="AO8" s="138">
        <v>0</v>
      </c>
      <c r="AP8" s="138">
        <v>3.75</v>
      </c>
      <c r="AQ8" s="138">
        <v>4.9800000000000004</v>
      </c>
      <c r="AR8" s="138">
        <v>4.9800000000000004</v>
      </c>
      <c r="AS8" s="138">
        <v>15.11</v>
      </c>
      <c r="AT8" s="138">
        <v>39.979999999999997</v>
      </c>
      <c r="AU8" s="138">
        <v>9.65</v>
      </c>
      <c r="AV8" s="138">
        <v>16.97</v>
      </c>
      <c r="AW8" s="138">
        <v>13.28</v>
      </c>
      <c r="AX8" s="138">
        <v>2.23</v>
      </c>
      <c r="AY8" s="138">
        <v>2.9</v>
      </c>
      <c r="AZ8" s="138">
        <v>2.9</v>
      </c>
      <c r="BA8" s="138">
        <v>2.9</v>
      </c>
      <c r="BB8" s="138">
        <v>5.15</v>
      </c>
      <c r="BC8" s="138">
        <v>3.82</v>
      </c>
      <c r="BD8" s="138">
        <v>3.24</v>
      </c>
      <c r="BE8" s="138">
        <v>3.11</v>
      </c>
      <c r="BF8" s="138">
        <v>17.21</v>
      </c>
      <c r="BG8" s="138">
        <v>18.61</v>
      </c>
      <c r="BH8" s="138">
        <v>19.739999999999998</v>
      </c>
      <c r="BI8" s="138">
        <v>23.47</v>
      </c>
      <c r="BJ8" s="138">
        <v>28.88</v>
      </c>
      <c r="BK8" s="138">
        <v>39.9</v>
      </c>
      <c r="BL8" s="138">
        <v>44.9</v>
      </c>
      <c r="BM8" s="138">
        <v>44.98</v>
      </c>
      <c r="BN8" s="138">
        <v>9.74</v>
      </c>
      <c r="BO8" s="138">
        <v>25</v>
      </c>
      <c r="BP8" s="138">
        <v>25</v>
      </c>
      <c r="BQ8" s="138">
        <v>25</v>
      </c>
      <c r="BR8" s="138">
        <v>0</v>
      </c>
      <c r="BS8" s="138">
        <v>60</v>
      </c>
      <c r="BT8" s="138">
        <v>107.55</v>
      </c>
      <c r="BU8" s="138">
        <v>120.47</v>
      </c>
      <c r="BV8" s="138">
        <v>104.91</v>
      </c>
      <c r="BW8" s="138">
        <v>95.62</v>
      </c>
      <c r="BX8" s="138">
        <v>99.88</v>
      </c>
      <c r="BY8" s="138">
        <v>135.13</v>
      </c>
      <c r="BZ8" s="138">
        <v>114.48</v>
      </c>
      <c r="CA8" s="138">
        <v>130.55000000000001</v>
      </c>
      <c r="CB8" s="138">
        <v>154.57</v>
      </c>
      <c r="CC8" s="138">
        <v>199.04</v>
      </c>
      <c r="CD8" s="138">
        <v>133.94999999999999</v>
      </c>
      <c r="CE8" s="138">
        <v>128.5</v>
      </c>
      <c r="CF8" s="138">
        <v>119.14</v>
      </c>
      <c r="CG8" s="138">
        <v>113.37</v>
      </c>
      <c r="CH8" s="138">
        <v>150.91999999999999</v>
      </c>
      <c r="CI8" s="138">
        <v>146.69</v>
      </c>
      <c r="CJ8" s="138">
        <v>86.5</v>
      </c>
      <c r="CK8" s="138">
        <v>83.26</v>
      </c>
      <c r="CL8" s="138">
        <v>112.36</v>
      </c>
      <c r="CM8" s="138">
        <v>112.12</v>
      </c>
      <c r="CN8" s="138">
        <v>112.3</v>
      </c>
      <c r="CO8" s="138">
        <v>113.1</v>
      </c>
      <c r="CP8" s="138">
        <v>112.39</v>
      </c>
      <c r="CQ8" s="138">
        <v>111.44</v>
      </c>
      <c r="CR8" s="138">
        <v>112.29</v>
      </c>
      <c r="CS8" s="138">
        <v>111.89</v>
      </c>
      <c r="CT8" s="139"/>
      <c r="CU8" s="139"/>
      <c r="CV8" s="139"/>
      <c r="CW8" s="140"/>
      <c r="CX8" s="141">
        <f>IF(SUM(B8:CW8)&lt;&gt;0,AVERAGEIF(B8:CW8,"&lt;&gt;"""),"")</f>
        <v>82.232916666666597</v>
      </c>
    </row>
    <row r="9" spans="1:102" ht="24.95" customHeight="1" thickBot="1" x14ac:dyDescent="0.25">
      <c r="A9" s="133" t="s">
        <v>6</v>
      </c>
      <c r="B9" s="42">
        <v>114.4025</v>
      </c>
      <c r="C9" s="43">
        <v>114.4025</v>
      </c>
      <c r="D9" s="43">
        <v>114.4025</v>
      </c>
      <c r="E9" s="43">
        <v>114.4025</v>
      </c>
      <c r="F9" s="43">
        <v>109.7</v>
      </c>
      <c r="G9" s="43">
        <v>109.7</v>
      </c>
      <c r="H9" s="43">
        <v>109.7</v>
      </c>
      <c r="I9" s="43">
        <v>109.7</v>
      </c>
      <c r="J9" s="43">
        <v>110.46250000000001</v>
      </c>
      <c r="K9" s="43">
        <v>110.46250000000001</v>
      </c>
      <c r="L9" s="43">
        <v>110.46250000000001</v>
      </c>
      <c r="M9" s="43">
        <v>110.46250000000001</v>
      </c>
      <c r="N9" s="43">
        <v>111.08750000000001</v>
      </c>
      <c r="O9" s="43">
        <v>111.08750000000001</v>
      </c>
      <c r="P9" s="43">
        <v>111.08750000000001</v>
      </c>
      <c r="Q9" s="43">
        <v>111.08750000000001</v>
      </c>
      <c r="R9" s="43">
        <v>123.19499999999999</v>
      </c>
      <c r="S9" s="43">
        <v>123.19499999999999</v>
      </c>
      <c r="T9" s="43">
        <v>123.19499999999999</v>
      </c>
      <c r="U9" s="43">
        <v>123.19499999999999</v>
      </c>
      <c r="V9" s="43">
        <v>154.34</v>
      </c>
      <c r="W9" s="43">
        <v>154.34</v>
      </c>
      <c r="X9" s="43">
        <v>154.34</v>
      </c>
      <c r="Y9" s="43">
        <v>154.34</v>
      </c>
      <c r="Z9" s="43">
        <v>150.04</v>
      </c>
      <c r="AA9" s="43">
        <v>150.04</v>
      </c>
      <c r="AB9" s="43">
        <v>150.04</v>
      </c>
      <c r="AC9" s="43">
        <v>150.04</v>
      </c>
      <c r="AD9" s="43">
        <v>115.2225</v>
      </c>
      <c r="AE9" s="43">
        <v>115.2225</v>
      </c>
      <c r="AF9" s="43">
        <v>115.2225</v>
      </c>
      <c r="AG9" s="43">
        <v>115.2225</v>
      </c>
      <c r="AH9" s="43">
        <v>58.354999999999997</v>
      </c>
      <c r="AI9" s="43">
        <v>58.354999999999997</v>
      </c>
      <c r="AJ9" s="43">
        <v>58.354999999999997</v>
      </c>
      <c r="AK9" s="43">
        <v>58.354999999999997</v>
      </c>
      <c r="AL9" s="43">
        <v>16.835000000000001</v>
      </c>
      <c r="AM9" s="43">
        <v>16.835000000000001</v>
      </c>
      <c r="AN9" s="43">
        <v>16.835000000000001</v>
      </c>
      <c r="AO9" s="43">
        <v>16.835000000000001</v>
      </c>
      <c r="AP9" s="43">
        <v>7.2050000000000001</v>
      </c>
      <c r="AQ9" s="43">
        <v>7.2050000000000001</v>
      </c>
      <c r="AR9" s="43">
        <v>7.2050000000000001</v>
      </c>
      <c r="AS9" s="43">
        <v>7.2050000000000001</v>
      </c>
      <c r="AT9" s="43">
        <v>19.97</v>
      </c>
      <c r="AU9" s="43">
        <v>19.97</v>
      </c>
      <c r="AV9" s="43">
        <v>19.97</v>
      </c>
      <c r="AW9" s="43">
        <v>19.97</v>
      </c>
      <c r="AX9" s="43">
        <v>2.7324999999999999</v>
      </c>
      <c r="AY9" s="43">
        <v>2.7324999999999999</v>
      </c>
      <c r="AZ9" s="43">
        <v>2.7324999999999999</v>
      </c>
      <c r="BA9" s="43">
        <v>2.7324999999999999</v>
      </c>
      <c r="BB9" s="43">
        <v>3.83</v>
      </c>
      <c r="BC9" s="43">
        <v>3.83</v>
      </c>
      <c r="BD9" s="43">
        <v>3.83</v>
      </c>
      <c r="BE9" s="43">
        <v>3.83</v>
      </c>
      <c r="BF9" s="43">
        <v>19.7575</v>
      </c>
      <c r="BG9" s="43">
        <v>19.7575</v>
      </c>
      <c r="BH9" s="43">
        <v>19.7575</v>
      </c>
      <c r="BI9" s="43">
        <v>19.7575</v>
      </c>
      <c r="BJ9" s="43">
        <v>39.664999999999999</v>
      </c>
      <c r="BK9" s="43">
        <v>39.664999999999999</v>
      </c>
      <c r="BL9" s="43">
        <v>39.664999999999999</v>
      </c>
      <c r="BM9" s="43">
        <v>39.664999999999999</v>
      </c>
      <c r="BN9" s="43">
        <v>21.184999999999999</v>
      </c>
      <c r="BO9" s="43">
        <v>21.184999999999999</v>
      </c>
      <c r="BP9" s="43">
        <v>21.184999999999999</v>
      </c>
      <c r="BQ9" s="43">
        <v>21.184999999999999</v>
      </c>
      <c r="BR9" s="43">
        <v>72.004999999999995</v>
      </c>
      <c r="BS9" s="43">
        <v>72.004999999999995</v>
      </c>
      <c r="BT9" s="43">
        <v>72.004999999999995</v>
      </c>
      <c r="BU9" s="43">
        <v>72.004999999999995</v>
      </c>
      <c r="BV9" s="43">
        <v>108.88500000000001</v>
      </c>
      <c r="BW9" s="43">
        <v>108.88500000000001</v>
      </c>
      <c r="BX9" s="43">
        <v>108.88500000000001</v>
      </c>
      <c r="BY9" s="43">
        <v>108.88500000000001</v>
      </c>
      <c r="BZ9" s="43">
        <v>149.66</v>
      </c>
      <c r="CA9" s="43">
        <v>149.66</v>
      </c>
      <c r="CB9" s="43">
        <v>149.66</v>
      </c>
      <c r="CC9" s="43">
        <v>149.66</v>
      </c>
      <c r="CD9" s="43">
        <v>123.74</v>
      </c>
      <c r="CE9" s="43">
        <v>123.74</v>
      </c>
      <c r="CF9" s="43">
        <v>123.74</v>
      </c>
      <c r="CG9" s="43">
        <v>123.74</v>
      </c>
      <c r="CH9" s="43">
        <v>116.8425</v>
      </c>
      <c r="CI9" s="43">
        <v>116.8425</v>
      </c>
      <c r="CJ9" s="43">
        <v>116.8425</v>
      </c>
      <c r="CK9" s="43">
        <v>116.8425</v>
      </c>
      <c r="CL9" s="43">
        <v>112.47</v>
      </c>
      <c r="CM9" s="43">
        <v>112.47</v>
      </c>
      <c r="CN9" s="43">
        <v>112.47</v>
      </c>
      <c r="CO9" s="43">
        <v>112.47</v>
      </c>
      <c r="CP9" s="43">
        <v>112.0025</v>
      </c>
      <c r="CQ9" s="43">
        <v>112.0025</v>
      </c>
      <c r="CR9" s="43">
        <v>112.0025</v>
      </c>
      <c r="CS9" s="43">
        <v>112.0025</v>
      </c>
      <c r="CT9" s="44"/>
      <c r="CU9" s="44"/>
      <c r="CV9" s="44"/>
      <c r="CW9" s="45"/>
      <c r="CX9" s="142">
        <f>IF(SUM(B9:CW9)&lt;&gt;0,AVERAGEIF(B9:CW9,"&lt;&gt;"""),"")</f>
        <v>82.232916666666668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16.2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3.4</v>
      </c>
      <c r="Z14" s="149"/>
      <c r="AA14" s="149"/>
      <c r="AB14" s="149"/>
      <c r="AC14" s="149">
        <v>9.6</v>
      </c>
      <c r="AD14" s="149"/>
      <c r="AE14" s="149"/>
      <c r="AF14" s="149"/>
      <c r="AG14" s="149">
        <v>21</v>
      </c>
      <c r="AH14" s="149">
        <v>17.5</v>
      </c>
      <c r="AI14" s="149">
        <v>106.3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43.5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16.2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3.4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9.6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21</v>
      </c>
      <c r="AH17" s="160">
        <f t="shared" si="0"/>
        <v>17.5</v>
      </c>
      <c r="AI17" s="160">
        <f t="shared" si="0"/>
        <v>106.3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4.2</v>
      </c>
      <c r="D22" s="149">
        <v>26.4</v>
      </c>
      <c r="E22" s="149">
        <v>16.899999999999999</v>
      </c>
      <c r="F22" s="149">
        <v>23.4</v>
      </c>
      <c r="G22" s="149">
        <v>17.899999999999999</v>
      </c>
      <c r="H22" s="149">
        <v>29</v>
      </c>
      <c r="I22" s="149">
        <v>8</v>
      </c>
      <c r="J22" s="149">
        <v>59.1</v>
      </c>
      <c r="K22" s="149">
        <v>66.099999999999994</v>
      </c>
      <c r="L22" s="149">
        <v>64.3</v>
      </c>
      <c r="M22" s="149">
        <v>79.900000000000006</v>
      </c>
      <c r="N22" s="149">
        <v>51.5</v>
      </c>
      <c r="O22" s="149">
        <v>48.1</v>
      </c>
      <c r="P22" s="149">
        <v>44.4</v>
      </c>
      <c r="Q22" s="149">
        <v>44.3</v>
      </c>
      <c r="R22" s="149">
        <v>61.3</v>
      </c>
      <c r="S22" s="149">
        <v>69</v>
      </c>
      <c r="T22" s="149">
        <v>61.6</v>
      </c>
      <c r="U22" s="149">
        <v>50.1</v>
      </c>
      <c r="V22" s="149">
        <v>29.4</v>
      </c>
      <c r="W22" s="149">
        <v>38.4</v>
      </c>
      <c r="X22" s="149">
        <v>25.7</v>
      </c>
      <c r="Y22" s="149"/>
      <c r="Z22" s="149">
        <v>33.6</v>
      </c>
      <c r="AA22" s="149">
        <v>51.6</v>
      </c>
      <c r="AB22" s="149">
        <v>33.299999999999997</v>
      </c>
      <c r="AC22" s="149"/>
      <c r="AD22" s="149">
        <v>131.9</v>
      </c>
      <c r="AE22" s="149">
        <v>144.9</v>
      </c>
      <c r="AF22" s="149">
        <v>115.8</v>
      </c>
      <c r="AG22" s="149"/>
      <c r="AH22" s="149"/>
      <c r="AI22" s="149"/>
      <c r="AJ22" s="149"/>
      <c r="AK22" s="149">
        <v>20</v>
      </c>
      <c r="AL22" s="149">
        <v>40</v>
      </c>
      <c r="AM22" s="149">
        <v>40</v>
      </c>
      <c r="AN22" s="149">
        <v>42.9</v>
      </c>
      <c r="AO22" s="149">
        <v>77.900000000000006</v>
      </c>
      <c r="AP22" s="149">
        <v>25.2</v>
      </c>
      <c r="AQ22" s="149">
        <v>24.6</v>
      </c>
      <c r="AR22" s="149">
        <v>9.6</v>
      </c>
      <c r="AS22" s="149">
        <v>31</v>
      </c>
      <c r="AT22" s="149">
        <v>35</v>
      </c>
      <c r="AU22" s="149">
        <v>31.4</v>
      </c>
      <c r="AV22" s="149">
        <v>38.9</v>
      </c>
      <c r="AW22" s="149">
        <v>26.4</v>
      </c>
      <c r="AX22" s="149">
        <v>21.5</v>
      </c>
      <c r="AY22" s="149">
        <v>21.3</v>
      </c>
      <c r="AZ22" s="149">
        <v>24.5</v>
      </c>
      <c r="BA22" s="149">
        <v>21.2</v>
      </c>
      <c r="BB22" s="149">
        <v>78.5</v>
      </c>
      <c r="BC22" s="149">
        <v>72.3</v>
      </c>
      <c r="BD22" s="149">
        <v>72.3</v>
      </c>
      <c r="BE22" s="149">
        <v>72.3</v>
      </c>
      <c r="BF22" s="149">
        <v>50.9</v>
      </c>
      <c r="BG22" s="149">
        <v>51.9</v>
      </c>
      <c r="BH22" s="149">
        <v>50.6</v>
      </c>
      <c r="BI22" s="149">
        <v>50.5</v>
      </c>
      <c r="BJ22" s="149">
        <v>50.2</v>
      </c>
      <c r="BK22" s="149">
        <v>64.900000000000006</v>
      </c>
      <c r="BL22" s="149">
        <v>64.599999999999994</v>
      </c>
      <c r="BM22" s="149">
        <v>60.9</v>
      </c>
      <c r="BN22" s="149"/>
      <c r="BO22" s="149"/>
      <c r="BP22" s="149"/>
      <c r="BQ22" s="149"/>
      <c r="BR22" s="149"/>
      <c r="BS22" s="149">
        <v>23</v>
      </c>
      <c r="BT22" s="149">
        <v>32</v>
      </c>
      <c r="BU22" s="149">
        <v>49.1</v>
      </c>
      <c r="BV22" s="149">
        <v>7.5</v>
      </c>
      <c r="BW22" s="149"/>
      <c r="BX22" s="149">
        <v>9.6999999999999993</v>
      </c>
      <c r="BY22" s="149">
        <v>51.7</v>
      </c>
      <c r="BZ22" s="149">
        <v>75</v>
      </c>
      <c r="CA22" s="149">
        <v>49.1</v>
      </c>
      <c r="CB22" s="149">
        <v>20</v>
      </c>
      <c r="CC22" s="149">
        <v>20</v>
      </c>
      <c r="CD22" s="149"/>
      <c r="CE22" s="149">
        <v>8.3000000000000007</v>
      </c>
      <c r="CF22" s="149">
        <v>33</v>
      </c>
      <c r="CG22" s="149"/>
      <c r="CH22" s="149">
        <v>5.4</v>
      </c>
      <c r="CI22" s="149"/>
      <c r="CJ22" s="149"/>
      <c r="CK22" s="149"/>
      <c r="CL22" s="149">
        <v>23.3</v>
      </c>
      <c r="CM22" s="149">
        <v>27.6</v>
      </c>
      <c r="CN22" s="149">
        <v>27.2</v>
      </c>
      <c r="CO22" s="149">
        <v>27.4</v>
      </c>
      <c r="CP22" s="149">
        <v>23.6</v>
      </c>
      <c r="CQ22" s="149">
        <v>23.5</v>
      </c>
      <c r="CR22" s="149">
        <v>31</v>
      </c>
      <c r="CS22" s="149">
        <v>34.9</v>
      </c>
      <c r="CT22" s="150"/>
      <c r="CU22" s="150"/>
      <c r="CV22" s="150"/>
      <c r="CW22" s="151"/>
      <c r="CX22" s="152">
        <f t="array" ref="CX22">SUMPRODUCT(B22:CW22*0.25)</f>
        <v>825.92500000000018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4.2</v>
      </c>
      <c r="D25" s="160">
        <f t="shared" si="2"/>
        <v>26.4</v>
      </c>
      <c r="E25" s="160">
        <f t="shared" si="2"/>
        <v>16.899999999999999</v>
      </c>
      <c r="F25" s="160">
        <f t="shared" si="2"/>
        <v>23.4</v>
      </c>
      <c r="G25" s="160">
        <f t="shared" si="2"/>
        <v>17.899999999999999</v>
      </c>
      <c r="H25" s="160">
        <f t="shared" si="2"/>
        <v>29</v>
      </c>
      <c r="I25" s="160">
        <f t="shared" si="2"/>
        <v>8</v>
      </c>
      <c r="J25" s="160">
        <f t="shared" si="2"/>
        <v>59.1</v>
      </c>
      <c r="K25" s="160">
        <f t="shared" si="2"/>
        <v>66.099999999999994</v>
      </c>
      <c r="L25" s="160">
        <f t="shared" si="2"/>
        <v>64.3</v>
      </c>
      <c r="M25" s="160">
        <f t="shared" si="2"/>
        <v>79.900000000000006</v>
      </c>
      <c r="N25" s="160">
        <f t="shared" si="2"/>
        <v>51.5</v>
      </c>
      <c r="O25" s="160">
        <f t="shared" si="2"/>
        <v>48.1</v>
      </c>
      <c r="P25" s="160">
        <f t="shared" si="2"/>
        <v>44.4</v>
      </c>
      <c r="Q25" s="160">
        <f t="shared" si="2"/>
        <v>44.3</v>
      </c>
      <c r="R25" s="160">
        <f t="shared" si="2"/>
        <v>61.3</v>
      </c>
      <c r="S25" s="160">
        <f t="shared" si="2"/>
        <v>69</v>
      </c>
      <c r="T25" s="160">
        <f t="shared" si="2"/>
        <v>61.6</v>
      </c>
      <c r="U25" s="160">
        <f t="shared" si="2"/>
        <v>50.1</v>
      </c>
      <c r="V25" s="160">
        <f t="shared" si="2"/>
        <v>29.4</v>
      </c>
      <c r="W25" s="160">
        <f t="shared" si="2"/>
        <v>38.4</v>
      </c>
      <c r="X25" s="160">
        <f t="shared" si="2"/>
        <v>25.7</v>
      </c>
      <c r="Y25" s="160">
        <f t="shared" si="2"/>
        <v>0</v>
      </c>
      <c r="Z25" s="160">
        <f t="shared" si="2"/>
        <v>33.6</v>
      </c>
      <c r="AA25" s="160">
        <f t="shared" si="2"/>
        <v>51.6</v>
      </c>
      <c r="AB25" s="160">
        <f t="shared" si="2"/>
        <v>33.299999999999997</v>
      </c>
      <c r="AC25" s="160">
        <f t="shared" si="2"/>
        <v>0</v>
      </c>
      <c r="AD25" s="160">
        <f t="shared" si="2"/>
        <v>131.9</v>
      </c>
      <c r="AE25" s="160">
        <f t="shared" si="2"/>
        <v>144.9</v>
      </c>
      <c r="AF25" s="160">
        <f t="shared" si="2"/>
        <v>115.8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20</v>
      </c>
      <c r="AL25" s="160">
        <f t="shared" si="2"/>
        <v>40</v>
      </c>
      <c r="AM25" s="160">
        <f t="shared" si="2"/>
        <v>40</v>
      </c>
      <c r="AN25" s="160">
        <f t="shared" si="2"/>
        <v>42.9</v>
      </c>
      <c r="AO25" s="160">
        <f t="shared" si="2"/>
        <v>77.900000000000006</v>
      </c>
      <c r="AP25" s="160">
        <f t="shared" si="2"/>
        <v>25.2</v>
      </c>
      <c r="AQ25" s="160">
        <f t="shared" si="2"/>
        <v>24.6</v>
      </c>
      <c r="AR25" s="160">
        <f t="shared" si="2"/>
        <v>9.6</v>
      </c>
      <c r="AS25" s="160">
        <f t="shared" si="2"/>
        <v>31</v>
      </c>
      <c r="AT25" s="160">
        <f t="shared" si="2"/>
        <v>35</v>
      </c>
      <c r="AU25" s="160">
        <f t="shared" si="2"/>
        <v>31.4</v>
      </c>
      <c r="AV25" s="160">
        <f t="shared" si="2"/>
        <v>38.9</v>
      </c>
      <c r="AW25" s="160">
        <f t="shared" si="2"/>
        <v>26.4</v>
      </c>
      <c r="AX25" s="160">
        <f t="shared" si="2"/>
        <v>21.5</v>
      </c>
      <c r="AY25" s="160">
        <f t="shared" si="2"/>
        <v>21.3</v>
      </c>
      <c r="AZ25" s="160">
        <f t="shared" si="2"/>
        <v>24.5</v>
      </c>
      <c r="BA25" s="160">
        <f t="shared" si="2"/>
        <v>21.2</v>
      </c>
      <c r="BB25" s="160">
        <f t="shared" si="2"/>
        <v>78.5</v>
      </c>
      <c r="BC25" s="160">
        <f t="shared" si="2"/>
        <v>72.3</v>
      </c>
      <c r="BD25" s="160">
        <f t="shared" si="2"/>
        <v>72.3</v>
      </c>
      <c r="BE25" s="160">
        <f t="shared" si="2"/>
        <v>72.3</v>
      </c>
      <c r="BF25" s="160">
        <f t="shared" si="2"/>
        <v>50.9</v>
      </c>
      <c r="BG25" s="160">
        <f t="shared" si="2"/>
        <v>51.9</v>
      </c>
      <c r="BH25" s="160">
        <f t="shared" si="2"/>
        <v>50.6</v>
      </c>
      <c r="BI25" s="160">
        <f t="shared" si="2"/>
        <v>50.5</v>
      </c>
      <c r="BJ25" s="160">
        <f t="shared" si="2"/>
        <v>50.2</v>
      </c>
      <c r="BK25" s="160">
        <f t="shared" si="2"/>
        <v>64.900000000000006</v>
      </c>
      <c r="BL25" s="160">
        <f t="shared" si="2"/>
        <v>64.599999999999994</v>
      </c>
      <c r="BM25" s="160">
        <f t="shared" si="2"/>
        <v>60.9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23</v>
      </c>
      <c r="BT25" s="160">
        <f t="shared" si="3"/>
        <v>32</v>
      </c>
      <c r="BU25" s="160">
        <f t="shared" si="3"/>
        <v>49.1</v>
      </c>
      <c r="BV25" s="160">
        <f t="shared" si="3"/>
        <v>7.5</v>
      </c>
      <c r="BW25" s="160">
        <f t="shared" si="3"/>
        <v>0</v>
      </c>
      <c r="BX25" s="160">
        <f t="shared" si="3"/>
        <v>9.6999999999999993</v>
      </c>
      <c r="BY25" s="160">
        <f t="shared" si="3"/>
        <v>51.7</v>
      </c>
      <c r="BZ25" s="160">
        <f t="shared" si="3"/>
        <v>75</v>
      </c>
      <c r="CA25" s="160">
        <f t="shared" si="3"/>
        <v>49.1</v>
      </c>
      <c r="CB25" s="160">
        <f t="shared" si="3"/>
        <v>20</v>
      </c>
      <c r="CC25" s="160">
        <f t="shared" si="3"/>
        <v>20</v>
      </c>
      <c r="CD25" s="160">
        <f t="shared" si="3"/>
        <v>0</v>
      </c>
      <c r="CE25" s="160">
        <f t="shared" si="3"/>
        <v>8.3000000000000007</v>
      </c>
      <c r="CF25" s="160">
        <f t="shared" si="3"/>
        <v>33</v>
      </c>
      <c r="CG25" s="160">
        <f t="shared" si="3"/>
        <v>0</v>
      </c>
      <c r="CH25" s="160">
        <f t="shared" si="3"/>
        <v>5.4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23.3</v>
      </c>
      <c r="CM25" s="160">
        <f t="shared" si="3"/>
        <v>27.6</v>
      </c>
      <c r="CN25" s="160">
        <f t="shared" si="3"/>
        <v>27.2</v>
      </c>
      <c r="CO25" s="160">
        <f t="shared" si="3"/>
        <v>27.4</v>
      </c>
      <c r="CP25" s="160">
        <f t="shared" si="3"/>
        <v>23.6</v>
      </c>
      <c r="CQ25" s="160">
        <f t="shared" si="3"/>
        <v>23.5</v>
      </c>
      <c r="CR25" s="160">
        <f t="shared" si="3"/>
        <v>31</v>
      </c>
      <c r="CS25" s="160">
        <f t="shared" si="3"/>
        <v>34.9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825.92500000000018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2026-05-11T20:24:32Z</dcterms:created>
  <dcterms:modified xsi:type="dcterms:W3CDTF">2026-05-11T20:24:35Z</dcterms:modified>
</cp:coreProperties>
</file>