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<sst xmlns="http://schemas.openxmlformats.org/spreadsheetml/2006/main" count="119" uniqueCount="54">
  <si>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16/07/2025 11:26:00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</si>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</sst>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6F7-4CF1-B63F-39DA580207D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6F7-4CF1-B63F-39DA580207D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5">
                  <c:v>9.9559999999999995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F7-4CF1-B63F-39DA580207D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6">
                  <c:v>0.40200000000000002</c:v>
                </c:pt>
                <c:pt idx="22">
                  <c:v>0.51200000000000001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F7-4CF1-B63F-39DA580207D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6F7-4CF1-B63F-39DA580207D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6F7-4CF1-B63F-39DA580207D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2">
                  <c:v>63.9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6F7-4CF1-B63F-39DA580207D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8">
                  <c:v>50</c:v>
                </c:pt>
                <c:pt idx="19">
                  <c:v>50</c:v>
                </c:pt>
                <c:pt idx="20">
                  <c:v>50</c:v>
                </c:pt>
                <c:pt idx="21">
                  <c:v>50</c:v>
                </c:pt>
                <c:pt idx="22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6F7-4CF1-B63F-39DA580207D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6F7-4CF1-B63F-39DA580207D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4">
                  <c:v>26.391999999999999</c:v>
                </c:pt>
                <c:pt idx="15">
                  <c:v>6</c:v>
                </c:pt>
                <c:pt idx="16">
                  <c:v>30</c:v>
                </c:pt>
                <c:pt idx="17">
                  <c:v>30</c:v>
                </c:pt>
                <c:pt idx="18">
                  <c:v>31</c:v>
                </c:pt>
                <c:pt idx="19">
                  <c:v>11</c:v>
                </c:pt>
                <c:pt idx="20">
                  <c:v>10</c:v>
                </c:pt>
                <c:pt idx="21">
                  <c:v>10.519</c:v>
                </c:pt>
                <c:pt idx="22">
                  <c:v>30.495999999999999</c:v>
                </c:pt>
                <c:pt idx="23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6F7-4CF1-B63F-39DA580207D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119.1</c:v>
                </c:pt>
                <c:pt idx="14">
                  <c:v>107</c:v>
                </c:pt>
                <c:pt idx="15">
                  <c:v>29.8</c:v>
                </c:pt>
                <c:pt idx="16">
                  <c:v>0</c:v>
                </c:pt>
                <c:pt idx="17">
                  <c:v>6.5</c:v>
                </c:pt>
                <c:pt idx="18">
                  <c:v>0</c:v>
                </c:pt>
                <c:pt idx="19">
                  <c:v>50.7</c:v>
                </c:pt>
                <c:pt idx="20">
                  <c:v>0</c:v>
                </c:pt>
                <c:pt idx="21">
                  <c:v>0</c:v>
                </c:pt>
                <c:pt idx="22">
                  <c:v>3.5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6F7-4CF1-B63F-39DA580207D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16.531000000000002</c:v>
                </c:pt>
                <c:pt idx="13">
                  <c:v>67.932999999999993</c:v>
                </c:pt>
                <c:pt idx="14">
                  <c:v>50.486999999999995</c:v>
                </c:pt>
                <c:pt idx="15">
                  <c:v>60.992000000000004</c:v>
                </c:pt>
                <c:pt idx="16">
                  <c:v>1.2</c:v>
                </c:pt>
                <c:pt idx="17">
                  <c:v>1.4889999999999999</c:v>
                </c:pt>
                <c:pt idx="18">
                  <c:v>11.132</c:v>
                </c:pt>
                <c:pt idx="19">
                  <c:v>1.661</c:v>
                </c:pt>
                <c:pt idx="20">
                  <c:v>0.29700000000000004</c:v>
                </c:pt>
                <c:pt idx="21">
                  <c:v>0.42200000000000004</c:v>
                </c:pt>
                <c:pt idx="22">
                  <c:v>0.56099999999999994</c:v>
                </c:pt>
                <c:pt idx="23">
                  <c:v>3.8130000000000002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6F7-4CF1-B63F-39DA580207D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6F7-4CF1-B63F-39DA580207D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6F7-4CF1-B63F-39DA580207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56.37</c:v>
                </c:pt>
                <c:pt idx="13">
                  <c:v>85.59</c:v>
                </c:pt>
                <c:pt idx="14">
                  <c:v>91.52</c:v>
                </c:pt>
                <c:pt idx="15">
                  <c:v>103.67</c:v>
                </c:pt>
                <c:pt idx="16">
                  <c:v>112.61</c:v>
                </c:pt>
                <c:pt idx="17">
                  <c:v>115.17</c:v>
                </c:pt>
                <c:pt idx="18">
                  <c:v>138.13999999999999</c:v>
                </c:pt>
                <c:pt idx="19">
                  <c:v>152.25</c:v>
                </c:pt>
                <c:pt idx="20">
                  <c:v>163.62</c:v>
                </c:pt>
                <c:pt idx="21">
                  <c:v>152.46</c:v>
                </c:pt>
                <c:pt idx="22">
                  <c:v>144.28</c:v>
                </c:pt>
                <c:pt idx="23">
                  <c:v>132.04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6F7-4CF1-B63F-39DA580207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733-436D-B2D4-9640C60B9F6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733-436D-B2D4-9640C60B9F6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39.012999999999998</c:v>
                </c:pt>
                <c:pt idx="13">
                  <c:v>18.581000000000003</c:v>
                </c:pt>
                <c:pt idx="14">
                  <c:v>11.487</c:v>
                </c:pt>
                <c:pt idx="15">
                  <c:v>8.2620000000000005</c:v>
                </c:pt>
                <c:pt idx="17">
                  <c:v>8.0690000000000008</c:v>
                </c:pt>
                <c:pt idx="18">
                  <c:v>8.4550000000000001</c:v>
                </c:pt>
                <c:pt idx="19">
                  <c:v>8.5649999999999995</c:v>
                </c:pt>
                <c:pt idx="20">
                  <c:v>8.1460000000000008</c:v>
                </c:pt>
                <c:pt idx="21">
                  <c:v>7.5629999999999997</c:v>
                </c:pt>
                <c:pt idx="22">
                  <c:v>23.552999999999997</c:v>
                </c:pt>
                <c:pt idx="23">
                  <c:v>6.9489999999999998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33-436D-B2D4-9640C60B9F6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15.07</c:v>
                </c:pt>
                <c:pt idx="13">
                  <c:v>57.323999999999998</c:v>
                </c:pt>
                <c:pt idx="14">
                  <c:v>55.245000000000005</c:v>
                </c:pt>
                <c:pt idx="15">
                  <c:v>22.841000000000001</c:v>
                </c:pt>
                <c:pt idx="16">
                  <c:v>14.492000000000001</c:v>
                </c:pt>
                <c:pt idx="17">
                  <c:v>29.201999999999998</c:v>
                </c:pt>
                <c:pt idx="18">
                  <c:v>10.912999999999998</c:v>
                </c:pt>
                <c:pt idx="19">
                  <c:v>27.232000000000003</c:v>
                </c:pt>
                <c:pt idx="20">
                  <c:v>24.353000000000002</c:v>
                </c:pt>
                <c:pt idx="21">
                  <c:v>20.16</c:v>
                </c:pt>
                <c:pt idx="22">
                  <c:v>38.136000000000003</c:v>
                </c:pt>
                <c:pt idx="23">
                  <c:v>15.01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33-436D-B2D4-9640C60B9F6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733-436D-B2D4-9640C60B9F6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733-436D-B2D4-9640C60B9F6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733-436D-B2D4-9640C60B9F6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733-436D-B2D4-9640C60B9F6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733-436D-B2D4-9640C60B9F6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2">
                  <c:v>21.297999999999998</c:v>
                </c:pt>
                <c:pt idx="13">
                  <c:v>60</c:v>
                </c:pt>
                <c:pt idx="14">
                  <c:v>60</c:v>
                </c:pt>
                <c:pt idx="15">
                  <c:v>46.762999999999998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733-436D-B2D4-9640C60B9F6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15.8</c:v>
                </c:pt>
                <c:pt idx="17">
                  <c:v>0</c:v>
                </c:pt>
                <c:pt idx="18">
                  <c:v>72.599999999999994</c:v>
                </c:pt>
                <c:pt idx="19">
                  <c:v>4</c:v>
                </c:pt>
                <c:pt idx="20">
                  <c:v>1.7</c:v>
                </c:pt>
                <c:pt idx="21">
                  <c:v>33.200000000000003</c:v>
                </c:pt>
                <c:pt idx="22">
                  <c:v>2.1</c:v>
                </c:pt>
                <c:pt idx="23">
                  <c:v>15.9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733-436D-B2D4-9640C60B9F6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5.05</c:v>
                </c:pt>
                <c:pt idx="13">
                  <c:v>51.137</c:v>
                </c:pt>
                <c:pt idx="14">
                  <c:v>57.131</c:v>
                </c:pt>
                <c:pt idx="15">
                  <c:v>28.883000000000003</c:v>
                </c:pt>
                <c:pt idx="16">
                  <c:v>1.335</c:v>
                </c:pt>
                <c:pt idx="17">
                  <c:v>0.71799999999999997</c:v>
                </c:pt>
                <c:pt idx="18">
                  <c:v>0.19</c:v>
                </c:pt>
                <c:pt idx="19">
                  <c:v>73.563999999999993</c:v>
                </c:pt>
                <c:pt idx="20">
                  <c:v>26.097999999999999</c:v>
                </c:pt>
                <c:pt idx="22">
                  <c:v>21.28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733-436D-B2D4-9640C60B9F6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733-436D-B2D4-9640C60B9F6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733-436D-B2D4-9640C60B9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56.37</c:v>
                </c:pt>
                <c:pt idx="13">
                  <c:v>85.59</c:v>
                </c:pt>
                <c:pt idx="14">
                  <c:v>91.52</c:v>
                </c:pt>
                <c:pt idx="15">
                  <c:v>103.67</c:v>
                </c:pt>
                <c:pt idx="16">
                  <c:v>112.61</c:v>
                </c:pt>
                <c:pt idx="17">
                  <c:v>115.17</c:v>
                </c:pt>
                <c:pt idx="18">
                  <c:v>138.13999999999999</c:v>
                </c:pt>
                <c:pt idx="19">
                  <c:v>152.25</c:v>
                </c:pt>
                <c:pt idx="20">
                  <c:v>163.62</c:v>
                </c:pt>
                <c:pt idx="21">
                  <c:v>152.46</c:v>
                </c:pt>
                <c:pt idx="22">
                  <c:v>144.28</c:v>
                </c:pt>
                <c:pt idx="23">
                  <c:v>132.04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733-436D-B2D4-9640C60B9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80.430999999999997</v>
      </c>
      <c r="O4" s="18">
        <v>187.03299999999999</v>
      </c>
      <c r="P4" s="18">
        <v>183.87900000000002</v>
      </c>
      <c r="Q4" s="18">
        <v>106.74799999999999</v>
      </c>
      <c r="R4" s="18">
        <v>31.602</v>
      </c>
      <c r="S4" s="18">
        <v>37.989000000000004</v>
      </c>
      <c r="T4" s="18">
        <v>92.132000000000005</v>
      </c>
      <c r="U4" s="18">
        <v>113.361</v>
      </c>
      <c r="V4" s="18">
        <v>60.296999999999997</v>
      </c>
      <c r="W4" s="18">
        <v>60.941000000000003</v>
      </c>
      <c r="X4" s="18">
        <v>85.068999999999988</v>
      </c>
      <c r="Y4" s="18">
        <v>37.813000000000002</v>
      </c>
      <c r="Z4" s="19"/>
      <c r="AA4" s="20">
        <f>SUM(B4:Z4)</f>
        <v>1077.2950000000003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56.37</v>
      </c>
      <c r="O7" s="28">
        <v>85.59</v>
      </c>
      <c r="P7" s="28">
        <v>91.52</v>
      </c>
      <c r="Q7" s="28">
        <v>103.67</v>
      </c>
      <c r="R7" s="28">
        <v>112.61</v>
      </c>
      <c r="S7" s="28">
        <v>115.17</v>
      </c>
      <c r="T7" s="28">
        <v>138.13999999999999</v>
      </c>
      <c r="U7" s="28">
        <v>152.25</v>
      </c>
      <c r="V7" s="28">
        <v>163.62</v>
      </c>
      <c r="W7" s="28">
        <v>152.46</v>
      </c>
      <c r="X7" s="28">
        <v>144.28</v>
      </c>
      <c r="Y7" s="28">
        <v>132.04</v>
      </c>
      <c r="Z7" s="29"/>
      <c r="AA7" s="30">
        <f>IF(SUM(B7:Z7)&lt;&gt;0,AVERAGEIF(B7:Z7,"&lt;&gt;"""),"")</f>
        <v>120.64333333333333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>
        <v>50</v>
      </c>
      <c r="U10" s="42">
        <v>50</v>
      </c>
      <c r="V10" s="42">
        <v>50</v>
      </c>
      <c r="W10" s="42">
        <v>50</v>
      </c>
      <c r="X10" s="42">
        <v>50</v>
      </c>
      <c r="Y10" s="42"/>
      <c r="Z10" s="43"/>
      <c r="AA10" s="44">
        <f t="shared" ref="AA10:AA15" si="0">SUM(B10:Z10)</f>
        <v>250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>
        <v>26.391999999999999</v>
      </c>
      <c r="Q12" s="52">
        <v>6</v>
      </c>
      <c r="R12" s="52">
        <v>30</v>
      </c>
      <c r="S12" s="52">
        <v>30</v>
      </c>
      <c r="T12" s="52">
        <v>31</v>
      </c>
      <c r="U12" s="52">
        <v>11</v>
      </c>
      <c r="V12" s="52">
        <v>10</v>
      </c>
      <c r="W12" s="52">
        <v>10.519</v>
      </c>
      <c r="X12" s="52">
        <v>30.495999999999999</v>
      </c>
      <c r="Y12" s="52">
        <v>34</v>
      </c>
      <c r="Z12" s="53"/>
      <c r="AA12" s="54">
        <f t="shared" si="0"/>
        <v>219.40700000000001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16.531000000000002</v>
      </c>
      <c r="O14" s="57">
        <v>67.932999999999993</v>
      </c>
      <c r="P14" s="57">
        <v>50.486999999999995</v>
      </c>
      <c r="Q14" s="57">
        <v>60.992000000000004</v>
      </c>
      <c r="R14" s="57">
        <v>1.2</v>
      </c>
      <c r="S14" s="57">
        <v>1.4889999999999999</v>
      </c>
      <c r="T14" s="57">
        <v>11.132</v>
      </c>
      <c r="U14" s="57">
        <v>1.661</v>
      </c>
      <c r="V14" s="57">
        <v>0.29700000000000004</v>
      </c>
      <c r="W14" s="57">
        <v>0.42200000000000004</v>
      </c>
      <c r="X14" s="57">
        <v>0.56099999999999994</v>
      </c>
      <c r="Y14" s="57">
        <v>3.8130000000000002</v>
      </c>
      <c r="Z14" s="58"/>
      <c r="AA14" s="59">
        <f t="shared" si="0"/>
        <v>216.51799999999997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16.531000000000002</v>
      </c>
      <c r="O16" s="62">
        <f t="shared" si="1"/>
        <v>67.932999999999993</v>
      </c>
      <c r="P16" s="62">
        <f t="shared" si="1"/>
        <v>76.878999999999991</v>
      </c>
      <c r="Q16" s="62">
        <f t="shared" si="1"/>
        <v>66.992000000000004</v>
      </c>
      <c r="R16" s="62">
        <f t="shared" si="1"/>
        <v>31.2</v>
      </c>
      <c r="S16" s="62">
        <f t="shared" si="1"/>
        <v>31.489000000000001</v>
      </c>
      <c r="T16" s="62">
        <f t="shared" si="1"/>
        <v>92.132000000000005</v>
      </c>
      <c r="U16" s="62">
        <f t="shared" si="1"/>
        <v>62.661000000000001</v>
      </c>
      <c r="V16" s="62">
        <f t="shared" si="1"/>
        <v>60.296999999999997</v>
      </c>
      <c r="W16" s="62">
        <f t="shared" si="1"/>
        <v>60.940999999999995</v>
      </c>
      <c r="X16" s="62">
        <f t="shared" si="1"/>
        <v>81.056999999999988</v>
      </c>
      <c r="Y16" s="62">
        <f t="shared" si="1"/>
        <v>37.813000000000002</v>
      </c>
      <c r="Z16" s="63" t="str">
        <f t="shared" si="1"/>
        <v/>
      </c>
      <c r="AA16" s="64">
        <f>SUM(AA10:AA15)</f>
        <v>685.92499999999995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9.9559999999999995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9.9559999999999995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>
        <v>0.40200000000000002</v>
      </c>
      <c r="S21" s="81"/>
      <c r="T21" s="81"/>
      <c r="U21" s="81"/>
      <c r="V21" s="81"/>
      <c r="W21" s="81"/>
      <c r="X21" s="81">
        <v>0.51200000000000001</v>
      </c>
      <c r="Y21" s="81"/>
      <c r="Z21" s="78"/>
      <c r="AA21" s="79">
        <f t="shared" si="2"/>
        <v>0.91400000000000003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63.9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63.9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63.9</v>
      </c>
      <c r="O26" s="88">
        <f t="shared" si="3"/>
        <v>0</v>
      </c>
      <c r="P26" s="88">
        <f t="shared" si="3"/>
        <v>0</v>
      </c>
      <c r="Q26" s="88">
        <f t="shared" si="3"/>
        <v>9.9559999999999995</v>
      </c>
      <c r="R26" s="88">
        <f t="shared" si="3"/>
        <v>0.40200000000000002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0.51200000000000001</v>
      </c>
      <c r="Y26" s="88">
        <f t="shared" si="3"/>
        <v>0</v>
      </c>
      <c r="Z26" s="89" t="str">
        <f t="shared" si="3"/>
        <v/>
      </c>
      <c r="AA26" s="90">
        <f>SUM(AA19:AA25)</f>
        <v>74.77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80.430999999999997</v>
      </c>
      <c r="O30" s="77">
        <v>67.933000000000007</v>
      </c>
      <c r="P30" s="77">
        <v>76.879000000000005</v>
      </c>
      <c r="Q30" s="77">
        <v>76.947999999999993</v>
      </c>
      <c r="R30" s="77">
        <v>31.602</v>
      </c>
      <c r="S30" s="77">
        <v>31.489000000000001</v>
      </c>
      <c r="T30" s="77">
        <v>92.132000000000005</v>
      </c>
      <c r="U30" s="77">
        <v>62.661000000000001</v>
      </c>
      <c r="V30" s="77">
        <v>60.296999999999997</v>
      </c>
      <c r="W30" s="77">
        <v>60.941000000000003</v>
      </c>
      <c r="X30" s="77">
        <v>81.569000000000003</v>
      </c>
      <c r="Y30" s="77">
        <v>37.813000000000002</v>
      </c>
      <c r="Z30" s="78"/>
      <c r="AA30" s="79">
        <f>SUM(B30:Z30)</f>
        <v>760.69499999999994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80.430999999999997</v>
      </c>
      <c r="O32" s="62">
        <f t="shared" si="4"/>
        <v>67.933000000000007</v>
      </c>
      <c r="P32" s="62">
        <f t="shared" si="4"/>
        <v>76.879000000000005</v>
      </c>
      <c r="Q32" s="62">
        <f t="shared" si="4"/>
        <v>76.947999999999993</v>
      </c>
      <c r="R32" s="62">
        <f t="shared" si="4"/>
        <v>31.602</v>
      </c>
      <c r="S32" s="62">
        <f t="shared" si="4"/>
        <v>31.489000000000001</v>
      </c>
      <c r="T32" s="62">
        <f t="shared" si="4"/>
        <v>92.132000000000005</v>
      </c>
      <c r="U32" s="62">
        <f t="shared" si="4"/>
        <v>62.661000000000001</v>
      </c>
      <c r="V32" s="62">
        <f t="shared" si="4"/>
        <v>60.296999999999997</v>
      </c>
      <c r="W32" s="62">
        <f t="shared" si="4"/>
        <v>60.941000000000003</v>
      </c>
      <c r="X32" s="62">
        <f t="shared" si="4"/>
        <v>81.569000000000003</v>
      </c>
      <c r="Y32" s="62">
        <f t="shared" si="4"/>
        <v>37.813000000000002</v>
      </c>
      <c r="Z32" s="63" t="str">
        <f t="shared" si="4"/>
        <v/>
      </c>
      <c r="AA32" s="64">
        <f>SUM(AA29:AA31)</f>
        <v>760.69499999999994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119.1</v>
      </c>
      <c r="P37" s="99">
        <v>107</v>
      </c>
      <c r="Q37" s="99">
        <v>29.8</v>
      </c>
      <c r="R37" s="99"/>
      <c r="S37" s="99">
        <v>6.5</v>
      </c>
      <c r="T37" s="99"/>
      <c r="U37" s="99"/>
      <c r="V37" s="99"/>
      <c r="W37" s="99"/>
      <c r="X37" s="99"/>
      <c r="Y37" s="99"/>
      <c r="Z37" s="100"/>
      <c r="AA37" s="79">
        <f t="shared" si="5"/>
        <v>262.39999999999998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50.7</v>
      </c>
      <c r="V39" s="99"/>
      <c r="W39" s="99"/>
      <c r="X39" s="99">
        <v>3.5</v>
      </c>
      <c r="Y39" s="99"/>
      <c r="Z39" s="100"/>
      <c r="AA39" s="79">
        <f t="shared" si="5"/>
        <v>54.2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119.1</v>
      </c>
      <c r="P40" s="88">
        <f t="shared" si="6"/>
        <v>107</v>
      </c>
      <c r="Q40" s="88">
        <f t="shared" si="6"/>
        <v>29.8</v>
      </c>
      <c r="R40" s="88">
        <f t="shared" si="6"/>
        <v>0</v>
      </c>
      <c r="S40" s="88">
        <f t="shared" si="6"/>
        <v>6.5</v>
      </c>
      <c r="T40" s="88">
        <f t="shared" si="6"/>
        <v>0</v>
      </c>
      <c r="U40" s="88">
        <f t="shared" si="6"/>
        <v>50.7</v>
      </c>
      <c r="V40" s="88">
        <f t="shared" si="6"/>
        <v>0</v>
      </c>
      <c r="W40" s="88">
        <f t="shared" si="6"/>
        <v>0</v>
      </c>
      <c r="X40" s="88">
        <f t="shared" si="6"/>
        <v>3.5</v>
      </c>
      <c r="Y40" s="88">
        <f t="shared" si="6"/>
        <v>0</v>
      </c>
      <c r="Z40" s="89" t="str">
        <f t="shared" si="6"/>
        <v/>
      </c>
      <c r="AA40" s="90">
        <f t="shared" si="5"/>
        <v>316.59999999999997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119.1</v>
      </c>
      <c r="P45" s="99">
        <v>107</v>
      </c>
      <c r="Q45" s="99">
        <v>29.8</v>
      </c>
      <c r="R45" s="99"/>
      <c r="S45" s="99">
        <v>6.5</v>
      </c>
      <c r="T45" s="99"/>
      <c r="U45" s="99"/>
      <c r="V45" s="99"/>
      <c r="W45" s="99"/>
      <c r="X45" s="99"/>
      <c r="Y45" s="99"/>
      <c r="Z45" s="100"/>
      <c r="AA45" s="79">
        <f t="shared" si="7"/>
        <v>262.39999999999998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50.7</v>
      </c>
      <c r="V47" s="99"/>
      <c r="W47" s="99"/>
      <c r="X47" s="99">
        <v>3.5</v>
      </c>
      <c r="Y47" s="99"/>
      <c r="Z47" s="100"/>
      <c r="AA47" s="79">
        <f t="shared" si="7"/>
        <v>54.2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119.1</v>
      </c>
      <c r="P49" s="88">
        <f t="shared" si="8"/>
        <v>107</v>
      </c>
      <c r="Q49" s="88">
        <f t="shared" si="8"/>
        <v>29.8</v>
      </c>
      <c r="R49" s="88">
        <f t="shared" si="8"/>
        <v>0</v>
      </c>
      <c r="S49" s="88">
        <f t="shared" si="8"/>
        <v>6.5</v>
      </c>
      <c r="T49" s="88">
        <f t="shared" si="8"/>
        <v>0</v>
      </c>
      <c r="U49" s="88">
        <f t="shared" si="8"/>
        <v>50.7</v>
      </c>
      <c r="V49" s="88">
        <f t="shared" si="8"/>
        <v>0</v>
      </c>
      <c r="W49" s="88">
        <f t="shared" si="8"/>
        <v>0</v>
      </c>
      <c r="X49" s="88">
        <f t="shared" si="8"/>
        <v>3.5</v>
      </c>
      <c r="Y49" s="88">
        <f t="shared" si="8"/>
        <v>0</v>
      </c>
      <c r="Z49" s="89" t="str">
        <f t="shared" si="8"/>
        <v/>
      </c>
      <c r="AA49" s="90">
        <f t="shared" si="7"/>
        <v>316.59999999999997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80.430999999999997</v>
      </c>
      <c r="O52" s="88">
        <f t="shared" si="10"/>
        <v>187.03299999999999</v>
      </c>
      <c r="P52" s="88">
        <f t="shared" si="10"/>
        <v>183.87899999999999</v>
      </c>
      <c r="Q52" s="88">
        <f t="shared" si="10"/>
        <v>106.748</v>
      </c>
      <c r="R52" s="88">
        <f t="shared" si="10"/>
        <v>31.602</v>
      </c>
      <c r="S52" s="88">
        <f t="shared" si="10"/>
        <v>37.989000000000004</v>
      </c>
      <c r="T52" s="88">
        <f t="shared" si="10"/>
        <v>92.132000000000005</v>
      </c>
      <c r="U52" s="88">
        <f t="shared" si="10"/>
        <v>113.361</v>
      </c>
      <c r="V52" s="88">
        <f t="shared" si="10"/>
        <v>60.296999999999997</v>
      </c>
      <c r="W52" s="88">
        <f t="shared" si="10"/>
        <v>60.940999999999995</v>
      </c>
      <c r="X52" s="88">
        <f t="shared" si="10"/>
        <v>85.068999999999988</v>
      </c>
      <c r="Y52" s="88">
        <f t="shared" si="10"/>
        <v>37.813000000000002</v>
      </c>
      <c r="Z52" s="89" t="str">
        <f t="shared" si="10"/>
        <v/>
      </c>
      <c r="AA52" s="104">
        <f>SUM(B52:Z52)</f>
        <v>1077.2950000000003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45854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80.430999999999997</v>
      </c>
      <c r="O4" s="18">
        <v>187.042</v>
      </c>
      <c r="P4" s="18">
        <v>183.86300000000003</v>
      </c>
      <c r="Q4" s="18">
        <v>106.749</v>
      </c>
      <c r="R4" s="18">
        <v>31.627000000000002</v>
      </c>
      <c r="S4" s="18">
        <v>37.988999999999997</v>
      </c>
      <c r="T4" s="18">
        <v>92.157999999999987</v>
      </c>
      <c r="U4" s="18">
        <v>113.36099999999999</v>
      </c>
      <c r="V4" s="18">
        <v>60.297000000000004</v>
      </c>
      <c r="W4" s="18">
        <v>60.923000000000002</v>
      </c>
      <c r="X4" s="18">
        <v>85.069000000000003</v>
      </c>
      <c r="Y4" s="18">
        <v>37.859000000000002</v>
      </c>
      <c r="Z4" s="19"/>
      <c r="AA4" s="20">
        <f>SUM(B4:Z4)</f>
        <v>1077.3679999999999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56.37</v>
      </c>
      <c r="O7" s="28">
        <v>85.59</v>
      </c>
      <c r="P7" s="28">
        <v>91.52</v>
      </c>
      <c r="Q7" s="28">
        <v>103.67</v>
      </c>
      <c r="R7" s="28">
        <v>112.61</v>
      </c>
      <c r="S7" s="28">
        <v>115.17</v>
      </c>
      <c r="T7" s="28">
        <v>138.13999999999999</v>
      </c>
      <c r="U7" s="28">
        <v>152.25</v>
      </c>
      <c r="V7" s="28">
        <v>163.62</v>
      </c>
      <c r="W7" s="28">
        <v>152.46</v>
      </c>
      <c r="X7" s="28">
        <v>144.28</v>
      </c>
      <c r="Y7" s="28">
        <v>132.04</v>
      </c>
      <c r="Z7" s="29"/>
      <c r="AA7" s="30">
        <f>IF(SUM(B7:Z7)&lt;&gt;0,AVERAGEIF(B7:Z7,"&lt;&gt;"""),"")</f>
        <v>120.64333333333333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21.297999999999998</v>
      </c>
      <c r="O12" s="52">
        <v>60</v>
      </c>
      <c r="P12" s="52">
        <v>60</v>
      </c>
      <c r="Q12" s="52">
        <v>46.762999999999998</v>
      </c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188.06100000000001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5.05</v>
      </c>
      <c r="O14" s="57">
        <v>51.137</v>
      </c>
      <c r="P14" s="57">
        <v>57.131</v>
      </c>
      <c r="Q14" s="57">
        <v>28.883000000000003</v>
      </c>
      <c r="R14" s="57">
        <v>1.335</v>
      </c>
      <c r="S14" s="57">
        <v>0.71799999999999997</v>
      </c>
      <c r="T14" s="57">
        <v>0.19</v>
      </c>
      <c r="U14" s="57">
        <v>73.563999999999993</v>
      </c>
      <c r="V14" s="57">
        <v>26.097999999999999</v>
      </c>
      <c r="W14" s="57"/>
      <c r="X14" s="57">
        <v>21.28</v>
      </c>
      <c r="Y14" s="57"/>
      <c r="Z14" s="58"/>
      <c r="AA14" s="59">
        <f t="shared" si="0"/>
        <v>265.38599999999997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26.347999999999999</v>
      </c>
      <c r="O16" s="62">
        <f t="shared" si="1"/>
        <v>111.137</v>
      </c>
      <c r="P16" s="62">
        <f t="shared" si="1"/>
        <v>117.131</v>
      </c>
      <c r="Q16" s="62">
        <f t="shared" si="1"/>
        <v>75.646000000000001</v>
      </c>
      <c r="R16" s="62">
        <f t="shared" si="1"/>
        <v>1.335</v>
      </c>
      <c r="S16" s="62">
        <f t="shared" si="1"/>
        <v>0.71799999999999997</v>
      </c>
      <c r="T16" s="62">
        <f t="shared" si="1"/>
        <v>0.19</v>
      </c>
      <c r="U16" s="62">
        <f t="shared" si="1"/>
        <v>73.563999999999993</v>
      </c>
      <c r="V16" s="62">
        <f t="shared" si="1"/>
        <v>26.097999999999999</v>
      </c>
      <c r="W16" s="62">
        <f t="shared" si="1"/>
        <v>0</v>
      </c>
      <c r="X16" s="62">
        <f t="shared" si="1"/>
        <v>21.28</v>
      </c>
      <c r="Y16" s="62">
        <f t="shared" si="1"/>
        <v>0</v>
      </c>
      <c r="Z16" s="63" t="str">
        <f t="shared" si="1"/>
        <v/>
      </c>
      <c r="AA16" s="64">
        <f>SUM(AA10:AA15)</f>
        <v>453.447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39.012999999999998</v>
      </c>
      <c r="O20" s="77">
        <v>18.581000000000003</v>
      </c>
      <c r="P20" s="77">
        <v>11.487</v>
      </c>
      <c r="Q20" s="77">
        <v>8.2620000000000005</v>
      </c>
      <c r="R20" s="77"/>
      <c r="S20" s="77">
        <v>8.0690000000000008</v>
      </c>
      <c r="T20" s="77">
        <v>8.4550000000000001</v>
      </c>
      <c r="U20" s="77">
        <v>8.5649999999999995</v>
      </c>
      <c r="V20" s="77">
        <v>8.1460000000000008</v>
      </c>
      <c r="W20" s="77">
        <v>7.5629999999999997</v>
      </c>
      <c r="X20" s="77">
        <v>23.552999999999997</v>
      </c>
      <c r="Y20" s="77">
        <v>6.9489999999999998</v>
      </c>
      <c r="Z20" s="78"/>
      <c r="AA20" s="79">
        <f t="shared" si="2"/>
        <v>148.64300000000003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15.07</v>
      </c>
      <c r="O21" s="81">
        <v>57.323999999999998</v>
      </c>
      <c r="P21" s="81">
        <v>55.245000000000005</v>
      </c>
      <c r="Q21" s="81">
        <v>22.841000000000001</v>
      </c>
      <c r="R21" s="81">
        <v>14.492000000000001</v>
      </c>
      <c r="S21" s="81">
        <v>29.201999999999998</v>
      </c>
      <c r="T21" s="81">
        <v>10.912999999999998</v>
      </c>
      <c r="U21" s="81">
        <v>27.232000000000003</v>
      </c>
      <c r="V21" s="81">
        <v>24.353000000000002</v>
      </c>
      <c r="W21" s="81">
        <v>20.16</v>
      </c>
      <c r="X21" s="81">
        <v>38.136000000000003</v>
      </c>
      <c r="Y21" s="81">
        <v>15.01</v>
      </c>
      <c r="Z21" s="78"/>
      <c r="AA21" s="79">
        <f t="shared" si="2"/>
        <v>329.97800000000007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54.082999999999998</v>
      </c>
      <c r="O26" s="88">
        <f t="shared" si="3"/>
        <v>75.905000000000001</v>
      </c>
      <c r="P26" s="88">
        <f t="shared" si="3"/>
        <v>66.731999999999999</v>
      </c>
      <c r="Q26" s="88">
        <f t="shared" si="3"/>
        <v>31.103000000000002</v>
      </c>
      <c r="R26" s="88">
        <f t="shared" si="3"/>
        <v>14.492000000000001</v>
      </c>
      <c r="S26" s="88">
        <f t="shared" si="3"/>
        <v>37.271000000000001</v>
      </c>
      <c r="T26" s="88">
        <f t="shared" si="3"/>
        <v>19.367999999999999</v>
      </c>
      <c r="U26" s="88">
        <f t="shared" si="3"/>
        <v>35.797000000000004</v>
      </c>
      <c r="V26" s="88">
        <f t="shared" si="3"/>
        <v>32.499000000000002</v>
      </c>
      <c r="W26" s="88">
        <f t="shared" si="3"/>
        <v>27.722999999999999</v>
      </c>
      <c r="X26" s="88">
        <f t="shared" si="3"/>
        <v>61.689</v>
      </c>
      <c r="Y26" s="88">
        <f t="shared" si="3"/>
        <v>21.959</v>
      </c>
      <c r="Z26" s="89" t="str">
        <f t="shared" si="3"/>
        <v/>
      </c>
      <c r="AA26" s="90">
        <f>SUM(AA19:AA25)</f>
        <v>478.62100000000009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80.430999999999997</v>
      </c>
      <c r="O30" s="77">
        <v>187.042</v>
      </c>
      <c r="P30" s="77">
        <v>183.863</v>
      </c>
      <c r="Q30" s="77">
        <v>106.749</v>
      </c>
      <c r="R30" s="77">
        <v>15.827</v>
      </c>
      <c r="S30" s="77">
        <v>37.988999999999997</v>
      </c>
      <c r="T30" s="77">
        <v>19.558</v>
      </c>
      <c r="U30" s="77">
        <v>109.361</v>
      </c>
      <c r="V30" s="77">
        <v>58.597000000000001</v>
      </c>
      <c r="W30" s="77">
        <v>27.722999999999999</v>
      </c>
      <c r="X30" s="77">
        <v>82.968999999999994</v>
      </c>
      <c r="Y30" s="77">
        <v>21.959</v>
      </c>
      <c r="Z30" s="78"/>
      <c r="AA30" s="79">
        <f>SUM(B30:Z30)</f>
        <v>932.06799999999987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80.430999999999997</v>
      </c>
      <c r="O32" s="62">
        <f t="shared" si="4"/>
        <v>187.042</v>
      </c>
      <c r="P32" s="62">
        <f t="shared" si="4"/>
        <v>183.863</v>
      </c>
      <c r="Q32" s="62">
        <f t="shared" si="4"/>
        <v>106.749</v>
      </c>
      <c r="R32" s="62">
        <f t="shared" si="4"/>
        <v>15.827</v>
      </c>
      <c r="S32" s="62">
        <f t="shared" si="4"/>
        <v>37.988999999999997</v>
      </c>
      <c r="T32" s="62">
        <f t="shared" si="4"/>
        <v>19.558</v>
      </c>
      <c r="U32" s="62">
        <f t="shared" si="4"/>
        <v>109.361</v>
      </c>
      <c r="V32" s="62">
        <f t="shared" si="4"/>
        <v>58.597000000000001</v>
      </c>
      <c r="W32" s="62">
        <f t="shared" si="4"/>
        <v>27.722999999999999</v>
      </c>
      <c r="X32" s="62">
        <f t="shared" si="4"/>
        <v>82.968999999999994</v>
      </c>
      <c r="Y32" s="62">
        <f t="shared" si="4"/>
        <v>21.959</v>
      </c>
      <c r="Z32" s="63" t="str">
        <f t="shared" si="4"/>
        <v/>
      </c>
      <c r="AA32" s="64">
        <f>SUM(AA29:AA31)</f>
        <v>932.06799999999987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15.8</v>
      </c>
      <c r="S37" s="99"/>
      <c r="T37" s="99">
        <v>4</v>
      </c>
      <c r="U37" s="99">
        <v>4</v>
      </c>
      <c r="V37" s="99">
        <v>1.7</v>
      </c>
      <c r="W37" s="99">
        <v>33.200000000000003</v>
      </c>
      <c r="X37" s="99">
        <v>2.1</v>
      </c>
      <c r="Y37" s="99">
        <v>8</v>
      </c>
      <c r="Z37" s="100"/>
      <c r="AA37" s="79">
        <f t="shared" si="5"/>
        <v>68.800000000000011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68.599999999999994</v>
      </c>
      <c r="U39" s="99"/>
      <c r="V39" s="99"/>
      <c r="W39" s="99"/>
      <c r="X39" s="99"/>
      <c r="Y39" s="99">
        <v>7.9</v>
      </c>
      <c r="Z39" s="100"/>
      <c r="AA39" s="79">
        <f t="shared" si="5"/>
        <v>76.5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15.8</v>
      </c>
      <c r="S40" s="88">
        <f t="shared" si="6"/>
        <v>0</v>
      </c>
      <c r="T40" s="88">
        <f t="shared" si="6"/>
        <v>72.599999999999994</v>
      </c>
      <c r="U40" s="88">
        <f t="shared" si="6"/>
        <v>4</v>
      </c>
      <c r="V40" s="88">
        <f t="shared" si="6"/>
        <v>1.7</v>
      </c>
      <c r="W40" s="88">
        <f t="shared" si="6"/>
        <v>33.200000000000003</v>
      </c>
      <c r="X40" s="88">
        <f t="shared" si="6"/>
        <v>2.1</v>
      </c>
      <c r="Y40" s="88">
        <f t="shared" si="6"/>
        <v>15.9</v>
      </c>
      <c r="Z40" s="89" t="str">
        <f t="shared" si="6"/>
        <v/>
      </c>
      <c r="AA40" s="90">
        <f t="shared" si="5"/>
        <v>145.30000000000001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15.8</v>
      </c>
      <c r="S45" s="99"/>
      <c r="T45" s="99">
        <v>4</v>
      </c>
      <c r="U45" s="99">
        <v>4</v>
      </c>
      <c r="V45" s="99">
        <v>1.7</v>
      </c>
      <c r="W45" s="99">
        <v>33.200000000000003</v>
      </c>
      <c r="X45" s="99">
        <v>2.1</v>
      </c>
      <c r="Y45" s="99">
        <v>8</v>
      </c>
      <c r="Z45" s="100"/>
      <c r="AA45" s="79">
        <f t="shared" si="7"/>
        <v>68.800000000000011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68.599999999999994</v>
      </c>
      <c r="U47" s="99"/>
      <c r="V47" s="99"/>
      <c r="W47" s="99"/>
      <c r="X47" s="99"/>
      <c r="Y47" s="99">
        <v>7.9</v>
      </c>
      <c r="Z47" s="100"/>
      <c r="AA47" s="79">
        <f t="shared" si="7"/>
        <v>76.5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15.8</v>
      </c>
      <c r="S49" s="88">
        <f t="shared" si="8"/>
        <v>0</v>
      </c>
      <c r="T49" s="88">
        <f t="shared" si="8"/>
        <v>72.599999999999994</v>
      </c>
      <c r="U49" s="88">
        <f t="shared" si="8"/>
        <v>4</v>
      </c>
      <c r="V49" s="88">
        <f t="shared" si="8"/>
        <v>1.7</v>
      </c>
      <c r="W49" s="88">
        <f t="shared" si="8"/>
        <v>33.200000000000003</v>
      </c>
      <c r="X49" s="88">
        <f t="shared" si="8"/>
        <v>2.1</v>
      </c>
      <c r="Y49" s="88">
        <f t="shared" si="8"/>
        <v>15.9</v>
      </c>
      <c r="Z49" s="89" t="str">
        <f t="shared" si="8"/>
        <v/>
      </c>
      <c r="AA49" s="90">
        <f t="shared" si="7"/>
        <v>145.30000000000001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80.430999999999997</v>
      </c>
      <c r="O52" s="88">
        <f t="shared" si="10"/>
        <v>187.042</v>
      </c>
      <c r="P52" s="88">
        <f t="shared" si="10"/>
        <v>183.863</v>
      </c>
      <c r="Q52" s="88">
        <f t="shared" si="10"/>
        <v>106.749</v>
      </c>
      <c r="R52" s="88">
        <f t="shared" si="10"/>
        <v>31.627000000000002</v>
      </c>
      <c r="S52" s="88">
        <f t="shared" si="10"/>
        <v>37.989000000000004</v>
      </c>
      <c r="T52" s="88">
        <f t="shared" si="10"/>
        <v>92.157999999999987</v>
      </c>
      <c r="U52" s="88">
        <f t="shared" si="10"/>
        <v>113.36099999999999</v>
      </c>
      <c r="V52" s="88">
        <f t="shared" si="10"/>
        <v>60.297000000000004</v>
      </c>
      <c r="W52" s="88">
        <f t="shared" si="10"/>
        <v>60.923000000000002</v>
      </c>
      <c r="X52" s="88">
        <f t="shared" si="10"/>
        <v>85.068999999999988</v>
      </c>
      <c r="Y52" s="88">
        <f t="shared" si="10"/>
        <v>37.859000000000002</v>
      </c>
      <c r="Z52" s="89" t="str">
        <f t="shared" si="10"/>
        <v/>
      </c>
      <c r="AA52" s="104">
        <f>SUM(B52:Z52)</f>
        <v>1077.3679999999999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>
        <v>-119.1</v>
      </c>
      <c r="P4" s="18">
        <v>-107</v>
      </c>
      <c r="Q4" s="18">
        <v>-29.8</v>
      </c>
      <c r="R4" s="18">
        <v>15.8</v>
      </c>
      <c r="S4" s="18">
        <v>-6.5</v>
      </c>
      <c r="T4" s="18">
        <v>72.599999999999994</v>
      </c>
      <c r="U4" s="18">
        <v>-46.7</v>
      </c>
      <c r="V4" s="18">
        <v>1.7</v>
      </c>
      <c r="W4" s="18">
        <v>33.200000000000003</v>
      </c>
      <c r="X4" s="18">
        <v>-1.4</v>
      </c>
      <c r="Y4" s="18">
        <v>15.9</v>
      </c>
      <c r="Z4" s="19"/>
      <c r="AA4" s="111">
        <f>SUM(B4:Z4)</f>
        <v>-171.3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56.37</v>
      </c>
      <c r="O7" s="117">
        <v>85.59</v>
      </c>
      <c r="P7" s="117">
        <v>91.52</v>
      </c>
      <c r="Q7" s="117">
        <v>103.67</v>
      </c>
      <c r="R7" s="117">
        <v>112.61</v>
      </c>
      <c r="S7" s="117">
        <v>115.17</v>
      </c>
      <c r="T7" s="117">
        <v>138.13999999999999</v>
      </c>
      <c r="U7" s="117">
        <v>152.25</v>
      </c>
      <c r="V7" s="117">
        <v>163.62</v>
      </c>
      <c r="W7" s="117">
        <v>152.46</v>
      </c>
      <c r="X7" s="117">
        <v>144.28</v>
      </c>
      <c r="Y7" s="117">
        <v>132.04</v>
      </c>
      <c r="Z7" s="118"/>
      <c r="AA7" s="119">
        <f>IF(SUM(B7:Z7)&lt;&gt;0,AVERAGEIF(B7:Z7,"&lt;&gt;"""),"")</f>
        <v>120.64333333333333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>
        <v>119.1</v>
      </c>
      <c r="P13" s="129">
        <v>107</v>
      </c>
      <c r="Q13" s="129">
        <v>29.8</v>
      </c>
      <c r="R13" s="129"/>
      <c r="S13" s="129">
        <v>6.5</v>
      </c>
      <c r="T13" s="129"/>
      <c r="U13" s="129"/>
      <c r="V13" s="129"/>
      <c r="W13" s="129"/>
      <c r="X13" s="129"/>
      <c r="Y13" s="130"/>
      <c r="Z13" s="131"/>
      <c r="AA13" s="132">
        <f t="shared" si="0"/>
        <v>262.39999999999998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50.7</v>
      </c>
      <c r="V15" s="133"/>
      <c r="W15" s="133"/>
      <c r="X15" s="133">
        <v>3.5</v>
      </c>
      <c r="Y15" s="133"/>
      <c r="Z15" s="131"/>
      <c r="AA15" s="132">
        <f t="shared" si="0"/>
        <v>54.2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119.1</v>
      </c>
      <c r="P16" s="135">
        <f t="shared" si="1"/>
        <v>107</v>
      </c>
      <c r="Q16" s="135">
        <f t="shared" si="1"/>
        <v>29.8</v>
      </c>
      <c r="R16" s="135">
        <f t="shared" si="1"/>
        <v>0</v>
      </c>
      <c r="S16" s="135">
        <f t="shared" si="1"/>
        <v>6.5</v>
      </c>
      <c r="T16" s="135">
        <f t="shared" si="1"/>
        <v>0</v>
      </c>
      <c r="U16" s="135">
        <f t="shared" si="1"/>
        <v>50.7</v>
      </c>
      <c r="V16" s="135">
        <f t="shared" si="1"/>
        <v>0</v>
      </c>
      <c r="W16" s="135">
        <f t="shared" si="1"/>
        <v>0</v>
      </c>
      <c r="X16" s="135">
        <f t="shared" si="1"/>
        <v>3.5</v>
      </c>
      <c r="Y16" s="135">
        <f t="shared" si="1"/>
        <v>0</v>
      </c>
      <c r="Z16" s="136" t="str">
        <f t="shared" si="1"/>
        <v/>
      </c>
      <c r="AA16" s="90">
        <f t="shared" si="0"/>
        <v>316.59999999999997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15.8</v>
      </c>
      <c r="S21" s="129"/>
      <c r="T21" s="129">
        <v>4</v>
      </c>
      <c r="U21" s="129">
        <v>4</v>
      </c>
      <c r="V21" s="129">
        <v>1.7</v>
      </c>
      <c r="W21" s="129">
        <v>33.200000000000003</v>
      </c>
      <c r="X21" s="129">
        <v>2.1</v>
      </c>
      <c r="Y21" s="130">
        <v>8</v>
      </c>
      <c r="Z21" s="131"/>
      <c r="AA21" s="132">
        <f t="shared" si="2"/>
        <v>68.800000000000011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>
        <v>68.599999999999994</v>
      </c>
      <c r="U23" s="133"/>
      <c r="V23" s="133"/>
      <c r="W23" s="133"/>
      <c r="X23" s="133"/>
      <c r="Y23" s="133">
        <v>7.9</v>
      </c>
      <c r="Z23" s="131"/>
      <c r="AA23" s="132">
        <f t="shared" si="2"/>
        <v>76.5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15.8</v>
      </c>
      <c r="S24" s="135">
        <f t="shared" si="3"/>
        <v>0</v>
      </c>
      <c r="T24" s="135">
        <f t="shared" si="3"/>
        <v>72.599999999999994</v>
      </c>
      <c r="U24" s="135">
        <f t="shared" si="3"/>
        <v>4</v>
      </c>
      <c r="V24" s="135">
        <f t="shared" si="3"/>
        <v>1.7</v>
      </c>
      <c r="W24" s="135">
        <f t="shared" si="3"/>
        <v>33.200000000000003</v>
      </c>
      <c r="X24" s="135">
        <f t="shared" si="3"/>
        <v>2.1</v>
      </c>
      <c r="Y24" s="135">
        <f t="shared" si="3"/>
        <v>15.9</v>
      </c>
      <c r="Z24" s="136" t="str">
        <f t="shared" si="3"/>
        <v/>
      </c>
      <c r="AA24" s="90">
        <f t="shared" si="2"/>
        <v>145.30000000000001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2025-07-16T08:26:00Z</dcterms:created>
  <dcterms:modified xsi:type="dcterms:W3CDTF">2025-07-16T08:26:01Z</dcterms:modified>
</cp:coreProperties>
</file>