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<sst xmlns="http://schemas.openxmlformats.org/spreadsheetml/2006/main" count="124" uniqueCount="57">
  <si>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28/06/2026 14:01:27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</si>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</sst>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ADD-484F-AF87-0564BBD9718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ADD-484F-AF87-0564BBD9718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ADD-484F-AF87-0564BBD9718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ADD-484F-AF87-0564BBD9718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ADD-484F-AF87-0564BBD9718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ADD-484F-AF87-0564BBD9718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ADD-484F-AF87-0564BBD9718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1">
                  <c:v>20</c:v>
                </c:pt>
                <c:pt idx="62">
                  <c:v>150</c:v>
                </c:pt>
                <c:pt idx="63">
                  <c:v>190</c:v>
                </c:pt>
                <c:pt idx="64">
                  <c:v>220</c:v>
                </c:pt>
                <c:pt idx="65">
                  <c:v>270</c:v>
                </c:pt>
                <c:pt idx="66">
                  <c:v>302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470</c:v>
                </c:pt>
                <c:pt idx="72">
                  <c:v>500</c:v>
                </c:pt>
                <c:pt idx="73">
                  <c:v>500</c:v>
                </c:pt>
                <c:pt idx="74">
                  <c:v>500</c:v>
                </c:pt>
                <c:pt idx="75">
                  <c:v>514.74300000000005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603.19299999999998</c:v>
                </c:pt>
                <c:pt idx="80">
                  <c:v>599.72199999999998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500</c:v>
                </c:pt>
                <c:pt idx="85">
                  <c:v>500</c:v>
                </c:pt>
                <c:pt idx="86">
                  <c:v>524.93600000000004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612.57299999999998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DD-484F-AF87-0564BBD9718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ADD-484F-AF87-0564BBD9718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3233.7250000000004</c:v>
                </c:pt>
                <c:pt idx="1">
                  <c:v>2963.4949999999999</c:v>
                </c:pt>
                <c:pt idx="2">
                  <c:v>2885.7620000000002</c:v>
                </c:pt>
                <c:pt idx="3">
                  <c:v>2771.6670000000004</c:v>
                </c:pt>
                <c:pt idx="4">
                  <c:v>2807.3389999999999</c:v>
                </c:pt>
                <c:pt idx="5">
                  <c:v>2770.7060000000001</c:v>
                </c:pt>
                <c:pt idx="6">
                  <c:v>2776.6670000000004</c:v>
                </c:pt>
                <c:pt idx="7">
                  <c:v>2754.9560000000001</c:v>
                </c:pt>
                <c:pt idx="8">
                  <c:v>2797.7939999999999</c:v>
                </c:pt>
                <c:pt idx="9">
                  <c:v>2782.6670000000004</c:v>
                </c:pt>
                <c:pt idx="10">
                  <c:v>2766.6549999999997</c:v>
                </c:pt>
                <c:pt idx="11">
                  <c:v>2737.7</c:v>
                </c:pt>
                <c:pt idx="12">
                  <c:v>2641.165</c:v>
                </c:pt>
                <c:pt idx="13">
                  <c:v>2673.57</c:v>
                </c:pt>
                <c:pt idx="14">
                  <c:v>2515.09</c:v>
                </c:pt>
                <c:pt idx="15">
                  <c:v>2702.4030000000002</c:v>
                </c:pt>
                <c:pt idx="16">
                  <c:v>2577.0129999999999</c:v>
                </c:pt>
                <c:pt idx="17">
                  <c:v>2577.3409999999999</c:v>
                </c:pt>
                <c:pt idx="18">
                  <c:v>2646.8420000000001</c:v>
                </c:pt>
                <c:pt idx="19">
                  <c:v>2723.0910000000003</c:v>
                </c:pt>
                <c:pt idx="20">
                  <c:v>2902.21</c:v>
                </c:pt>
                <c:pt idx="21">
                  <c:v>3005.1380000000004</c:v>
                </c:pt>
                <c:pt idx="22">
                  <c:v>3080.83</c:v>
                </c:pt>
                <c:pt idx="23">
                  <c:v>3082.1959999999999</c:v>
                </c:pt>
                <c:pt idx="24">
                  <c:v>3055.241</c:v>
                </c:pt>
                <c:pt idx="25">
                  <c:v>3084.3310000000001</c:v>
                </c:pt>
                <c:pt idx="26">
                  <c:v>3060.2550000000001</c:v>
                </c:pt>
                <c:pt idx="27">
                  <c:v>2849.2579999999998</c:v>
                </c:pt>
                <c:pt idx="28">
                  <c:v>2158.2349999999997</c:v>
                </c:pt>
                <c:pt idx="29">
                  <c:v>1773.9</c:v>
                </c:pt>
                <c:pt idx="30">
                  <c:v>1723.9</c:v>
                </c:pt>
                <c:pt idx="31">
                  <c:v>1453.9</c:v>
                </c:pt>
                <c:pt idx="32">
                  <c:v>1483.9</c:v>
                </c:pt>
                <c:pt idx="33">
                  <c:v>1483.9</c:v>
                </c:pt>
                <c:pt idx="34">
                  <c:v>1483.9</c:v>
                </c:pt>
                <c:pt idx="35">
                  <c:v>1483.9</c:v>
                </c:pt>
                <c:pt idx="36">
                  <c:v>1483.9</c:v>
                </c:pt>
                <c:pt idx="37">
                  <c:v>1483.9</c:v>
                </c:pt>
                <c:pt idx="38">
                  <c:v>1482.9</c:v>
                </c:pt>
                <c:pt idx="39">
                  <c:v>1272.9000000000001</c:v>
                </c:pt>
                <c:pt idx="40">
                  <c:v>1066.2329999999999</c:v>
                </c:pt>
                <c:pt idx="41">
                  <c:v>979.56700000000001</c:v>
                </c:pt>
                <c:pt idx="42">
                  <c:v>832.9</c:v>
                </c:pt>
                <c:pt idx="43">
                  <c:v>787.9</c:v>
                </c:pt>
                <c:pt idx="44">
                  <c:v>287.89999999999998</c:v>
                </c:pt>
                <c:pt idx="45">
                  <c:v>207.9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222.9</c:v>
                </c:pt>
                <c:pt idx="57">
                  <c:v>247.9</c:v>
                </c:pt>
                <c:pt idx="58">
                  <c:v>322.89999999999998</c:v>
                </c:pt>
                <c:pt idx="59">
                  <c:v>527.9</c:v>
                </c:pt>
                <c:pt idx="60">
                  <c:v>735.9</c:v>
                </c:pt>
                <c:pt idx="61">
                  <c:v>808.9</c:v>
                </c:pt>
                <c:pt idx="62">
                  <c:v>1185.9000000000001</c:v>
                </c:pt>
                <c:pt idx="63">
                  <c:v>1345.9</c:v>
                </c:pt>
                <c:pt idx="64">
                  <c:v>1735.9</c:v>
                </c:pt>
                <c:pt idx="65">
                  <c:v>1831.9</c:v>
                </c:pt>
                <c:pt idx="66">
                  <c:v>2031.9</c:v>
                </c:pt>
                <c:pt idx="67">
                  <c:v>2171.9</c:v>
                </c:pt>
                <c:pt idx="68">
                  <c:v>2321.9</c:v>
                </c:pt>
                <c:pt idx="69">
                  <c:v>2946.877</c:v>
                </c:pt>
                <c:pt idx="70">
                  <c:v>3632.7270000000003</c:v>
                </c:pt>
                <c:pt idx="71">
                  <c:v>3715.4059999999999</c:v>
                </c:pt>
                <c:pt idx="72">
                  <c:v>3767.0650000000001</c:v>
                </c:pt>
                <c:pt idx="73">
                  <c:v>3820.11</c:v>
                </c:pt>
                <c:pt idx="74">
                  <c:v>3771.2240000000002</c:v>
                </c:pt>
                <c:pt idx="75">
                  <c:v>3916.9</c:v>
                </c:pt>
                <c:pt idx="76">
                  <c:v>3950.627</c:v>
                </c:pt>
                <c:pt idx="77">
                  <c:v>3936.9</c:v>
                </c:pt>
                <c:pt idx="78">
                  <c:v>3982.8360000000002</c:v>
                </c:pt>
                <c:pt idx="79">
                  <c:v>3943.9</c:v>
                </c:pt>
                <c:pt idx="80">
                  <c:v>3992.9</c:v>
                </c:pt>
                <c:pt idx="81">
                  <c:v>3992.9</c:v>
                </c:pt>
                <c:pt idx="82">
                  <c:v>3998.9</c:v>
                </c:pt>
                <c:pt idx="83">
                  <c:v>3998.9</c:v>
                </c:pt>
                <c:pt idx="84">
                  <c:v>4034.308</c:v>
                </c:pt>
                <c:pt idx="85">
                  <c:v>4037.9920000000002</c:v>
                </c:pt>
                <c:pt idx="86">
                  <c:v>4041.9</c:v>
                </c:pt>
                <c:pt idx="87">
                  <c:v>4046.9</c:v>
                </c:pt>
                <c:pt idx="88">
                  <c:v>4087.25</c:v>
                </c:pt>
                <c:pt idx="89">
                  <c:v>4064.3180000000002</c:v>
                </c:pt>
                <c:pt idx="90">
                  <c:v>4057.9</c:v>
                </c:pt>
                <c:pt idx="91">
                  <c:v>4062.9</c:v>
                </c:pt>
                <c:pt idx="92">
                  <c:v>4069.2290000000003</c:v>
                </c:pt>
                <c:pt idx="93">
                  <c:v>4068.4490000000001</c:v>
                </c:pt>
                <c:pt idx="94">
                  <c:v>4078.4490000000001</c:v>
                </c:pt>
                <c:pt idx="95">
                  <c:v>4078.3789999999999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DD-484F-AF87-0564BBD9718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89</c:v>
                </c:pt>
                <c:pt idx="1">
                  <c:v>89</c:v>
                </c:pt>
                <c:pt idx="2">
                  <c:v>89</c:v>
                </c:pt>
                <c:pt idx="3">
                  <c:v>89</c:v>
                </c:pt>
                <c:pt idx="4">
                  <c:v>105</c:v>
                </c:pt>
                <c:pt idx="5">
                  <c:v>105</c:v>
                </c:pt>
                <c:pt idx="6">
                  <c:v>105</c:v>
                </c:pt>
                <c:pt idx="7">
                  <c:v>105</c:v>
                </c:pt>
                <c:pt idx="8">
                  <c:v>107</c:v>
                </c:pt>
                <c:pt idx="9">
                  <c:v>107</c:v>
                </c:pt>
                <c:pt idx="10">
                  <c:v>107</c:v>
                </c:pt>
                <c:pt idx="11">
                  <c:v>107</c:v>
                </c:pt>
                <c:pt idx="12">
                  <c:v>107</c:v>
                </c:pt>
                <c:pt idx="13">
                  <c:v>107</c:v>
                </c:pt>
                <c:pt idx="14">
                  <c:v>107</c:v>
                </c:pt>
                <c:pt idx="15">
                  <c:v>107</c:v>
                </c:pt>
                <c:pt idx="16">
                  <c:v>107</c:v>
                </c:pt>
                <c:pt idx="17">
                  <c:v>107</c:v>
                </c:pt>
                <c:pt idx="18">
                  <c:v>107</c:v>
                </c:pt>
                <c:pt idx="19">
                  <c:v>107</c:v>
                </c:pt>
                <c:pt idx="20">
                  <c:v>109</c:v>
                </c:pt>
                <c:pt idx="21">
                  <c:v>109</c:v>
                </c:pt>
                <c:pt idx="22">
                  <c:v>109</c:v>
                </c:pt>
                <c:pt idx="23">
                  <c:v>109</c:v>
                </c:pt>
                <c:pt idx="24">
                  <c:v>111</c:v>
                </c:pt>
                <c:pt idx="25">
                  <c:v>111</c:v>
                </c:pt>
                <c:pt idx="26">
                  <c:v>111</c:v>
                </c:pt>
                <c:pt idx="27">
                  <c:v>111</c:v>
                </c:pt>
                <c:pt idx="28">
                  <c:v>45</c:v>
                </c:pt>
                <c:pt idx="29">
                  <c:v>45</c:v>
                </c:pt>
                <c:pt idx="30">
                  <c:v>45</c:v>
                </c:pt>
                <c:pt idx="31">
                  <c:v>45</c:v>
                </c:pt>
                <c:pt idx="32">
                  <c:v>20</c:v>
                </c:pt>
                <c:pt idx="33">
                  <c:v>20</c:v>
                </c:pt>
                <c:pt idx="34">
                  <c:v>20</c:v>
                </c:pt>
                <c:pt idx="35">
                  <c:v>20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33</c:v>
                </c:pt>
                <c:pt idx="65">
                  <c:v>33</c:v>
                </c:pt>
                <c:pt idx="66">
                  <c:v>33</c:v>
                </c:pt>
                <c:pt idx="67">
                  <c:v>33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199</c:v>
                </c:pt>
                <c:pt idx="73">
                  <c:v>199</c:v>
                </c:pt>
                <c:pt idx="74">
                  <c:v>199</c:v>
                </c:pt>
                <c:pt idx="75">
                  <c:v>199</c:v>
                </c:pt>
                <c:pt idx="76">
                  <c:v>195</c:v>
                </c:pt>
                <c:pt idx="77">
                  <c:v>195</c:v>
                </c:pt>
                <c:pt idx="78">
                  <c:v>195</c:v>
                </c:pt>
                <c:pt idx="79">
                  <c:v>195</c:v>
                </c:pt>
                <c:pt idx="80">
                  <c:v>206</c:v>
                </c:pt>
                <c:pt idx="81">
                  <c:v>206</c:v>
                </c:pt>
                <c:pt idx="82">
                  <c:v>206</c:v>
                </c:pt>
                <c:pt idx="83">
                  <c:v>206</c:v>
                </c:pt>
                <c:pt idx="84">
                  <c:v>194</c:v>
                </c:pt>
                <c:pt idx="85">
                  <c:v>194</c:v>
                </c:pt>
                <c:pt idx="86">
                  <c:v>194</c:v>
                </c:pt>
                <c:pt idx="87">
                  <c:v>194</c:v>
                </c:pt>
                <c:pt idx="88">
                  <c:v>194</c:v>
                </c:pt>
                <c:pt idx="89">
                  <c:v>194</c:v>
                </c:pt>
                <c:pt idx="90">
                  <c:v>194</c:v>
                </c:pt>
                <c:pt idx="91">
                  <c:v>194</c:v>
                </c:pt>
                <c:pt idx="92">
                  <c:v>194</c:v>
                </c:pt>
                <c:pt idx="93">
                  <c:v>194</c:v>
                </c:pt>
                <c:pt idx="94">
                  <c:v>194</c:v>
                </c:pt>
                <c:pt idx="95">
                  <c:v>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DD-484F-AF87-0564BBD9718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0">
                  <c:v>15</c:v>
                </c:pt>
                <c:pt idx="1">
                  <c:v>5</c:v>
                </c:pt>
                <c:pt idx="71">
                  <c:v>15.6</c:v>
                </c:pt>
                <c:pt idx="73">
                  <c:v>35.6</c:v>
                </c:pt>
                <c:pt idx="74">
                  <c:v>124.2</c:v>
                </c:pt>
                <c:pt idx="75">
                  <c:v>124.2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45</c:v>
                </c:pt>
                <c:pt idx="80">
                  <c:v>134.19999999999999</c:v>
                </c:pt>
                <c:pt idx="81">
                  <c:v>134.19999999999999</c:v>
                </c:pt>
                <c:pt idx="82">
                  <c:v>134.19999999999999</c:v>
                </c:pt>
                <c:pt idx="83">
                  <c:v>53.9</c:v>
                </c:pt>
                <c:pt idx="84">
                  <c:v>124.2</c:v>
                </c:pt>
                <c:pt idx="85">
                  <c:v>124.2</c:v>
                </c:pt>
                <c:pt idx="86">
                  <c:v>35.6</c:v>
                </c:pt>
                <c:pt idx="87">
                  <c:v>20</c:v>
                </c:pt>
                <c:pt idx="88">
                  <c:v>64</c:v>
                </c:pt>
                <c:pt idx="89">
                  <c:v>64</c:v>
                </c:pt>
                <c:pt idx="90">
                  <c:v>64</c:v>
                </c:pt>
                <c:pt idx="91">
                  <c:v>136</c:v>
                </c:pt>
                <c:pt idx="92">
                  <c:v>168.2</c:v>
                </c:pt>
                <c:pt idx="93">
                  <c:v>142.17599999999999</c:v>
                </c:pt>
                <c:pt idx="94">
                  <c:v>81.2</c:v>
                </c:pt>
                <c:pt idx="95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DD-484F-AF87-0564BBD9718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3647.6240000000003</c:v>
                </c:pt>
                <c:pt idx="1">
                  <c:v>3656.4320000000002</c:v>
                </c:pt>
                <c:pt idx="2">
                  <c:v>3665.4280000000003</c:v>
                </c:pt>
                <c:pt idx="3">
                  <c:v>3677.0340000000001</c:v>
                </c:pt>
                <c:pt idx="4">
                  <c:v>3685.4900000000002</c:v>
                </c:pt>
                <c:pt idx="5">
                  <c:v>3688.8159999999998</c:v>
                </c:pt>
                <c:pt idx="6">
                  <c:v>3693.232</c:v>
                </c:pt>
                <c:pt idx="7">
                  <c:v>3695.8009999999999</c:v>
                </c:pt>
                <c:pt idx="8">
                  <c:v>3654.9210000000003</c:v>
                </c:pt>
                <c:pt idx="9">
                  <c:v>3656.5320000000002</c:v>
                </c:pt>
                <c:pt idx="10">
                  <c:v>3656.6579999999999</c:v>
                </c:pt>
                <c:pt idx="11">
                  <c:v>3651.6469999999999</c:v>
                </c:pt>
                <c:pt idx="12">
                  <c:v>3680.9479999999999</c:v>
                </c:pt>
                <c:pt idx="13">
                  <c:v>3674.3450000000003</c:v>
                </c:pt>
                <c:pt idx="14">
                  <c:v>3671.5079999999998</c:v>
                </c:pt>
                <c:pt idx="15">
                  <c:v>3670.0559999999996</c:v>
                </c:pt>
                <c:pt idx="16">
                  <c:v>3664.6570000000002</c:v>
                </c:pt>
                <c:pt idx="17">
                  <c:v>3664.3560000000002</c:v>
                </c:pt>
                <c:pt idx="18">
                  <c:v>3671.5729999999999</c:v>
                </c:pt>
                <c:pt idx="19">
                  <c:v>3675.7659999999996</c:v>
                </c:pt>
                <c:pt idx="20">
                  <c:v>3679.942</c:v>
                </c:pt>
                <c:pt idx="21">
                  <c:v>3729.2060000000001</c:v>
                </c:pt>
                <c:pt idx="22">
                  <c:v>3825.2819999999997</c:v>
                </c:pt>
                <c:pt idx="23">
                  <c:v>3941.69</c:v>
                </c:pt>
                <c:pt idx="24">
                  <c:v>4078.4360000000001</c:v>
                </c:pt>
                <c:pt idx="25">
                  <c:v>4324.0249999999996</c:v>
                </c:pt>
                <c:pt idx="26">
                  <c:v>4639.0259999999998</c:v>
                </c:pt>
                <c:pt idx="27">
                  <c:v>5028.71</c:v>
                </c:pt>
                <c:pt idx="28">
                  <c:v>5560.09</c:v>
                </c:pt>
                <c:pt idx="29">
                  <c:v>6029.7460000000001</c:v>
                </c:pt>
                <c:pt idx="30">
                  <c:v>6519.4139999999998</c:v>
                </c:pt>
                <c:pt idx="31">
                  <c:v>6978.7869999999994</c:v>
                </c:pt>
                <c:pt idx="32">
                  <c:v>7425.5970000000007</c:v>
                </c:pt>
                <c:pt idx="33">
                  <c:v>7701.0109999999995</c:v>
                </c:pt>
                <c:pt idx="34">
                  <c:v>7892.7370000000001</c:v>
                </c:pt>
                <c:pt idx="35">
                  <c:v>7987.3089999999993</c:v>
                </c:pt>
                <c:pt idx="36">
                  <c:v>7923.2629999999999</c:v>
                </c:pt>
                <c:pt idx="37">
                  <c:v>7946.8449999999993</c:v>
                </c:pt>
                <c:pt idx="38">
                  <c:v>8004.1549999999997</c:v>
                </c:pt>
                <c:pt idx="39">
                  <c:v>8228.8379999999997</c:v>
                </c:pt>
                <c:pt idx="40">
                  <c:v>8543.0589999999993</c:v>
                </c:pt>
                <c:pt idx="41">
                  <c:v>8652.3490000000002</c:v>
                </c:pt>
                <c:pt idx="42">
                  <c:v>8826.9169999999995</c:v>
                </c:pt>
                <c:pt idx="43">
                  <c:v>8966.9259999999995</c:v>
                </c:pt>
                <c:pt idx="44">
                  <c:v>9574.1999999999989</c:v>
                </c:pt>
                <c:pt idx="45">
                  <c:v>9690.0899999999983</c:v>
                </c:pt>
                <c:pt idx="46">
                  <c:v>9853.1059999999998</c:v>
                </c:pt>
                <c:pt idx="47">
                  <c:v>9890.0529999999999</c:v>
                </c:pt>
                <c:pt idx="48">
                  <c:v>10149.762000000001</c:v>
                </c:pt>
                <c:pt idx="49">
                  <c:v>10166.627</c:v>
                </c:pt>
                <c:pt idx="50">
                  <c:v>10130.241</c:v>
                </c:pt>
                <c:pt idx="51">
                  <c:v>10106.148999999999</c:v>
                </c:pt>
                <c:pt idx="52">
                  <c:v>10174.319</c:v>
                </c:pt>
                <c:pt idx="53">
                  <c:v>10179.568000000001</c:v>
                </c:pt>
                <c:pt idx="54">
                  <c:v>10122.611999999999</c:v>
                </c:pt>
                <c:pt idx="55">
                  <c:v>10091.603000000001</c:v>
                </c:pt>
                <c:pt idx="56">
                  <c:v>9986.8430000000008</c:v>
                </c:pt>
                <c:pt idx="57">
                  <c:v>9874.7469999999994</c:v>
                </c:pt>
                <c:pt idx="58">
                  <c:v>9794.0769999999993</c:v>
                </c:pt>
                <c:pt idx="59">
                  <c:v>9569.8830000000016</c:v>
                </c:pt>
                <c:pt idx="60">
                  <c:v>9319.2200000000012</c:v>
                </c:pt>
                <c:pt idx="61">
                  <c:v>9253.1710000000003</c:v>
                </c:pt>
                <c:pt idx="62">
                  <c:v>8704.1460000000006</c:v>
                </c:pt>
                <c:pt idx="63">
                  <c:v>8530.9549999999999</c:v>
                </c:pt>
                <c:pt idx="64">
                  <c:v>8181.54</c:v>
                </c:pt>
                <c:pt idx="65">
                  <c:v>7951.1549999999997</c:v>
                </c:pt>
                <c:pt idx="66">
                  <c:v>7534.1419999999998</c:v>
                </c:pt>
                <c:pt idx="67">
                  <c:v>7096.46</c:v>
                </c:pt>
                <c:pt idx="68">
                  <c:v>6700.4990000000007</c:v>
                </c:pt>
                <c:pt idx="69">
                  <c:v>6203.7730000000001</c:v>
                </c:pt>
                <c:pt idx="70">
                  <c:v>5677.7160000000003</c:v>
                </c:pt>
                <c:pt idx="71">
                  <c:v>5160.6809999999996</c:v>
                </c:pt>
                <c:pt idx="72">
                  <c:v>4691.4989999999998</c:v>
                </c:pt>
                <c:pt idx="73">
                  <c:v>4227.7719999999999</c:v>
                </c:pt>
                <c:pt idx="74">
                  <c:v>3816.6949999999997</c:v>
                </c:pt>
                <c:pt idx="75">
                  <c:v>3450.2930000000001</c:v>
                </c:pt>
                <c:pt idx="76">
                  <c:v>3121.165</c:v>
                </c:pt>
                <c:pt idx="77">
                  <c:v>2911.7690000000002</c:v>
                </c:pt>
                <c:pt idx="78">
                  <c:v>2744.4059999999999</c:v>
                </c:pt>
                <c:pt idx="79">
                  <c:v>2632.4259999999999</c:v>
                </c:pt>
                <c:pt idx="80">
                  <c:v>2578.9449999999997</c:v>
                </c:pt>
                <c:pt idx="81">
                  <c:v>2562.998</c:v>
                </c:pt>
                <c:pt idx="82">
                  <c:v>2544.1970000000001</c:v>
                </c:pt>
                <c:pt idx="83">
                  <c:v>2524.2859999999996</c:v>
                </c:pt>
                <c:pt idx="84">
                  <c:v>2498.8529999999996</c:v>
                </c:pt>
                <c:pt idx="85">
                  <c:v>2484.3449999999998</c:v>
                </c:pt>
                <c:pt idx="86">
                  <c:v>2471.33</c:v>
                </c:pt>
                <c:pt idx="87">
                  <c:v>2457.4839999999999</c:v>
                </c:pt>
                <c:pt idx="88">
                  <c:v>2444.1420000000003</c:v>
                </c:pt>
                <c:pt idx="89">
                  <c:v>2447.0749999999998</c:v>
                </c:pt>
                <c:pt idx="90">
                  <c:v>2448.319</c:v>
                </c:pt>
                <c:pt idx="91">
                  <c:v>2449.9269999999997</c:v>
                </c:pt>
                <c:pt idx="92">
                  <c:v>2438.3980000000001</c:v>
                </c:pt>
                <c:pt idx="93">
                  <c:v>2434.7429999999999</c:v>
                </c:pt>
                <c:pt idx="94">
                  <c:v>2440.9</c:v>
                </c:pt>
                <c:pt idx="95">
                  <c:v>2439.1279999999997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ADD-484F-AF87-0564BBD9718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0">
                  <c:v>15</c:v>
                </c:pt>
                <c:pt idx="1">
                  <c:v>5</c:v>
                </c:pt>
                <c:pt idx="71">
                  <c:v>15.6</c:v>
                </c:pt>
                <c:pt idx="73">
                  <c:v>35.6</c:v>
                </c:pt>
                <c:pt idx="74">
                  <c:v>124.2</c:v>
                </c:pt>
                <c:pt idx="75">
                  <c:v>124.2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45</c:v>
                </c:pt>
                <c:pt idx="80">
                  <c:v>134.19999999999999</c:v>
                </c:pt>
                <c:pt idx="81">
                  <c:v>134.19999999999999</c:v>
                </c:pt>
                <c:pt idx="82">
                  <c:v>134.19999999999999</c:v>
                </c:pt>
                <c:pt idx="83">
                  <c:v>53.9</c:v>
                </c:pt>
                <c:pt idx="84">
                  <c:v>124.2</c:v>
                </c:pt>
                <c:pt idx="85">
                  <c:v>124.2</c:v>
                </c:pt>
                <c:pt idx="86">
                  <c:v>35.6</c:v>
                </c:pt>
                <c:pt idx="87">
                  <c:v>20</c:v>
                </c:pt>
                <c:pt idx="88">
                  <c:v>64</c:v>
                </c:pt>
                <c:pt idx="89">
                  <c:v>64</c:v>
                </c:pt>
                <c:pt idx="90">
                  <c:v>64</c:v>
                </c:pt>
                <c:pt idx="91">
                  <c:v>136</c:v>
                </c:pt>
                <c:pt idx="92">
                  <c:v>168.2</c:v>
                </c:pt>
                <c:pt idx="93">
                  <c:v>142.17599999999999</c:v>
                </c:pt>
                <c:pt idx="94">
                  <c:v>81.2</c:v>
                </c:pt>
                <c:pt idx="95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ADD-484F-AF87-0564BBD9718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306</c:v>
                </c:pt>
                <c:pt idx="1">
                  <c:v>306</c:v>
                </c:pt>
                <c:pt idx="2">
                  <c:v>306</c:v>
                </c:pt>
                <c:pt idx="3">
                  <c:v>306</c:v>
                </c:pt>
                <c:pt idx="4">
                  <c:v>306</c:v>
                </c:pt>
                <c:pt idx="5">
                  <c:v>306</c:v>
                </c:pt>
                <c:pt idx="6">
                  <c:v>306</c:v>
                </c:pt>
                <c:pt idx="7">
                  <c:v>306</c:v>
                </c:pt>
                <c:pt idx="8">
                  <c:v>300</c:v>
                </c:pt>
                <c:pt idx="9">
                  <c:v>300</c:v>
                </c:pt>
                <c:pt idx="10">
                  <c:v>350</c:v>
                </c:pt>
                <c:pt idx="11">
                  <c:v>350</c:v>
                </c:pt>
                <c:pt idx="12">
                  <c:v>328</c:v>
                </c:pt>
                <c:pt idx="13">
                  <c:v>328</c:v>
                </c:pt>
                <c:pt idx="14">
                  <c:v>408</c:v>
                </c:pt>
                <c:pt idx="15">
                  <c:v>408</c:v>
                </c:pt>
                <c:pt idx="16">
                  <c:v>406</c:v>
                </c:pt>
                <c:pt idx="17">
                  <c:v>406</c:v>
                </c:pt>
                <c:pt idx="18">
                  <c:v>406</c:v>
                </c:pt>
                <c:pt idx="19">
                  <c:v>406</c:v>
                </c:pt>
                <c:pt idx="20">
                  <c:v>404</c:v>
                </c:pt>
                <c:pt idx="21">
                  <c:v>404</c:v>
                </c:pt>
                <c:pt idx="22">
                  <c:v>324</c:v>
                </c:pt>
                <c:pt idx="23">
                  <c:v>324</c:v>
                </c:pt>
                <c:pt idx="24">
                  <c:v>204</c:v>
                </c:pt>
                <c:pt idx="25">
                  <c:v>204</c:v>
                </c:pt>
                <c:pt idx="26">
                  <c:v>154</c:v>
                </c:pt>
                <c:pt idx="27">
                  <c:v>154</c:v>
                </c:pt>
                <c:pt idx="28">
                  <c:v>117</c:v>
                </c:pt>
                <c:pt idx="29">
                  <c:v>117</c:v>
                </c:pt>
                <c:pt idx="30">
                  <c:v>117</c:v>
                </c:pt>
                <c:pt idx="31">
                  <c:v>117</c:v>
                </c:pt>
                <c:pt idx="32">
                  <c:v>91</c:v>
                </c:pt>
                <c:pt idx="33">
                  <c:v>91</c:v>
                </c:pt>
                <c:pt idx="34">
                  <c:v>91</c:v>
                </c:pt>
                <c:pt idx="35">
                  <c:v>91</c:v>
                </c:pt>
                <c:pt idx="36">
                  <c:v>114</c:v>
                </c:pt>
                <c:pt idx="37">
                  <c:v>114</c:v>
                </c:pt>
                <c:pt idx="38">
                  <c:v>114</c:v>
                </c:pt>
                <c:pt idx="39">
                  <c:v>114</c:v>
                </c:pt>
                <c:pt idx="40">
                  <c:v>114</c:v>
                </c:pt>
                <c:pt idx="41">
                  <c:v>114</c:v>
                </c:pt>
                <c:pt idx="42">
                  <c:v>114</c:v>
                </c:pt>
                <c:pt idx="43">
                  <c:v>114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78</c:v>
                </c:pt>
                <c:pt idx="49">
                  <c:v>78</c:v>
                </c:pt>
                <c:pt idx="50">
                  <c:v>78</c:v>
                </c:pt>
                <c:pt idx="51">
                  <c:v>78</c:v>
                </c:pt>
                <c:pt idx="52">
                  <c:v>78</c:v>
                </c:pt>
                <c:pt idx="53">
                  <c:v>78</c:v>
                </c:pt>
                <c:pt idx="54">
                  <c:v>78</c:v>
                </c:pt>
                <c:pt idx="55">
                  <c:v>78</c:v>
                </c:pt>
                <c:pt idx="56">
                  <c:v>78</c:v>
                </c:pt>
                <c:pt idx="57">
                  <c:v>78</c:v>
                </c:pt>
                <c:pt idx="58">
                  <c:v>78</c:v>
                </c:pt>
                <c:pt idx="59">
                  <c:v>78</c:v>
                </c:pt>
                <c:pt idx="60">
                  <c:v>78</c:v>
                </c:pt>
                <c:pt idx="61">
                  <c:v>78</c:v>
                </c:pt>
                <c:pt idx="62">
                  <c:v>78</c:v>
                </c:pt>
                <c:pt idx="63">
                  <c:v>78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68">
                  <c:v>104</c:v>
                </c:pt>
                <c:pt idx="69">
                  <c:v>104</c:v>
                </c:pt>
                <c:pt idx="70">
                  <c:v>124</c:v>
                </c:pt>
                <c:pt idx="71">
                  <c:v>249</c:v>
                </c:pt>
                <c:pt idx="72">
                  <c:v>777</c:v>
                </c:pt>
                <c:pt idx="73">
                  <c:v>895</c:v>
                </c:pt>
                <c:pt idx="74">
                  <c:v>1013</c:v>
                </c:pt>
                <c:pt idx="75">
                  <c:v>1093</c:v>
                </c:pt>
                <c:pt idx="76">
                  <c:v>1346</c:v>
                </c:pt>
                <c:pt idx="77">
                  <c:v>1432.1089999999999</c:v>
                </c:pt>
                <c:pt idx="78">
                  <c:v>1446</c:v>
                </c:pt>
                <c:pt idx="79">
                  <c:v>1374</c:v>
                </c:pt>
                <c:pt idx="80">
                  <c:v>1433</c:v>
                </c:pt>
                <c:pt idx="81">
                  <c:v>1563</c:v>
                </c:pt>
                <c:pt idx="82">
                  <c:v>1496.9960000000001</c:v>
                </c:pt>
                <c:pt idx="83">
                  <c:v>1569.2940000000001</c:v>
                </c:pt>
                <c:pt idx="84">
                  <c:v>1433</c:v>
                </c:pt>
                <c:pt idx="85">
                  <c:v>1433</c:v>
                </c:pt>
                <c:pt idx="86">
                  <c:v>1433</c:v>
                </c:pt>
                <c:pt idx="87">
                  <c:v>1448.056</c:v>
                </c:pt>
                <c:pt idx="88">
                  <c:v>1449</c:v>
                </c:pt>
                <c:pt idx="89">
                  <c:v>1349</c:v>
                </c:pt>
                <c:pt idx="90">
                  <c:v>1139.1690000000001</c:v>
                </c:pt>
                <c:pt idx="91">
                  <c:v>1233.06</c:v>
                </c:pt>
                <c:pt idx="92">
                  <c:v>1285</c:v>
                </c:pt>
                <c:pt idx="93">
                  <c:v>1209.7139999999999</c:v>
                </c:pt>
                <c:pt idx="94">
                  <c:v>1198.319</c:v>
                </c:pt>
                <c:pt idx="95">
                  <c:v>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ADD-484F-AF87-0564BBD97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132.75</c:v>
                </c:pt>
                <c:pt idx="1">
                  <c:v>125.89</c:v>
                </c:pt>
                <c:pt idx="2">
                  <c:v>119.83</c:v>
                </c:pt>
                <c:pt idx="3">
                  <c:v>114</c:v>
                </c:pt>
                <c:pt idx="4">
                  <c:v>115.99</c:v>
                </c:pt>
                <c:pt idx="5">
                  <c:v>113.24</c:v>
                </c:pt>
                <c:pt idx="6">
                  <c:v>114</c:v>
                </c:pt>
                <c:pt idx="7">
                  <c:v>111.43</c:v>
                </c:pt>
                <c:pt idx="8">
                  <c:v>115.5</c:v>
                </c:pt>
                <c:pt idx="9">
                  <c:v>114</c:v>
                </c:pt>
                <c:pt idx="10">
                  <c:v>111.97</c:v>
                </c:pt>
                <c:pt idx="11">
                  <c:v>110.84</c:v>
                </c:pt>
                <c:pt idx="12">
                  <c:v>110</c:v>
                </c:pt>
                <c:pt idx="13">
                  <c:v>110</c:v>
                </c:pt>
                <c:pt idx="14">
                  <c:v>109.71</c:v>
                </c:pt>
                <c:pt idx="15">
                  <c:v>110.08</c:v>
                </c:pt>
                <c:pt idx="16">
                  <c:v>112.4</c:v>
                </c:pt>
                <c:pt idx="17">
                  <c:v>112.44</c:v>
                </c:pt>
                <c:pt idx="18">
                  <c:v>117.22</c:v>
                </c:pt>
                <c:pt idx="19">
                  <c:v>122.1</c:v>
                </c:pt>
                <c:pt idx="20">
                  <c:v>120.18</c:v>
                </c:pt>
                <c:pt idx="21">
                  <c:v>126.74</c:v>
                </c:pt>
                <c:pt idx="22">
                  <c:v>132.5</c:v>
                </c:pt>
                <c:pt idx="23">
                  <c:v>136.88999999999999</c:v>
                </c:pt>
                <c:pt idx="24">
                  <c:v>141.22</c:v>
                </c:pt>
                <c:pt idx="25">
                  <c:v>147.03</c:v>
                </c:pt>
                <c:pt idx="26">
                  <c:v>145.46</c:v>
                </c:pt>
                <c:pt idx="27">
                  <c:v>119.29</c:v>
                </c:pt>
                <c:pt idx="28">
                  <c:v>110</c:v>
                </c:pt>
                <c:pt idx="29">
                  <c:v>51.68</c:v>
                </c:pt>
                <c:pt idx="30">
                  <c:v>9.99</c:v>
                </c:pt>
                <c:pt idx="31">
                  <c:v>8.44</c:v>
                </c:pt>
                <c:pt idx="32">
                  <c:v>8.44</c:v>
                </c:pt>
                <c:pt idx="33">
                  <c:v>0</c:v>
                </c:pt>
                <c:pt idx="34">
                  <c:v>0</c:v>
                </c:pt>
                <c:pt idx="35">
                  <c:v>-0.01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10</c:v>
                </c:pt>
                <c:pt idx="66">
                  <c:v>24.69</c:v>
                </c:pt>
                <c:pt idx="67">
                  <c:v>65.849999999999994</c:v>
                </c:pt>
                <c:pt idx="68">
                  <c:v>65.849999999999994</c:v>
                </c:pt>
                <c:pt idx="69">
                  <c:v>124.49</c:v>
                </c:pt>
                <c:pt idx="70">
                  <c:v>143.46</c:v>
                </c:pt>
                <c:pt idx="71">
                  <c:v>152.54</c:v>
                </c:pt>
                <c:pt idx="72">
                  <c:v>135.4</c:v>
                </c:pt>
                <c:pt idx="73">
                  <c:v>139.81</c:v>
                </c:pt>
                <c:pt idx="74">
                  <c:v>135.58000000000001</c:v>
                </c:pt>
                <c:pt idx="75">
                  <c:v>154.87</c:v>
                </c:pt>
                <c:pt idx="76">
                  <c:v>223.88</c:v>
                </c:pt>
                <c:pt idx="77">
                  <c:v>162.21</c:v>
                </c:pt>
                <c:pt idx="78">
                  <c:v>280.02999999999997</c:v>
                </c:pt>
                <c:pt idx="79">
                  <c:v>158.68</c:v>
                </c:pt>
                <c:pt idx="80">
                  <c:v>158.53</c:v>
                </c:pt>
                <c:pt idx="81">
                  <c:v>175</c:v>
                </c:pt>
                <c:pt idx="82">
                  <c:v>162.21</c:v>
                </c:pt>
                <c:pt idx="83">
                  <c:v>162.21</c:v>
                </c:pt>
                <c:pt idx="84">
                  <c:v>147.91999999999999</c:v>
                </c:pt>
                <c:pt idx="85">
                  <c:v>148.16999999999999</c:v>
                </c:pt>
                <c:pt idx="86">
                  <c:v>155.30000000000001</c:v>
                </c:pt>
                <c:pt idx="87">
                  <c:v>162.21</c:v>
                </c:pt>
                <c:pt idx="88">
                  <c:v>258.5</c:v>
                </c:pt>
                <c:pt idx="89">
                  <c:v>220.03</c:v>
                </c:pt>
                <c:pt idx="90">
                  <c:v>162.21</c:v>
                </c:pt>
                <c:pt idx="91">
                  <c:v>162.21</c:v>
                </c:pt>
                <c:pt idx="92">
                  <c:v>201.62</c:v>
                </c:pt>
                <c:pt idx="93">
                  <c:v>165.35</c:v>
                </c:pt>
                <c:pt idx="94">
                  <c:v>165.35</c:v>
                </c:pt>
                <c:pt idx="95">
                  <c:v>159.08000000000001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ADD-484F-AF87-0564BBD97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128</c:v>
                </c:pt>
                <c:pt idx="1">
                  <c:v>126</c:v>
                </c:pt>
                <c:pt idx="2">
                  <c:v>124</c:v>
                </c:pt>
                <c:pt idx="3">
                  <c:v>122</c:v>
                </c:pt>
                <c:pt idx="4">
                  <c:v>121</c:v>
                </c:pt>
                <c:pt idx="5">
                  <c:v>120</c:v>
                </c:pt>
                <c:pt idx="6">
                  <c:v>118</c:v>
                </c:pt>
                <c:pt idx="7">
                  <c:v>118</c:v>
                </c:pt>
                <c:pt idx="8">
                  <c:v>117</c:v>
                </c:pt>
                <c:pt idx="9">
                  <c:v>116</c:v>
                </c:pt>
                <c:pt idx="10">
                  <c:v>115</c:v>
                </c:pt>
                <c:pt idx="11">
                  <c:v>114</c:v>
                </c:pt>
                <c:pt idx="12">
                  <c:v>114</c:v>
                </c:pt>
                <c:pt idx="13">
                  <c:v>113</c:v>
                </c:pt>
                <c:pt idx="14">
                  <c:v>113</c:v>
                </c:pt>
                <c:pt idx="15">
                  <c:v>113</c:v>
                </c:pt>
                <c:pt idx="16">
                  <c:v>114</c:v>
                </c:pt>
                <c:pt idx="17">
                  <c:v>114</c:v>
                </c:pt>
                <c:pt idx="18">
                  <c:v>115</c:v>
                </c:pt>
                <c:pt idx="19">
                  <c:v>116</c:v>
                </c:pt>
                <c:pt idx="20">
                  <c:v>116</c:v>
                </c:pt>
                <c:pt idx="21">
                  <c:v>117</c:v>
                </c:pt>
                <c:pt idx="22">
                  <c:v>119</c:v>
                </c:pt>
                <c:pt idx="23">
                  <c:v>120</c:v>
                </c:pt>
                <c:pt idx="24">
                  <c:v>121</c:v>
                </c:pt>
                <c:pt idx="25">
                  <c:v>122</c:v>
                </c:pt>
                <c:pt idx="26">
                  <c:v>122</c:v>
                </c:pt>
                <c:pt idx="27">
                  <c:v>121</c:v>
                </c:pt>
                <c:pt idx="28">
                  <c:v>119</c:v>
                </c:pt>
                <c:pt idx="29">
                  <c:v>117</c:v>
                </c:pt>
                <c:pt idx="30">
                  <c:v>114</c:v>
                </c:pt>
                <c:pt idx="31">
                  <c:v>110</c:v>
                </c:pt>
                <c:pt idx="32">
                  <c:v>106</c:v>
                </c:pt>
                <c:pt idx="33">
                  <c:v>103</c:v>
                </c:pt>
                <c:pt idx="34">
                  <c:v>99</c:v>
                </c:pt>
                <c:pt idx="35">
                  <c:v>96</c:v>
                </c:pt>
                <c:pt idx="36">
                  <c:v>92</c:v>
                </c:pt>
                <c:pt idx="37">
                  <c:v>89</c:v>
                </c:pt>
                <c:pt idx="38">
                  <c:v>87</c:v>
                </c:pt>
                <c:pt idx="39">
                  <c:v>85</c:v>
                </c:pt>
                <c:pt idx="40">
                  <c:v>83</c:v>
                </c:pt>
                <c:pt idx="41">
                  <c:v>82</c:v>
                </c:pt>
                <c:pt idx="42">
                  <c:v>81</c:v>
                </c:pt>
                <c:pt idx="43">
                  <c:v>80</c:v>
                </c:pt>
                <c:pt idx="44">
                  <c:v>80</c:v>
                </c:pt>
                <c:pt idx="45">
                  <c:v>80</c:v>
                </c:pt>
                <c:pt idx="46">
                  <c:v>80</c:v>
                </c:pt>
                <c:pt idx="47">
                  <c:v>80</c:v>
                </c:pt>
                <c:pt idx="48">
                  <c:v>80</c:v>
                </c:pt>
                <c:pt idx="49">
                  <c:v>81</c:v>
                </c:pt>
                <c:pt idx="50">
                  <c:v>81</c:v>
                </c:pt>
                <c:pt idx="51">
                  <c:v>81</c:v>
                </c:pt>
                <c:pt idx="52">
                  <c:v>82</c:v>
                </c:pt>
                <c:pt idx="53">
                  <c:v>82</c:v>
                </c:pt>
                <c:pt idx="54">
                  <c:v>82</c:v>
                </c:pt>
                <c:pt idx="55">
                  <c:v>83</c:v>
                </c:pt>
                <c:pt idx="56">
                  <c:v>84</c:v>
                </c:pt>
                <c:pt idx="57">
                  <c:v>85</c:v>
                </c:pt>
                <c:pt idx="58">
                  <c:v>86</c:v>
                </c:pt>
                <c:pt idx="59">
                  <c:v>88</c:v>
                </c:pt>
                <c:pt idx="60">
                  <c:v>90</c:v>
                </c:pt>
                <c:pt idx="61">
                  <c:v>93</c:v>
                </c:pt>
                <c:pt idx="62">
                  <c:v>97</c:v>
                </c:pt>
                <c:pt idx="63">
                  <c:v>101</c:v>
                </c:pt>
                <c:pt idx="64">
                  <c:v>106</c:v>
                </c:pt>
                <c:pt idx="65">
                  <c:v>111</c:v>
                </c:pt>
                <c:pt idx="66">
                  <c:v>117</c:v>
                </c:pt>
                <c:pt idx="67">
                  <c:v>123</c:v>
                </c:pt>
                <c:pt idx="68">
                  <c:v>129</c:v>
                </c:pt>
                <c:pt idx="69">
                  <c:v>135</c:v>
                </c:pt>
                <c:pt idx="70">
                  <c:v>142</c:v>
                </c:pt>
                <c:pt idx="71">
                  <c:v>149</c:v>
                </c:pt>
                <c:pt idx="72">
                  <c:v>155</c:v>
                </c:pt>
                <c:pt idx="73">
                  <c:v>161</c:v>
                </c:pt>
                <c:pt idx="74">
                  <c:v>166</c:v>
                </c:pt>
                <c:pt idx="75">
                  <c:v>170</c:v>
                </c:pt>
                <c:pt idx="76">
                  <c:v>172</c:v>
                </c:pt>
                <c:pt idx="77">
                  <c:v>174</c:v>
                </c:pt>
                <c:pt idx="78">
                  <c:v>176</c:v>
                </c:pt>
                <c:pt idx="79">
                  <c:v>178</c:v>
                </c:pt>
                <c:pt idx="80">
                  <c:v>179</c:v>
                </c:pt>
                <c:pt idx="81">
                  <c:v>179</c:v>
                </c:pt>
                <c:pt idx="82">
                  <c:v>179</c:v>
                </c:pt>
                <c:pt idx="83">
                  <c:v>177</c:v>
                </c:pt>
                <c:pt idx="84">
                  <c:v>174</c:v>
                </c:pt>
                <c:pt idx="85">
                  <c:v>172</c:v>
                </c:pt>
                <c:pt idx="86">
                  <c:v>170</c:v>
                </c:pt>
                <c:pt idx="87">
                  <c:v>167</c:v>
                </c:pt>
                <c:pt idx="88">
                  <c:v>165</c:v>
                </c:pt>
                <c:pt idx="89">
                  <c:v>163</c:v>
                </c:pt>
                <c:pt idx="90">
                  <c:v>160</c:v>
                </c:pt>
                <c:pt idx="91">
                  <c:v>157</c:v>
                </c:pt>
                <c:pt idx="92">
                  <c:v>153</c:v>
                </c:pt>
                <c:pt idx="93">
                  <c:v>151</c:v>
                </c:pt>
                <c:pt idx="94">
                  <c:v>148</c:v>
                </c:pt>
                <c:pt idx="95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CE-4B73-9B60-22C69E0E878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824.47299999999996</c:v>
                </c:pt>
                <c:pt idx="1">
                  <c:v>824.452</c:v>
                </c:pt>
                <c:pt idx="2">
                  <c:v>824.47699999999998</c:v>
                </c:pt>
                <c:pt idx="3">
                  <c:v>824.98299999999995</c:v>
                </c:pt>
                <c:pt idx="4">
                  <c:v>823.82799999999997</c:v>
                </c:pt>
                <c:pt idx="5">
                  <c:v>823.88800000000003</c:v>
                </c:pt>
                <c:pt idx="6">
                  <c:v>823.95799999999997</c:v>
                </c:pt>
                <c:pt idx="7">
                  <c:v>823.74599999999998</c:v>
                </c:pt>
                <c:pt idx="8">
                  <c:v>805.36599999999999</c:v>
                </c:pt>
                <c:pt idx="9">
                  <c:v>805.23800000000006</c:v>
                </c:pt>
                <c:pt idx="10">
                  <c:v>805.30399999999997</c:v>
                </c:pt>
                <c:pt idx="11">
                  <c:v>805.51900000000001</c:v>
                </c:pt>
                <c:pt idx="12">
                  <c:v>784.66800000000001</c:v>
                </c:pt>
                <c:pt idx="13">
                  <c:v>785.01</c:v>
                </c:pt>
                <c:pt idx="14">
                  <c:v>785.11599999999999</c:v>
                </c:pt>
                <c:pt idx="15">
                  <c:v>785.09100000000001</c:v>
                </c:pt>
                <c:pt idx="16">
                  <c:v>785.30600000000004</c:v>
                </c:pt>
                <c:pt idx="17">
                  <c:v>785.34799999999996</c:v>
                </c:pt>
                <c:pt idx="18">
                  <c:v>779.54300000000001</c:v>
                </c:pt>
                <c:pt idx="19">
                  <c:v>779.22900000000004</c:v>
                </c:pt>
                <c:pt idx="20">
                  <c:v>776.42899999999997</c:v>
                </c:pt>
                <c:pt idx="21">
                  <c:v>776.91700000000003</c:v>
                </c:pt>
                <c:pt idx="22">
                  <c:v>778.125</c:v>
                </c:pt>
                <c:pt idx="23">
                  <c:v>778.88900000000001</c:v>
                </c:pt>
                <c:pt idx="24">
                  <c:v>783.37199999999996</c:v>
                </c:pt>
                <c:pt idx="25">
                  <c:v>784.56799999999998</c:v>
                </c:pt>
                <c:pt idx="26">
                  <c:v>787.64400000000001</c:v>
                </c:pt>
                <c:pt idx="27">
                  <c:v>788.31799999999998</c:v>
                </c:pt>
                <c:pt idx="28">
                  <c:v>781.654</c:v>
                </c:pt>
                <c:pt idx="29">
                  <c:v>781.18499999999995</c:v>
                </c:pt>
                <c:pt idx="30">
                  <c:v>780.98400000000004</c:v>
                </c:pt>
                <c:pt idx="31">
                  <c:v>781.26300000000003</c:v>
                </c:pt>
                <c:pt idx="32">
                  <c:v>782.56299999999999</c:v>
                </c:pt>
                <c:pt idx="33">
                  <c:v>781.46600000000001</c:v>
                </c:pt>
                <c:pt idx="34">
                  <c:v>780.63400000000001</c:v>
                </c:pt>
                <c:pt idx="35">
                  <c:v>779.93200000000002</c:v>
                </c:pt>
                <c:pt idx="36">
                  <c:v>788.26700000000005</c:v>
                </c:pt>
                <c:pt idx="37">
                  <c:v>788.20500000000004</c:v>
                </c:pt>
                <c:pt idx="38">
                  <c:v>787.80100000000004</c:v>
                </c:pt>
                <c:pt idx="39">
                  <c:v>787.30899999999997</c:v>
                </c:pt>
                <c:pt idx="40">
                  <c:v>787.64400000000001</c:v>
                </c:pt>
                <c:pt idx="41">
                  <c:v>787.38400000000001</c:v>
                </c:pt>
                <c:pt idx="42">
                  <c:v>786.01</c:v>
                </c:pt>
                <c:pt idx="43">
                  <c:v>785.62599999999998</c:v>
                </c:pt>
                <c:pt idx="44">
                  <c:v>784.35</c:v>
                </c:pt>
                <c:pt idx="45">
                  <c:v>783.76800000000003</c:v>
                </c:pt>
                <c:pt idx="46">
                  <c:v>783.35599999999999</c:v>
                </c:pt>
                <c:pt idx="47">
                  <c:v>784.30700000000002</c:v>
                </c:pt>
                <c:pt idx="48">
                  <c:v>784.12</c:v>
                </c:pt>
                <c:pt idx="49">
                  <c:v>784.36900000000003</c:v>
                </c:pt>
                <c:pt idx="50">
                  <c:v>783.86800000000005</c:v>
                </c:pt>
                <c:pt idx="51">
                  <c:v>783.495</c:v>
                </c:pt>
                <c:pt idx="52">
                  <c:v>794.19799999999998</c:v>
                </c:pt>
                <c:pt idx="53">
                  <c:v>793.54300000000001</c:v>
                </c:pt>
                <c:pt idx="54">
                  <c:v>793.245</c:v>
                </c:pt>
                <c:pt idx="55">
                  <c:v>792.59699999999998</c:v>
                </c:pt>
                <c:pt idx="56">
                  <c:v>789.548</c:v>
                </c:pt>
                <c:pt idx="57">
                  <c:v>789.90899999999999</c:v>
                </c:pt>
                <c:pt idx="58">
                  <c:v>790.46</c:v>
                </c:pt>
                <c:pt idx="59">
                  <c:v>791.64499999999998</c:v>
                </c:pt>
                <c:pt idx="60">
                  <c:v>792.48199999999997</c:v>
                </c:pt>
                <c:pt idx="61">
                  <c:v>796.81700000000001</c:v>
                </c:pt>
                <c:pt idx="62">
                  <c:v>787.851</c:v>
                </c:pt>
                <c:pt idx="63">
                  <c:v>788.02300000000002</c:v>
                </c:pt>
                <c:pt idx="64">
                  <c:v>741.84799999999996</c:v>
                </c:pt>
                <c:pt idx="65">
                  <c:v>741.84</c:v>
                </c:pt>
                <c:pt idx="66">
                  <c:v>742.49699999999996</c:v>
                </c:pt>
                <c:pt idx="67">
                  <c:v>742.86</c:v>
                </c:pt>
                <c:pt idx="68">
                  <c:v>761.32799999999997</c:v>
                </c:pt>
                <c:pt idx="69">
                  <c:v>761.15499999999997</c:v>
                </c:pt>
                <c:pt idx="70">
                  <c:v>761.56799999999998</c:v>
                </c:pt>
                <c:pt idx="71">
                  <c:v>762.19500000000005</c:v>
                </c:pt>
                <c:pt idx="72">
                  <c:v>732.93600000000004</c:v>
                </c:pt>
                <c:pt idx="73">
                  <c:v>733.62400000000002</c:v>
                </c:pt>
                <c:pt idx="74">
                  <c:v>734.09100000000001</c:v>
                </c:pt>
                <c:pt idx="75">
                  <c:v>734.82899999999995</c:v>
                </c:pt>
                <c:pt idx="76">
                  <c:v>704.46100000000001</c:v>
                </c:pt>
                <c:pt idx="77">
                  <c:v>705.88</c:v>
                </c:pt>
                <c:pt idx="78">
                  <c:v>705.87400000000002</c:v>
                </c:pt>
                <c:pt idx="79">
                  <c:v>706.03899999999999</c:v>
                </c:pt>
                <c:pt idx="80">
                  <c:v>703.76099999999997</c:v>
                </c:pt>
                <c:pt idx="81">
                  <c:v>703.81799999999998</c:v>
                </c:pt>
                <c:pt idx="82">
                  <c:v>704.048</c:v>
                </c:pt>
                <c:pt idx="83">
                  <c:v>703.93299999999999</c:v>
                </c:pt>
                <c:pt idx="84">
                  <c:v>703.322</c:v>
                </c:pt>
                <c:pt idx="85">
                  <c:v>703.18799999999999</c:v>
                </c:pt>
                <c:pt idx="86">
                  <c:v>702.99099999999999</c:v>
                </c:pt>
                <c:pt idx="87">
                  <c:v>702.58900000000006</c:v>
                </c:pt>
                <c:pt idx="88">
                  <c:v>707.34199999999998</c:v>
                </c:pt>
                <c:pt idx="89">
                  <c:v>707.07299999999998</c:v>
                </c:pt>
                <c:pt idx="90">
                  <c:v>707.53099999999995</c:v>
                </c:pt>
                <c:pt idx="91">
                  <c:v>707.48900000000003</c:v>
                </c:pt>
                <c:pt idx="92">
                  <c:v>802.05100000000004</c:v>
                </c:pt>
                <c:pt idx="93">
                  <c:v>802.57500000000005</c:v>
                </c:pt>
                <c:pt idx="94">
                  <c:v>802.61</c:v>
                </c:pt>
                <c:pt idx="95">
                  <c:v>803.13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CE-4B73-9B60-22C69E0E878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1098.6420000000001</c:v>
                </c:pt>
                <c:pt idx="1">
                  <c:v>1099.837</c:v>
                </c:pt>
                <c:pt idx="2">
                  <c:v>1097.136</c:v>
                </c:pt>
                <c:pt idx="3">
                  <c:v>1096.2270000000001</c:v>
                </c:pt>
                <c:pt idx="4">
                  <c:v>1083.6369999999999</c:v>
                </c:pt>
                <c:pt idx="5">
                  <c:v>1081.319</c:v>
                </c:pt>
                <c:pt idx="6">
                  <c:v>1076.2660000000001</c:v>
                </c:pt>
                <c:pt idx="7">
                  <c:v>1076.2809999999999</c:v>
                </c:pt>
                <c:pt idx="8">
                  <c:v>1069.079</c:v>
                </c:pt>
                <c:pt idx="9">
                  <c:v>1069.7629999999999</c:v>
                </c:pt>
                <c:pt idx="10">
                  <c:v>1071.692</c:v>
                </c:pt>
                <c:pt idx="11">
                  <c:v>1073.76</c:v>
                </c:pt>
                <c:pt idx="12">
                  <c:v>1079.586</c:v>
                </c:pt>
                <c:pt idx="13">
                  <c:v>1085.646</c:v>
                </c:pt>
                <c:pt idx="14">
                  <c:v>1090.328</c:v>
                </c:pt>
                <c:pt idx="15">
                  <c:v>1096.009</c:v>
                </c:pt>
                <c:pt idx="16">
                  <c:v>1131.7260000000001</c:v>
                </c:pt>
                <c:pt idx="17">
                  <c:v>1142.7190000000001</c:v>
                </c:pt>
                <c:pt idx="18">
                  <c:v>1156.5050000000001</c:v>
                </c:pt>
                <c:pt idx="19">
                  <c:v>1184.165</c:v>
                </c:pt>
                <c:pt idx="20">
                  <c:v>1304.6400000000001</c:v>
                </c:pt>
                <c:pt idx="21">
                  <c:v>1348.7639999999999</c:v>
                </c:pt>
                <c:pt idx="22">
                  <c:v>1380.12</c:v>
                </c:pt>
                <c:pt idx="23">
                  <c:v>1412.953</c:v>
                </c:pt>
                <c:pt idx="24">
                  <c:v>1564.183</c:v>
                </c:pt>
                <c:pt idx="25">
                  <c:v>1596.9190000000001</c:v>
                </c:pt>
                <c:pt idx="26">
                  <c:v>1626.213</c:v>
                </c:pt>
                <c:pt idx="27">
                  <c:v>1660.079</c:v>
                </c:pt>
                <c:pt idx="28">
                  <c:v>1757.588</c:v>
                </c:pt>
                <c:pt idx="29">
                  <c:v>1774.7360000000001</c:v>
                </c:pt>
                <c:pt idx="30">
                  <c:v>1801.6859999999999</c:v>
                </c:pt>
                <c:pt idx="31">
                  <c:v>1808.7660000000001</c:v>
                </c:pt>
                <c:pt idx="32">
                  <c:v>1828.0630000000001</c:v>
                </c:pt>
                <c:pt idx="33">
                  <c:v>1839.078</c:v>
                </c:pt>
                <c:pt idx="34">
                  <c:v>1837.511</c:v>
                </c:pt>
                <c:pt idx="35">
                  <c:v>1833.056</c:v>
                </c:pt>
                <c:pt idx="36">
                  <c:v>1852.9590000000001</c:v>
                </c:pt>
                <c:pt idx="37">
                  <c:v>1850.5630000000001</c:v>
                </c:pt>
                <c:pt idx="38">
                  <c:v>1848.527</c:v>
                </c:pt>
                <c:pt idx="39">
                  <c:v>1845.0640000000001</c:v>
                </c:pt>
                <c:pt idx="40">
                  <c:v>1847.6510000000001</c:v>
                </c:pt>
                <c:pt idx="41">
                  <c:v>1846.2149999999999</c:v>
                </c:pt>
                <c:pt idx="42">
                  <c:v>1844.203</c:v>
                </c:pt>
                <c:pt idx="43">
                  <c:v>1838.846</c:v>
                </c:pt>
                <c:pt idx="44">
                  <c:v>1846.808</c:v>
                </c:pt>
                <c:pt idx="45">
                  <c:v>1845.2860000000001</c:v>
                </c:pt>
                <c:pt idx="46">
                  <c:v>1849.9680000000001</c:v>
                </c:pt>
                <c:pt idx="47">
                  <c:v>1855.9269999999999</c:v>
                </c:pt>
                <c:pt idx="48">
                  <c:v>1857.1690000000001</c:v>
                </c:pt>
                <c:pt idx="49">
                  <c:v>1858.3050000000001</c:v>
                </c:pt>
                <c:pt idx="50">
                  <c:v>1855.8779999999999</c:v>
                </c:pt>
                <c:pt idx="51">
                  <c:v>1851.481</c:v>
                </c:pt>
                <c:pt idx="52">
                  <c:v>1835.0830000000001</c:v>
                </c:pt>
                <c:pt idx="53">
                  <c:v>1832.6679999999999</c:v>
                </c:pt>
                <c:pt idx="54">
                  <c:v>1829.279</c:v>
                </c:pt>
                <c:pt idx="55">
                  <c:v>1818.644</c:v>
                </c:pt>
                <c:pt idx="56">
                  <c:v>1778.7739999999999</c:v>
                </c:pt>
                <c:pt idx="57">
                  <c:v>1775.422</c:v>
                </c:pt>
                <c:pt idx="58">
                  <c:v>1769.932</c:v>
                </c:pt>
                <c:pt idx="59">
                  <c:v>1763.9449999999999</c:v>
                </c:pt>
                <c:pt idx="60">
                  <c:v>1738.038</c:v>
                </c:pt>
                <c:pt idx="61">
                  <c:v>1737.586</c:v>
                </c:pt>
                <c:pt idx="62">
                  <c:v>1736.229</c:v>
                </c:pt>
                <c:pt idx="63">
                  <c:v>1737.924</c:v>
                </c:pt>
                <c:pt idx="64">
                  <c:v>1747.3810000000001</c:v>
                </c:pt>
                <c:pt idx="65">
                  <c:v>1748.25</c:v>
                </c:pt>
                <c:pt idx="66">
                  <c:v>1732.2159999999999</c:v>
                </c:pt>
                <c:pt idx="67">
                  <c:v>1730.971</c:v>
                </c:pt>
                <c:pt idx="68">
                  <c:v>1722.9349999999999</c:v>
                </c:pt>
                <c:pt idx="69">
                  <c:v>1727.451</c:v>
                </c:pt>
                <c:pt idx="70">
                  <c:v>1735.25</c:v>
                </c:pt>
                <c:pt idx="71">
                  <c:v>1741.2380000000001</c:v>
                </c:pt>
                <c:pt idx="72">
                  <c:v>1734.0709999999999</c:v>
                </c:pt>
                <c:pt idx="73">
                  <c:v>1740.3810000000001</c:v>
                </c:pt>
                <c:pt idx="74">
                  <c:v>1741.903</c:v>
                </c:pt>
                <c:pt idx="75">
                  <c:v>1744.636</c:v>
                </c:pt>
                <c:pt idx="76">
                  <c:v>1698.355</c:v>
                </c:pt>
                <c:pt idx="77">
                  <c:v>1710.075</c:v>
                </c:pt>
                <c:pt idx="78">
                  <c:v>1679.155</c:v>
                </c:pt>
                <c:pt idx="79">
                  <c:v>1702.277</c:v>
                </c:pt>
                <c:pt idx="80">
                  <c:v>1645.556</c:v>
                </c:pt>
                <c:pt idx="81">
                  <c:v>1620.3019999999999</c:v>
                </c:pt>
                <c:pt idx="82">
                  <c:v>1604.7739999999999</c:v>
                </c:pt>
                <c:pt idx="83">
                  <c:v>1576.5029999999999</c:v>
                </c:pt>
                <c:pt idx="84">
                  <c:v>1508.048</c:v>
                </c:pt>
                <c:pt idx="85">
                  <c:v>1493.8720000000001</c:v>
                </c:pt>
                <c:pt idx="86">
                  <c:v>1482.825</c:v>
                </c:pt>
                <c:pt idx="87">
                  <c:v>1469.8119999999999</c:v>
                </c:pt>
                <c:pt idx="88">
                  <c:v>1373.2529999999999</c:v>
                </c:pt>
                <c:pt idx="89">
                  <c:v>1397.0640000000001</c:v>
                </c:pt>
                <c:pt idx="90">
                  <c:v>1412.348</c:v>
                </c:pt>
                <c:pt idx="91">
                  <c:v>1405.528</c:v>
                </c:pt>
                <c:pt idx="92">
                  <c:v>1363.3040000000001</c:v>
                </c:pt>
                <c:pt idx="93">
                  <c:v>1365.771</c:v>
                </c:pt>
                <c:pt idx="94">
                  <c:v>1358.8910000000001</c:v>
                </c:pt>
                <c:pt idx="95">
                  <c:v>1361.115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CE-4B73-9B60-22C69E0E878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3366.5880000000002</c:v>
                </c:pt>
                <c:pt idx="1">
                  <c:v>3337.7640000000001</c:v>
                </c:pt>
                <c:pt idx="2">
                  <c:v>3288.623</c:v>
                </c:pt>
                <c:pt idx="3">
                  <c:v>3239.6370000000002</c:v>
                </c:pt>
                <c:pt idx="4">
                  <c:v>3189.6460000000002</c:v>
                </c:pt>
                <c:pt idx="5">
                  <c:v>3134.8829999999998</c:v>
                </c:pt>
                <c:pt idx="6">
                  <c:v>3089.2379999999998</c:v>
                </c:pt>
                <c:pt idx="7">
                  <c:v>3046.4169999999999</c:v>
                </c:pt>
                <c:pt idx="8">
                  <c:v>3039.1370000000002</c:v>
                </c:pt>
                <c:pt idx="9">
                  <c:v>3005.7530000000002</c:v>
                </c:pt>
                <c:pt idx="10">
                  <c:v>2969.6959999999999</c:v>
                </c:pt>
                <c:pt idx="11">
                  <c:v>2929.0309999999999</c:v>
                </c:pt>
                <c:pt idx="12">
                  <c:v>2907.828</c:v>
                </c:pt>
                <c:pt idx="13">
                  <c:v>2890.721</c:v>
                </c:pt>
                <c:pt idx="14">
                  <c:v>2887.4760000000001</c:v>
                </c:pt>
                <c:pt idx="15">
                  <c:v>2893.9189999999999</c:v>
                </c:pt>
                <c:pt idx="16">
                  <c:v>2863.1689999999999</c:v>
                </c:pt>
                <c:pt idx="17">
                  <c:v>2862.6590000000001</c:v>
                </c:pt>
                <c:pt idx="18">
                  <c:v>2877.009</c:v>
                </c:pt>
                <c:pt idx="19">
                  <c:v>2891.6410000000001</c:v>
                </c:pt>
                <c:pt idx="20">
                  <c:v>2851.087</c:v>
                </c:pt>
                <c:pt idx="21">
                  <c:v>2847.7550000000001</c:v>
                </c:pt>
                <c:pt idx="22">
                  <c:v>2876.1</c:v>
                </c:pt>
                <c:pt idx="23">
                  <c:v>3031.3009999999999</c:v>
                </c:pt>
                <c:pt idx="24">
                  <c:v>3079.9949999999999</c:v>
                </c:pt>
                <c:pt idx="25">
                  <c:v>3170.5329999999999</c:v>
                </c:pt>
                <c:pt idx="26">
                  <c:v>3322.136</c:v>
                </c:pt>
                <c:pt idx="27">
                  <c:v>3469.4079999999999</c:v>
                </c:pt>
                <c:pt idx="28">
                  <c:v>3520.6529999999998</c:v>
                </c:pt>
                <c:pt idx="29">
                  <c:v>3694.4949999999999</c:v>
                </c:pt>
                <c:pt idx="30">
                  <c:v>3826.23</c:v>
                </c:pt>
                <c:pt idx="31">
                  <c:v>3934.2069999999999</c:v>
                </c:pt>
                <c:pt idx="32">
                  <c:v>3952.83</c:v>
                </c:pt>
                <c:pt idx="33">
                  <c:v>4060.3670000000002</c:v>
                </c:pt>
                <c:pt idx="34">
                  <c:v>4148.4920000000002</c:v>
                </c:pt>
                <c:pt idx="35">
                  <c:v>4237.2209999999995</c:v>
                </c:pt>
                <c:pt idx="36">
                  <c:v>4287.6369999999997</c:v>
                </c:pt>
                <c:pt idx="37">
                  <c:v>4335.9769999999999</c:v>
                </c:pt>
                <c:pt idx="38">
                  <c:v>4366.2269999999999</c:v>
                </c:pt>
                <c:pt idx="39">
                  <c:v>4403.3649999999998</c:v>
                </c:pt>
                <c:pt idx="40">
                  <c:v>4398.4970000000003</c:v>
                </c:pt>
                <c:pt idx="41">
                  <c:v>4454.317</c:v>
                </c:pt>
                <c:pt idx="42">
                  <c:v>4486.6040000000003</c:v>
                </c:pt>
                <c:pt idx="43">
                  <c:v>4552.8540000000003</c:v>
                </c:pt>
                <c:pt idx="44">
                  <c:v>4634.442</c:v>
                </c:pt>
                <c:pt idx="45">
                  <c:v>4702.9359999999997</c:v>
                </c:pt>
                <c:pt idx="46">
                  <c:v>4754.1819999999998</c:v>
                </c:pt>
                <c:pt idx="47">
                  <c:v>4797.7190000000001</c:v>
                </c:pt>
                <c:pt idx="48">
                  <c:v>4847.8729999999996</c:v>
                </c:pt>
                <c:pt idx="49">
                  <c:v>4862.3530000000001</c:v>
                </c:pt>
                <c:pt idx="50">
                  <c:v>4868.2749999999996</c:v>
                </c:pt>
                <c:pt idx="51">
                  <c:v>4877.1530000000002</c:v>
                </c:pt>
                <c:pt idx="52">
                  <c:v>4884.9380000000001</c:v>
                </c:pt>
                <c:pt idx="53">
                  <c:v>4876.7569999999996</c:v>
                </c:pt>
                <c:pt idx="54">
                  <c:v>4853.9880000000003</c:v>
                </c:pt>
                <c:pt idx="55">
                  <c:v>4819.2619999999997</c:v>
                </c:pt>
                <c:pt idx="56">
                  <c:v>4829.9210000000003</c:v>
                </c:pt>
                <c:pt idx="57">
                  <c:v>4793.8159999999998</c:v>
                </c:pt>
                <c:pt idx="58">
                  <c:v>4822.585</c:v>
                </c:pt>
                <c:pt idx="59">
                  <c:v>4792.1930000000002</c:v>
                </c:pt>
                <c:pt idx="60">
                  <c:v>4849.6000000000004</c:v>
                </c:pt>
                <c:pt idx="61">
                  <c:v>4839.1679999999997</c:v>
                </c:pt>
                <c:pt idx="62">
                  <c:v>4833.9660000000003</c:v>
                </c:pt>
                <c:pt idx="63">
                  <c:v>4854.9080000000004</c:v>
                </c:pt>
                <c:pt idx="64">
                  <c:v>4915.9279999999999</c:v>
                </c:pt>
                <c:pt idx="65">
                  <c:v>4932.5510000000004</c:v>
                </c:pt>
                <c:pt idx="66">
                  <c:v>4920.4350000000004</c:v>
                </c:pt>
                <c:pt idx="67">
                  <c:v>4928.1980000000003</c:v>
                </c:pt>
                <c:pt idx="68">
                  <c:v>4947.9189999999999</c:v>
                </c:pt>
                <c:pt idx="69">
                  <c:v>4971.473</c:v>
                </c:pt>
                <c:pt idx="70">
                  <c:v>4955.7269999999999</c:v>
                </c:pt>
                <c:pt idx="71">
                  <c:v>4951.7299999999996</c:v>
                </c:pt>
                <c:pt idx="72">
                  <c:v>4968.9840000000004</c:v>
                </c:pt>
                <c:pt idx="73">
                  <c:v>4947.3220000000001</c:v>
                </c:pt>
                <c:pt idx="74">
                  <c:v>4921.7700000000004</c:v>
                </c:pt>
                <c:pt idx="75">
                  <c:v>4871.3159999999998</c:v>
                </c:pt>
                <c:pt idx="76">
                  <c:v>4792.415</c:v>
                </c:pt>
                <c:pt idx="77">
                  <c:v>4792.2860000000001</c:v>
                </c:pt>
                <c:pt idx="78">
                  <c:v>4764.7759999999998</c:v>
                </c:pt>
                <c:pt idx="79">
                  <c:v>4871.6660000000002</c:v>
                </c:pt>
                <c:pt idx="80">
                  <c:v>4952.1760000000004</c:v>
                </c:pt>
                <c:pt idx="81">
                  <c:v>4947.4040000000005</c:v>
                </c:pt>
                <c:pt idx="82">
                  <c:v>4988.0969999999998</c:v>
                </c:pt>
                <c:pt idx="83">
                  <c:v>4927.6310000000003</c:v>
                </c:pt>
                <c:pt idx="84">
                  <c:v>4887.5780000000004</c:v>
                </c:pt>
                <c:pt idx="85">
                  <c:v>4801.2640000000001</c:v>
                </c:pt>
                <c:pt idx="86">
                  <c:v>4728.6369999999997</c:v>
                </c:pt>
                <c:pt idx="87">
                  <c:v>4585.9480000000003</c:v>
                </c:pt>
                <c:pt idx="88">
                  <c:v>4464.92</c:v>
                </c:pt>
                <c:pt idx="89">
                  <c:v>4353.9639999999999</c:v>
                </c:pt>
                <c:pt idx="90">
                  <c:v>4310.1120000000001</c:v>
                </c:pt>
                <c:pt idx="91">
                  <c:v>4178.8729999999996</c:v>
                </c:pt>
                <c:pt idx="92">
                  <c:v>4040.386</c:v>
                </c:pt>
                <c:pt idx="93">
                  <c:v>3914.308</c:v>
                </c:pt>
                <c:pt idx="94">
                  <c:v>3847.1390000000001</c:v>
                </c:pt>
                <c:pt idx="95">
                  <c:v>3799.3389999999999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CE-4B73-9B60-22C69E0E878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376</c:v>
                </c:pt>
                <c:pt idx="1">
                  <c:v>376</c:v>
                </c:pt>
                <c:pt idx="2">
                  <c:v>376</c:v>
                </c:pt>
                <c:pt idx="3">
                  <c:v>376</c:v>
                </c:pt>
                <c:pt idx="4">
                  <c:v>357</c:v>
                </c:pt>
                <c:pt idx="5">
                  <c:v>357</c:v>
                </c:pt>
                <c:pt idx="6">
                  <c:v>357</c:v>
                </c:pt>
                <c:pt idx="7">
                  <c:v>357</c:v>
                </c:pt>
                <c:pt idx="8">
                  <c:v>346</c:v>
                </c:pt>
                <c:pt idx="9">
                  <c:v>346</c:v>
                </c:pt>
                <c:pt idx="10">
                  <c:v>346</c:v>
                </c:pt>
                <c:pt idx="11">
                  <c:v>346</c:v>
                </c:pt>
                <c:pt idx="12">
                  <c:v>339</c:v>
                </c:pt>
                <c:pt idx="13">
                  <c:v>339</c:v>
                </c:pt>
                <c:pt idx="14">
                  <c:v>339</c:v>
                </c:pt>
                <c:pt idx="15">
                  <c:v>339</c:v>
                </c:pt>
                <c:pt idx="16">
                  <c:v>343</c:v>
                </c:pt>
                <c:pt idx="17">
                  <c:v>343</c:v>
                </c:pt>
                <c:pt idx="18">
                  <c:v>343</c:v>
                </c:pt>
                <c:pt idx="19">
                  <c:v>343</c:v>
                </c:pt>
                <c:pt idx="20">
                  <c:v>359</c:v>
                </c:pt>
                <c:pt idx="21">
                  <c:v>359</c:v>
                </c:pt>
                <c:pt idx="22">
                  <c:v>359</c:v>
                </c:pt>
                <c:pt idx="23">
                  <c:v>359</c:v>
                </c:pt>
                <c:pt idx="24">
                  <c:v>416</c:v>
                </c:pt>
                <c:pt idx="25">
                  <c:v>416</c:v>
                </c:pt>
                <c:pt idx="26">
                  <c:v>416</c:v>
                </c:pt>
                <c:pt idx="27">
                  <c:v>416</c:v>
                </c:pt>
                <c:pt idx="28">
                  <c:v>462</c:v>
                </c:pt>
                <c:pt idx="29">
                  <c:v>462</c:v>
                </c:pt>
                <c:pt idx="30">
                  <c:v>462</c:v>
                </c:pt>
                <c:pt idx="31">
                  <c:v>462</c:v>
                </c:pt>
                <c:pt idx="32">
                  <c:v>492</c:v>
                </c:pt>
                <c:pt idx="33">
                  <c:v>492</c:v>
                </c:pt>
                <c:pt idx="34">
                  <c:v>492</c:v>
                </c:pt>
                <c:pt idx="35">
                  <c:v>492</c:v>
                </c:pt>
                <c:pt idx="36">
                  <c:v>491</c:v>
                </c:pt>
                <c:pt idx="37">
                  <c:v>491</c:v>
                </c:pt>
                <c:pt idx="38">
                  <c:v>491</c:v>
                </c:pt>
                <c:pt idx="39">
                  <c:v>491</c:v>
                </c:pt>
                <c:pt idx="40">
                  <c:v>491</c:v>
                </c:pt>
                <c:pt idx="41">
                  <c:v>491</c:v>
                </c:pt>
                <c:pt idx="42">
                  <c:v>491</c:v>
                </c:pt>
                <c:pt idx="43">
                  <c:v>491</c:v>
                </c:pt>
                <c:pt idx="44">
                  <c:v>503</c:v>
                </c:pt>
                <c:pt idx="45">
                  <c:v>503</c:v>
                </c:pt>
                <c:pt idx="46">
                  <c:v>503</c:v>
                </c:pt>
                <c:pt idx="47">
                  <c:v>503</c:v>
                </c:pt>
                <c:pt idx="48">
                  <c:v>512</c:v>
                </c:pt>
                <c:pt idx="49">
                  <c:v>512</c:v>
                </c:pt>
                <c:pt idx="50">
                  <c:v>512</c:v>
                </c:pt>
                <c:pt idx="51">
                  <c:v>512</c:v>
                </c:pt>
                <c:pt idx="52">
                  <c:v>506</c:v>
                </c:pt>
                <c:pt idx="53">
                  <c:v>506</c:v>
                </c:pt>
                <c:pt idx="54">
                  <c:v>506</c:v>
                </c:pt>
                <c:pt idx="55">
                  <c:v>506</c:v>
                </c:pt>
                <c:pt idx="56">
                  <c:v>490</c:v>
                </c:pt>
                <c:pt idx="57">
                  <c:v>490</c:v>
                </c:pt>
                <c:pt idx="58">
                  <c:v>490</c:v>
                </c:pt>
                <c:pt idx="59">
                  <c:v>490</c:v>
                </c:pt>
                <c:pt idx="60">
                  <c:v>491</c:v>
                </c:pt>
                <c:pt idx="61">
                  <c:v>491</c:v>
                </c:pt>
                <c:pt idx="62">
                  <c:v>491</c:v>
                </c:pt>
                <c:pt idx="63">
                  <c:v>491</c:v>
                </c:pt>
                <c:pt idx="64">
                  <c:v>513</c:v>
                </c:pt>
                <c:pt idx="65">
                  <c:v>513</c:v>
                </c:pt>
                <c:pt idx="66">
                  <c:v>513</c:v>
                </c:pt>
                <c:pt idx="67">
                  <c:v>513</c:v>
                </c:pt>
                <c:pt idx="68">
                  <c:v>546</c:v>
                </c:pt>
                <c:pt idx="69">
                  <c:v>546</c:v>
                </c:pt>
                <c:pt idx="70">
                  <c:v>546</c:v>
                </c:pt>
                <c:pt idx="71">
                  <c:v>546</c:v>
                </c:pt>
                <c:pt idx="72">
                  <c:v>560</c:v>
                </c:pt>
                <c:pt idx="73">
                  <c:v>560</c:v>
                </c:pt>
                <c:pt idx="74">
                  <c:v>560</c:v>
                </c:pt>
                <c:pt idx="75">
                  <c:v>560</c:v>
                </c:pt>
                <c:pt idx="76">
                  <c:v>556</c:v>
                </c:pt>
                <c:pt idx="77">
                  <c:v>556</c:v>
                </c:pt>
                <c:pt idx="78">
                  <c:v>556</c:v>
                </c:pt>
                <c:pt idx="79">
                  <c:v>556</c:v>
                </c:pt>
                <c:pt idx="80">
                  <c:v>543</c:v>
                </c:pt>
                <c:pt idx="81">
                  <c:v>543</c:v>
                </c:pt>
                <c:pt idx="82">
                  <c:v>543</c:v>
                </c:pt>
                <c:pt idx="83">
                  <c:v>543</c:v>
                </c:pt>
                <c:pt idx="84">
                  <c:v>502</c:v>
                </c:pt>
                <c:pt idx="85">
                  <c:v>502</c:v>
                </c:pt>
                <c:pt idx="86">
                  <c:v>502</c:v>
                </c:pt>
                <c:pt idx="87">
                  <c:v>502</c:v>
                </c:pt>
                <c:pt idx="88">
                  <c:v>454</c:v>
                </c:pt>
                <c:pt idx="89">
                  <c:v>454</c:v>
                </c:pt>
                <c:pt idx="90">
                  <c:v>454</c:v>
                </c:pt>
                <c:pt idx="91">
                  <c:v>454</c:v>
                </c:pt>
                <c:pt idx="92">
                  <c:v>403</c:v>
                </c:pt>
                <c:pt idx="93">
                  <c:v>403</c:v>
                </c:pt>
                <c:pt idx="94">
                  <c:v>403</c:v>
                </c:pt>
                <c:pt idx="95">
                  <c:v>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CE-4B73-9B60-22C69E0E878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7CE-4B73-9B60-22C69E0E878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14</c:v>
                </c:pt>
                <c:pt idx="36">
                  <c:v>19.3</c:v>
                </c:pt>
                <c:pt idx="38">
                  <c:v>30.5</c:v>
                </c:pt>
                <c:pt idx="39">
                  <c:v>14</c:v>
                </c:pt>
                <c:pt idx="40">
                  <c:v>122.5</c:v>
                </c:pt>
                <c:pt idx="41">
                  <c:v>92</c:v>
                </c:pt>
                <c:pt idx="42">
                  <c:v>92</c:v>
                </c:pt>
                <c:pt idx="43">
                  <c:v>127.5</c:v>
                </c:pt>
                <c:pt idx="44">
                  <c:v>102.5</c:v>
                </c:pt>
                <c:pt idx="45">
                  <c:v>72</c:v>
                </c:pt>
                <c:pt idx="46">
                  <c:v>99.5</c:v>
                </c:pt>
                <c:pt idx="47">
                  <c:v>86</c:v>
                </c:pt>
                <c:pt idx="48">
                  <c:v>199.5</c:v>
                </c:pt>
                <c:pt idx="49">
                  <c:v>199.5</c:v>
                </c:pt>
                <c:pt idx="50">
                  <c:v>160.12</c:v>
                </c:pt>
                <c:pt idx="51">
                  <c:v>131.91999999999999</c:v>
                </c:pt>
                <c:pt idx="52">
                  <c:v>111</c:v>
                </c:pt>
                <c:pt idx="53">
                  <c:v>127.5</c:v>
                </c:pt>
                <c:pt idx="54">
                  <c:v>97</c:v>
                </c:pt>
                <c:pt idx="55">
                  <c:v>111</c:v>
                </c:pt>
                <c:pt idx="56">
                  <c:v>99.5</c:v>
                </c:pt>
                <c:pt idx="57">
                  <c:v>50.5</c:v>
                </c:pt>
                <c:pt idx="58">
                  <c:v>20</c:v>
                </c:pt>
                <c:pt idx="59">
                  <c:v>34</c:v>
                </c:pt>
                <c:pt idx="61">
                  <c:v>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7CE-4B73-9B60-22C69E0E878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7CE-4B73-9B60-22C69E0E878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7CE-4B73-9B60-22C69E0E878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7CE-4B73-9B60-22C69E0E878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7CE-4B73-9B60-22C69E0E878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1517.6</c:v>
                </c:pt>
                <c:pt idx="1">
                  <c:v>1275.9000000000001</c:v>
                </c:pt>
                <c:pt idx="2">
                  <c:v>1256</c:v>
                </c:pt>
                <c:pt idx="3">
                  <c:v>1204.9000000000001</c:v>
                </c:pt>
                <c:pt idx="4">
                  <c:v>1347.7</c:v>
                </c:pt>
                <c:pt idx="5">
                  <c:v>1372.4</c:v>
                </c:pt>
                <c:pt idx="6">
                  <c:v>1435.4</c:v>
                </c:pt>
                <c:pt idx="7">
                  <c:v>1459.3</c:v>
                </c:pt>
                <c:pt idx="8">
                  <c:v>1501.1</c:v>
                </c:pt>
                <c:pt idx="9">
                  <c:v>1521.4</c:v>
                </c:pt>
                <c:pt idx="10">
                  <c:v>1590.6</c:v>
                </c:pt>
                <c:pt idx="11">
                  <c:v>1596</c:v>
                </c:pt>
                <c:pt idx="12">
                  <c:v>1547</c:v>
                </c:pt>
                <c:pt idx="13">
                  <c:v>1584.5</c:v>
                </c:pt>
                <c:pt idx="14">
                  <c:v>1501.7</c:v>
                </c:pt>
                <c:pt idx="15">
                  <c:v>1675.4</c:v>
                </c:pt>
                <c:pt idx="16">
                  <c:v>1528.5</c:v>
                </c:pt>
                <c:pt idx="17">
                  <c:v>1518</c:v>
                </c:pt>
                <c:pt idx="18">
                  <c:v>1571.4</c:v>
                </c:pt>
                <c:pt idx="19">
                  <c:v>1608.8</c:v>
                </c:pt>
                <c:pt idx="20">
                  <c:v>1696</c:v>
                </c:pt>
                <c:pt idx="21">
                  <c:v>1805.9</c:v>
                </c:pt>
                <c:pt idx="22">
                  <c:v>1834.8</c:v>
                </c:pt>
                <c:pt idx="23">
                  <c:v>1762.7</c:v>
                </c:pt>
                <c:pt idx="24">
                  <c:v>1493.1</c:v>
                </c:pt>
                <c:pt idx="25">
                  <c:v>1642.3</c:v>
                </c:pt>
                <c:pt idx="26">
                  <c:v>1699.3</c:v>
                </c:pt>
                <c:pt idx="27">
                  <c:v>1697.2</c:v>
                </c:pt>
                <c:pt idx="28">
                  <c:v>1255.4000000000001</c:v>
                </c:pt>
                <c:pt idx="29">
                  <c:v>1152.2</c:v>
                </c:pt>
                <c:pt idx="30">
                  <c:v>1436.4</c:v>
                </c:pt>
                <c:pt idx="31">
                  <c:v>1514.5</c:v>
                </c:pt>
                <c:pt idx="32">
                  <c:v>1886</c:v>
                </c:pt>
                <c:pt idx="33">
                  <c:v>2047</c:v>
                </c:pt>
                <c:pt idx="34">
                  <c:v>2047</c:v>
                </c:pt>
                <c:pt idx="35">
                  <c:v>2047</c:v>
                </c:pt>
                <c:pt idx="36">
                  <c:v>1940</c:v>
                </c:pt>
                <c:pt idx="37">
                  <c:v>1940</c:v>
                </c:pt>
                <c:pt idx="38">
                  <c:v>1940</c:v>
                </c:pt>
                <c:pt idx="39">
                  <c:v>1940</c:v>
                </c:pt>
                <c:pt idx="40">
                  <c:v>1955</c:v>
                </c:pt>
                <c:pt idx="41">
                  <c:v>1955</c:v>
                </c:pt>
                <c:pt idx="42">
                  <c:v>1955</c:v>
                </c:pt>
                <c:pt idx="43">
                  <c:v>1955</c:v>
                </c:pt>
                <c:pt idx="44">
                  <c:v>2066</c:v>
                </c:pt>
                <c:pt idx="45">
                  <c:v>2066</c:v>
                </c:pt>
                <c:pt idx="46">
                  <c:v>2066</c:v>
                </c:pt>
                <c:pt idx="47">
                  <c:v>2066</c:v>
                </c:pt>
                <c:pt idx="48">
                  <c:v>2152</c:v>
                </c:pt>
                <c:pt idx="49">
                  <c:v>2152</c:v>
                </c:pt>
                <c:pt idx="50">
                  <c:v>2152</c:v>
                </c:pt>
                <c:pt idx="51">
                  <c:v>2152</c:v>
                </c:pt>
                <c:pt idx="52">
                  <c:v>2241</c:v>
                </c:pt>
                <c:pt idx="53">
                  <c:v>2241</c:v>
                </c:pt>
                <c:pt idx="54">
                  <c:v>2241</c:v>
                </c:pt>
                <c:pt idx="55">
                  <c:v>2241</c:v>
                </c:pt>
                <c:pt idx="56">
                  <c:v>2283</c:v>
                </c:pt>
                <c:pt idx="57">
                  <c:v>2283</c:v>
                </c:pt>
                <c:pt idx="58">
                  <c:v>2283</c:v>
                </c:pt>
                <c:pt idx="59">
                  <c:v>2283</c:v>
                </c:pt>
                <c:pt idx="60">
                  <c:v>2228</c:v>
                </c:pt>
                <c:pt idx="61">
                  <c:v>2228</c:v>
                </c:pt>
                <c:pt idx="62">
                  <c:v>2228</c:v>
                </c:pt>
                <c:pt idx="63">
                  <c:v>2228</c:v>
                </c:pt>
                <c:pt idx="64">
                  <c:v>2237.2829999999999</c:v>
                </c:pt>
                <c:pt idx="65">
                  <c:v>2130.3829999999998</c:v>
                </c:pt>
                <c:pt idx="66">
                  <c:v>1966.8829999999998</c:v>
                </c:pt>
                <c:pt idx="67">
                  <c:v>1704.2829999999999</c:v>
                </c:pt>
                <c:pt idx="68">
                  <c:v>1492.2</c:v>
                </c:pt>
                <c:pt idx="69">
                  <c:v>1586.6</c:v>
                </c:pt>
                <c:pt idx="70">
                  <c:v>1766.9</c:v>
                </c:pt>
                <c:pt idx="71">
                  <c:v>1583.5</c:v>
                </c:pt>
                <c:pt idx="72">
                  <c:v>1772.6</c:v>
                </c:pt>
                <c:pt idx="73">
                  <c:v>1524.2</c:v>
                </c:pt>
                <c:pt idx="74">
                  <c:v>1289.4000000000001</c:v>
                </c:pt>
                <c:pt idx="75">
                  <c:v>1206.4000000000001</c:v>
                </c:pt>
                <c:pt idx="76">
                  <c:v>1317.6000000000001</c:v>
                </c:pt>
                <c:pt idx="77">
                  <c:v>1165.5</c:v>
                </c:pt>
                <c:pt idx="78">
                  <c:v>1114.4000000000001</c:v>
                </c:pt>
                <c:pt idx="79">
                  <c:v>761.5</c:v>
                </c:pt>
                <c:pt idx="80">
                  <c:v>901.3</c:v>
                </c:pt>
                <c:pt idx="81">
                  <c:v>1061.5999999999999</c:v>
                </c:pt>
                <c:pt idx="82">
                  <c:v>957.4</c:v>
                </c:pt>
                <c:pt idx="83">
                  <c:v>1020.3</c:v>
                </c:pt>
                <c:pt idx="84">
                  <c:v>988.4</c:v>
                </c:pt>
                <c:pt idx="85">
                  <c:v>1080.2</c:v>
                </c:pt>
                <c:pt idx="86">
                  <c:v>1093.3</c:v>
                </c:pt>
                <c:pt idx="87">
                  <c:v>1334.1</c:v>
                </c:pt>
                <c:pt idx="88">
                  <c:v>1667.9</c:v>
                </c:pt>
                <c:pt idx="89">
                  <c:v>1637.3</c:v>
                </c:pt>
                <c:pt idx="90">
                  <c:v>1453.4</c:v>
                </c:pt>
                <c:pt idx="91">
                  <c:v>1767</c:v>
                </c:pt>
                <c:pt idx="92">
                  <c:v>1986.1</c:v>
                </c:pt>
                <c:pt idx="93">
                  <c:v>2005.3999999999999</c:v>
                </c:pt>
                <c:pt idx="94">
                  <c:v>2026.1999999999998</c:v>
                </c:pt>
                <c:pt idx="95">
                  <c:v>1782.5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CE-4B73-9B60-22C69E0E878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  <c:pt idx="29">
                  <c:v>54</c:v>
                </c:pt>
                <c:pt idx="30">
                  <c:v>54</c:v>
                </c:pt>
                <c:pt idx="31">
                  <c:v>54</c:v>
                </c:pt>
                <c:pt idx="32">
                  <c:v>54</c:v>
                </c:pt>
                <c:pt idx="33">
                  <c:v>54</c:v>
                </c:pt>
                <c:pt idx="34">
                  <c:v>54</c:v>
                </c:pt>
                <c:pt idx="35">
                  <c:v>54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54</c:v>
                </c:pt>
                <c:pt idx="45">
                  <c:v>54</c:v>
                </c:pt>
                <c:pt idx="46">
                  <c:v>54</c:v>
                </c:pt>
                <c:pt idx="47">
                  <c:v>54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54</c:v>
                </c:pt>
                <c:pt idx="53">
                  <c:v>54</c:v>
                </c:pt>
                <c:pt idx="54">
                  <c:v>54</c:v>
                </c:pt>
                <c:pt idx="55">
                  <c:v>54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54</c:v>
                </c:pt>
                <c:pt idx="61">
                  <c:v>54</c:v>
                </c:pt>
                <c:pt idx="62">
                  <c:v>54</c:v>
                </c:pt>
                <c:pt idx="63">
                  <c:v>54</c:v>
                </c:pt>
                <c:pt idx="64">
                  <c:v>54</c:v>
                </c:pt>
                <c:pt idx="65">
                  <c:v>54</c:v>
                </c:pt>
                <c:pt idx="66">
                  <c:v>54</c:v>
                </c:pt>
                <c:pt idx="67">
                  <c:v>54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54</c:v>
                </c:pt>
                <c:pt idx="73">
                  <c:v>54</c:v>
                </c:pt>
                <c:pt idx="74">
                  <c:v>54</c:v>
                </c:pt>
                <c:pt idx="75">
                  <c:v>54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7CE-4B73-9B60-22C69E0E878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14</c:v>
                </c:pt>
                <c:pt idx="36">
                  <c:v>19.3</c:v>
                </c:pt>
                <c:pt idx="38">
                  <c:v>30.5</c:v>
                </c:pt>
                <c:pt idx="39">
                  <c:v>14</c:v>
                </c:pt>
                <c:pt idx="40">
                  <c:v>122.5</c:v>
                </c:pt>
                <c:pt idx="41">
                  <c:v>92</c:v>
                </c:pt>
                <c:pt idx="42">
                  <c:v>92</c:v>
                </c:pt>
                <c:pt idx="43">
                  <c:v>127.5</c:v>
                </c:pt>
                <c:pt idx="44">
                  <c:v>102.5</c:v>
                </c:pt>
                <c:pt idx="45">
                  <c:v>72</c:v>
                </c:pt>
                <c:pt idx="46">
                  <c:v>99.5</c:v>
                </c:pt>
                <c:pt idx="47">
                  <c:v>86</c:v>
                </c:pt>
                <c:pt idx="48">
                  <c:v>199.5</c:v>
                </c:pt>
                <c:pt idx="49">
                  <c:v>199.5</c:v>
                </c:pt>
                <c:pt idx="50">
                  <c:v>160.12</c:v>
                </c:pt>
                <c:pt idx="51">
                  <c:v>131.91999999999999</c:v>
                </c:pt>
                <c:pt idx="52">
                  <c:v>111</c:v>
                </c:pt>
                <c:pt idx="53">
                  <c:v>127.5</c:v>
                </c:pt>
                <c:pt idx="54">
                  <c:v>97</c:v>
                </c:pt>
                <c:pt idx="55">
                  <c:v>111</c:v>
                </c:pt>
                <c:pt idx="56">
                  <c:v>99.5</c:v>
                </c:pt>
                <c:pt idx="57">
                  <c:v>50.5</c:v>
                </c:pt>
                <c:pt idx="58">
                  <c:v>20</c:v>
                </c:pt>
                <c:pt idx="59">
                  <c:v>34</c:v>
                </c:pt>
                <c:pt idx="61">
                  <c:v>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7CE-4B73-9B60-22C69E0E878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7CE-4B73-9B60-22C69E0E87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132.75</c:v>
                </c:pt>
                <c:pt idx="1">
                  <c:v>125.89</c:v>
                </c:pt>
                <c:pt idx="2">
                  <c:v>119.83</c:v>
                </c:pt>
                <c:pt idx="3">
                  <c:v>114</c:v>
                </c:pt>
                <c:pt idx="4">
                  <c:v>115.99</c:v>
                </c:pt>
                <c:pt idx="5">
                  <c:v>113.24</c:v>
                </c:pt>
                <c:pt idx="6">
                  <c:v>114</c:v>
                </c:pt>
                <c:pt idx="7">
                  <c:v>111.43</c:v>
                </c:pt>
                <c:pt idx="8">
                  <c:v>115.5</c:v>
                </c:pt>
                <c:pt idx="9">
                  <c:v>114</c:v>
                </c:pt>
                <c:pt idx="10">
                  <c:v>111.97</c:v>
                </c:pt>
                <c:pt idx="11">
                  <c:v>110.84</c:v>
                </c:pt>
                <c:pt idx="12">
                  <c:v>110</c:v>
                </c:pt>
                <c:pt idx="13">
                  <c:v>110</c:v>
                </c:pt>
                <c:pt idx="14">
                  <c:v>109.71</c:v>
                </c:pt>
                <c:pt idx="15">
                  <c:v>110.08</c:v>
                </c:pt>
                <c:pt idx="16">
                  <c:v>112.4</c:v>
                </c:pt>
                <c:pt idx="17">
                  <c:v>112.44</c:v>
                </c:pt>
                <c:pt idx="18">
                  <c:v>117.22</c:v>
                </c:pt>
                <c:pt idx="19">
                  <c:v>122.1</c:v>
                </c:pt>
                <c:pt idx="20">
                  <c:v>120.18</c:v>
                </c:pt>
                <c:pt idx="21">
                  <c:v>126.74</c:v>
                </c:pt>
                <c:pt idx="22">
                  <c:v>132.5</c:v>
                </c:pt>
                <c:pt idx="23">
                  <c:v>136.88999999999999</c:v>
                </c:pt>
                <c:pt idx="24">
                  <c:v>141.22</c:v>
                </c:pt>
                <c:pt idx="25">
                  <c:v>147.03</c:v>
                </c:pt>
                <c:pt idx="26">
                  <c:v>145.46</c:v>
                </c:pt>
                <c:pt idx="27">
                  <c:v>119.29</c:v>
                </c:pt>
                <c:pt idx="28">
                  <c:v>110</c:v>
                </c:pt>
                <c:pt idx="29">
                  <c:v>51.68</c:v>
                </c:pt>
                <c:pt idx="30">
                  <c:v>9.99</c:v>
                </c:pt>
                <c:pt idx="31">
                  <c:v>8.44</c:v>
                </c:pt>
                <c:pt idx="32">
                  <c:v>8.44</c:v>
                </c:pt>
                <c:pt idx="33">
                  <c:v>0</c:v>
                </c:pt>
                <c:pt idx="34">
                  <c:v>0</c:v>
                </c:pt>
                <c:pt idx="35">
                  <c:v>-0.01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10</c:v>
                </c:pt>
                <c:pt idx="66">
                  <c:v>24.69</c:v>
                </c:pt>
                <c:pt idx="67">
                  <c:v>65.849999999999994</c:v>
                </c:pt>
                <c:pt idx="68">
                  <c:v>65.849999999999994</c:v>
                </c:pt>
                <c:pt idx="69">
                  <c:v>124.49</c:v>
                </c:pt>
                <c:pt idx="70">
                  <c:v>143.46</c:v>
                </c:pt>
                <c:pt idx="71">
                  <c:v>152.54</c:v>
                </c:pt>
                <c:pt idx="72">
                  <c:v>135.4</c:v>
                </c:pt>
                <c:pt idx="73">
                  <c:v>139.81</c:v>
                </c:pt>
                <c:pt idx="74">
                  <c:v>135.58000000000001</c:v>
                </c:pt>
                <c:pt idx="75">
                  <c:v>154.87</c:v>
                </c:pt>
                <c:pt idx="76">
                  <c:v>223.88</c:v>
                </c:pt>
                <c:pt idx="77">
                  <c:v>162.21</c:v>
                </c:pt>
                <c:pt idx="78">
                  <c:v>280.02999999999997</c:v>
                </c:pt>
                <c:pt idx="79">
                  <c:v>158.68</c:v>
                </c:pt>
                <c:pt idx="80">
                  <c:v>158.53</c:v>
                </c:pt>
                <c:pt idx="81">
                  <c:v>175</c:v>
                </c:pt>
                <c:pt idx="82">
                  <c:v>162.21</c:v>
                </c:pt>
                <c:pt idx="83">
                  <c:v>162.21</c:v>
                </c:pt>
                <c:pt idx="84">
                  <c:v>147.91999999999999</c:v>
                </c:pt>
                <c:pt idx="85">
                  <c:v>148.16999999999999</c:v>
                </c:pt>
                <c:pt idx="86">
                  <c:v>155.30000000000001</c:v>
                </c:pt>
                <c:pt idx="87">
                  <c:v>162.21</c:v>
                </c:pt>
                <c:pt idx="88">
                  <c:v>258.5</c:v>
                </c:pt>
                <c:pt idx="89">
                  <c:v>220.03</c:v>
                </c:pt>
                <c:pt idx="90">
                  <c:v>162.21</c:v>
                </c:pt>
                <c:pt idx="91">
                  <c:v>162.21</c:v>
                </c:pt>
                <c:pt idx="92">
                  <c:v>201.62</c:v>
                </c:pt>
                <c:pt idx="93">
                  <c:v>165.35</c:v>
                </c:pt>
                <c:pt idx="94">
                  <c:v>165.35</c:v>
                </c:pt>
                <c:pt idx="95">
                  <c:v>159.08000000000001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7CE-4B73-9B60-22C69E0E87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7365.3490000000002</v>
      </c>
      <c r="C5" s="25">
        <v>7093.9269999999997</v>
      </c>
      <c r="D5" s="25">
        <v>7020.19</v>
      </c>
      <c r="E5" s="25">
        <v>6917.701</v>
      </c>
      <c r="F5" s="25">
        <v>6976.8289999999997</v>
      </c>
      <c r="G5" s="25">
        <v>6943.5219999999999</v>
      </c>
      <c r="H5" s="25">
        <v>6953.8990000000003</v>
      </c>
      <c r="I5" s="25">
        <v>6934.7569999999996</v>
      </c>
      <c r="J5" s="25">
        <v>6931.7150000000001</v>
      </c>
      <c r="K5" s="25">
        <v>6918.1989999999996</v>
      </c>
      <c r="L5" s="25">
        <v>6952.3130000000001</v>
      </c>
      <c r="M5" s="25">
        <v>6918.3469999999998</v>
      </c>
      <c r="N5" s="25">
        <v>6826.1130000000003</v>
      </c>
      <c r="O5" s="25">
        <v>6851.915</v>
      </c>
      <c r="P5" s="25">
        <v>6770.598</v>
      </c>
      <c r="Q5" s="25">
        <v>6956.4589999999998</v>
      </c>
      <c r="R5" s="25">
        <v>6819.67</v>
      </c>
      <c r="S5" s="25">
        <v>6819.6970000000001</v>
      </c>
      <c r="T5" s="25">
        <v>6896.415</v>
      </c>
      <c r="U5" s="25">
        <v>6976.857</v>
      </c>
      <c r="V5" s="25">
        <v>7157.152</v>
      </c>
      <c r="W5" s="25">
        <v>7309.3440000000001</v>
      </c>
      <c r="X5" s="25">
        <v>7401.1120000000001</v>
      </c>
      <c r="Y5" s="25">
        <v>7518.8860000000004</v>
      </c>
      <c r="Z5" s="25">
        <v>7511.6769999999997</v>
      </c>
      <c r="AA5" s="25">
        <v>7786.3559999999998</v>
      </c>
      <c r="AB5" s="25">
        <v>8027.2809999999999</v>
      </c>
      <c r="AC5" s="25">
        <v>8205.9680000000008</v>
      </c>
      <c r="AD5" s="25">
        <v>7950.3249999999998</v>
      </c>
      <c r="AE5" s="25">
        <v>8035.6459999999997</v>
      </c>
      <c r="AF5" s="25">
        <v>8475.3140000000003</v>
      </c>
      <c r="AG5" s="25">
        <v>8664.6869999999999</v>
      </c>
      <c r="AH5" s="25">
        <v>9101.4969999999994</v>
      </c>
      <c r="AI5" s="25">
        <v>9376.9110000000001</v>
      </c>
      <c r="AJ5" s="25">
        <v>9568.6370000000006</v>
      </c>
      <c r="AK5" s="25">
        <v>9663.2090000000007</v>
      </c>
      <c r="AL5" s="25">
        <v>9635.1630000000005</v>
      </c>
      <c r="AM5" s="25">
        <v>9658.7450000000008</v>
      </c>
      <c r="AN5" s="25">
        <v>9715.0550000000003</v>
      </c>
      <c r="AO5" s="25">
        <v>9729.7379999999994</v>
      </c>
      <c r="AP5" s="25">
        <v>9849.2919999999995</v>
      </c>
      <c r="AQ5" s="25">
        <v>9871.9159999999993</v>
      </c>
      <c r="AR5" s="25">
        <v>9899.8169999999991</v>
      </c>
      <c r="AS5" s="25">
        <v>9994.8259999999991</v>
      </c>
      <c r="AT5" s="25">
        <v>10071.1</v>
      </c>
      <c r="AU5" s="25">
        <v>10106.99</v>
      </c>
      <c r="AV5" s="25">
        <v>10190.005999999999</v>
      </c>
      <c r="AW5" s="25">
        <v>10226.953</v>
      </c>
      <c r="AX5" s="25">
        <v>10486.662</v>
      </c>
      <c r="AY5" s="25">
        <v>10503.527</v>
      </c>
      <c r="AZ5" s="25">
        <v>10467.141</v>
      </c>
      <c r="BA5" s="25">
        <v>10443.049000000001</v>
      </c>
      <c r="BB5" s="25">
        <v>10508.218999999999</v>
      </c>
      <c r="BC5" s="25">
        <v>10513.468000000001</v>
      </c>
      <c r="BD5" s="25">
        <v>10456.512000000001</v>
      </c>
      <c r="BE5" s="25">
        <v>10425.503000000001</v>
      </c>
      <c r="BF5" s="25">
        <v>10408.743</v>
      </c>
      <c r="BG5" s="25">
        <v>10321.647000000001</v>
      </c>
      <c r="BH5" s="25">
        <v>10315.977000000001</v>
      </c>
      <c r="BI5" s="25">
        <v>10296.782999999999</v>
      </c>
      <c r="BJ5" s="25">
        <v>10243.120000000001</v>
      </c>
      <c r="BK5" s="25">
        <v>10270.071</v>
      </c>
      <c r="BL5" s="25">
        <v>10228.046</v>
      </c>
      <c r="BM5" s="25">
        <v>10254.855</v>
      </c>
      <c r="BN5" s="25">
        <v>10315.44</v>
      </c>
      <c r="BO5" s="25">
        <v>10231.055</v>
      </c>
      <c r="BP5" s="25">
        <v>10046.041999999999</v>
      </c>
      <c r="BQ5" s="25">
        <v>9796.36</v>
      </c>
      <c r="BR5" s="25">
        <v>9653.3989999999994</v>
      </c>
      <c r="BS5" s="25">
        <v>9781.65</v>
      </c>
      <c r="BT5" s="25">
        <v>9961.4429999999993</v>
      </c>
      <c r="BU5" s="25">
        <v>9787.6869999999999</v>
      </c>
      <c r="BV5" s="25">
        <v>9977.5640000000003</v>
      </c>
      <c r="BW5" s="25">
        <v>9720.482</v>
      </c>
      <c r="BX5" s="25">
        <v>9467.1190000000006</v>
      </c>
      <c r="BY5" s="25">
        <v>9341.1360000000004</v>
      </c>
      <c r="BZ5" s="25">
        <v>9294.7919999999995</v>
      </c>
      <c r="CA5" s="25">
        <v>9157.7780000000002</v>
      </c>
      <c r="CB5" s="25">
        <v>9050.2420000000002</v>
      </c>
      <c r="CC5" s="25">
        <v>8829.5190000000002</v>
      </c>
      <c r="CD5" s="25">
        <v>8978.7669999999998</v>
      </c>
      <c r="CE5" s="25">
        <v>9109.098</v>
      </c>
      <c r="CF5" s="25">
        <v>9030.2929999999997</v>
      </c>
      <c r="CG5" s="25">
        <v>9002.3799999999992</v>
      </c>
      <c r="CH5" s="25">
        <v>8817.3610000000008</v>
      </c>
      <c r="CI5" s="25">
        <v>8806.5370000000003</v>
      </c>
      <c r="CJ5" s="25">
        <v>8733.7659999999996</v>
      </c>
      <c r="CK5" s="25">
        <v>8815.44</v>
      </c>
      <c r="CL5" s="25">
        <v>8886.3919999999998</v>
      </c>
      <c r="CM5" s="25">
        <v>8766.393</v>
      </c>
      <c r="CN5" s="25">
        <v>8551.3880000000008</v>
      </c>
      <c r="CO5" s="25">
        <v>8723.8870000000006</v>
      </c>
      <c r="CP5" s="25">
        <v>8801.8269999999993</v>
      </c>
      <c r="CQ5" s="25">
        <v>8696.0820000000003</v>
      </c>
      <c r="CR5" s="25">
        <v>8639.8680000000004</v>
      </c>
      <c r="CS5" s="25">
        <v>8349.08</v>
      </c>
      <c r="CT5" s="26"/>
      <c r="CU5" s="26"/>
      <c r="CV5" s="26"/>
      <c r="CW5" s="27"/>
      <c r="CX5" s="28">
        <f t="array" ref="CX5">SUMPRODUCT(B5:CW5*0.25)</f>
        <v>212702.91624999998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132.75</v>
      </c>
      <c r="C8" s="37">
        <v>125.89</v>
      </c>
      <c r="D8" s="37">
        <v>119.83</v>
      </c>
      <c r="E8" s="37">
        <v>114</v>
      </c>
      <c r="F8" s="37">
        <v>115.99</v>
      </c>
      <c r="G8" s="37">
        <v>113.24</v>
      </c>
      <c r="H8" s="37">
        <v>114</v>
      </c>
      <c r="I8" s="37">
        <v>111.43</v>
      </c>
      <c r="J8" s="37">
        <v>115.5</v>
      </c>
      <c r="K8" s="37">
        <v>114</v>
      </c>
      <c r="L8" s="37">
        <v>111.97</v>
      </c>
      <c r="M8" s="37">
        <v>110.84</v>
      </c>
      <c r="N8" s="37">
        <v>110</v>
      </c>
      <c r="O8" s="37">
        <v>110</v>
      </c>
      <c r="P8" s="37">
        <v>109.71</v>
      </c>
      <c r="Q8" s="37">
        <v>110.08</v>
      </c>
      <c r="R8" s="37">
        <v>112.4</v>
      </c>
      <c r="S8" s="37">
        <v>112.44</v>
      </c>
      <c r="T8" s="37">
        <v>117.22</v>
      </c>
      <c r="U8" s="37">
        <v>122.1</v>
      </c>
      <c r="V8" s="37">
        <v>120.18</v>
      </c>
      <c r="W8" s="37">
        <v>126.74</v>
      </c>
      <c r="X8" s="37">
        <v>132.5</v>
      </c>
      <c r="Y8" s="37">
        <v>136.88999999999999</v>
      </c>
      <c r="Z8" s="37">
        <v>141.22</v>
      </c>
      <c r="AA8" s="37">
        <v>147.03</v>
      </c>
      <c r="AB8" s="37">
        <v>145.46</v>
      </c>
      <c r="AC8" s="37">
        <v>119.29</v>
      </c>
      <c r="AD8" s="37">
        <v>110</v>
      </c>
      <c r="AE8" s="37">
        <v>51.68</v>
      </c>
      <c r="AF8" s="37">
        <v>9.99</v>
      </c>
      <c r="AG8" s="37">
        <v>8.44</v>
      </c>
      <c r="AH8" s="37">
        <v>8.44</v>
      </c>
      <c r="AI8" s="37">
        <v>0</v>
      </c>
      <c r="AJ8" s="37">
        <v>0</v>
      </c>
      <c r="AK8" s="37">
        <v>-0.01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10</v>
      </c>
      <c r="BP8" s="37">
        <v>24.69</v>
      </c>
      <c r="BQ8" s="37">
        <v>65.849999999999994</v>
      </c>
      <c r="BR8" s="37">
        <v>65.849999999999994</v>
      </c>
      <c r="BS8" s="37">
        <v>124.49</v>
      </c>
      <c r="BT8" s="37">
        <v>143.46</v>
      </c>
      <c r="BU8" s="37">
        <v>152.54</v>
      </c>
      <c r="BV8" s="37">
        <v>135.4</v>
      </c>
      <c r="BW8" s="37">
        <v>139.81</v>
      </c>
      <c r="BX8" s="37">
        <v>135.58000000000001</v>
      </c>
      <c r="BY8" s="37">
        <v>154.87</v>
      </c>
      <c r="BZ8" s="37">
        <v>223.88</v>
      </c>
      <c r="CA8" s="37">
        <v>162.21</v>
      </c>
      <c r="CB8" s="37">
        <v>280.02999999999997</v>
      </c>
      <c r="CC8" s="37">
        <v>158.68</v>
      </c>
      <c r="CD8" s="37">
        <v>158.53</v>
      </c>
      <c r="CE8" s="37">
        <v>175</v>
      </c>
      <c r="CF8" s="37">
        <v>162.21</v>
      </c>
      <c r="CG8" s="37">
        <v>162.21</v>
      </c>
      <c r="CH8" s="37">
        <v>147.91999999999999</v>
      </c>
      <c r="CI8" s="37">
        <v>148.16999999999999</v>
      </c>
      <c r="CJ8" s="37">
        <v>155.30000000000001</v>
      </c>
      <c r="CK8" s="37">
        <v>162.21</v>
      </c>
      <c r="CL8" s="37">
        <v>258.5</v>
      </c>
      <c r="CM8" s="37">
        <v>220.03</v>
      </c>
      <c r="CN8" s="37">
        <v>162.21</v>
      </c>
      <c r="CO8" s="37">
        <v>162.21</v>
      </c>
      <c r="CP8" s="37">
        <v>201.62</v>
      </c>
      <c r="CQ8" s="37">
        <v>165.35</v>
      </c>
      <c r="CR8" s="37">
        <v>165.35</v>
      </c>
      <c r="CS8" s="37">
        <v>159.08000000000001</v>
      </c>
      <c r="CT8" s="38"/>
      <c r="CU8" s="38"/>
      <c r="CV8" s="38"/>
      <c r="CW8" s="39"/>
      <c r="CX8" s="40">
        <f>IF(SUM(B8:CW8)&lt;&gt;0,AVERAGEIF(B8:CW8,"&lt;&gt;"""),"")</f>
        <v>86.502916666666621</v>
      </c>
    </row>
    <row r="9" spans="1:102" ht="24.95" customHeight="1" thickBot="1" x14ac:dyDescent="0.25">
      <c r="A9" s="41" t="s">
        <v>6</v>
      </c>
      <c r="B9" s="42">
        <v>123.11750000000001</v>
      </c>
      <c r="C9" s="43">
        <v>123.11750000000001</v>
      </c>
      <c r="D9" s="43">
        <v>123.11750000000001</v>
      </c>
      <c r="E9" s="43">
        <v>123.11750000000001</v>
      </c>
      <c r="F9" s="43">
        <v>113.66500000000001</v>
      </c>
      <c r="G9" s="43">
        <v>113.66500000000001</v>
      </c>
      <c r="H9" s="43">
        <v>113.66500000000001</v>
      </c>
      <c r="I9" s="43">
        <v>113.66500000000001</v>
      </c>
      <c r="J9" s="43">
        <v>113.0775</v>
      </c>
      <c r="K9" s="43">
        <v>113.0775</v>
      </c>
      <c r="L9" s="43">
        <v>113.0775</v>
      </c>
      <c r="M9" s="43">
        <v>113.0775</v>
      </c>
      <c r="N9" s="43">
        <v>109.94750000000001</v>
      </c>
      <c r="O9" s="43">
        <v>109.94750000000001</v>
      </c>
      <c r="P9" s="43">
        <v>109.94750000000001</v>
      </c>
      <c r="Q9" s="43">
        <v>109.94750000000001</v>
      </c>
      <c r="R9" s="43">
        <v>116.04</v>
      </c>
      <c r="S9" s="43">
        <v>116.04</v>
      </c>
      <c r="T9" s="43">
        <v>116.04</v>
      </c>
      <c r="U9" s="43">
        <v>116.04</v>
      </c>
      <c r="V9" s="43">
        <v>129.07749999999999</v>
      </c>
      <c r="W9" s="43">
        <v>129.07749999999999</v>
      </c>
      <c r="X9" s="43">
        <v>129.07749999999999</v>
      </c>
      <c r="Y9" s="43">
        <v>129.07749999999999</v>
      </c>
      <c r="Z9" s="43">
        <v>138.25</v>
      </c>
      <c r="AA9" s="43">
        <v>138.25</v>
      </c>
      <c r="AB9" s="43">
        <v>138.25</v>
      </c>
      <c r="AC9" s="43">
        <v>138.25</v>
      </c>
      <c r="AD9" s="43">
        <v>45.027500000000003</v>
      </c>
      <c r="AE9" s="43">
        <v>45.027500000000003</v>
      </c>
      <c r="AF9" s="43">
        <v>45.027500000000003</v>
      </c>
      <c r="AG9" s="43">
        <v>45.027500000000003</v>
      </c>
      <c r="AH9" s="43">
        <v>2.1074999999999999</v>
      </c>
      <c r="AI9" s="43">
        <v>2.1074999999999999</v>
      </c>
      <c r="AJ9" s="43">
        <v>2.1074999999999999</v>
      </c>
      <c r="AK9" s="43">
        <v>2.1074999999999999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25.135000000000002</v>
      </c>
      <c r="BO9" s="43">
        <v>25.135000000000002</v>
      </c>
      <c r="BP9" s="43">
        <v>25.135000000000002</v>
      </c>
      <c r="BQ9" s="43">
        <v>25.135000000000002</v>
      </c>
      <c r="BR9" s="43">
        <v>121.58499999999999</v>
      </c>
      <c r="BS9" s="43">
        <v>121.58499999999999</v>
      </c>
      <c r="BT9" s="43">
        <v>121.58499999999999</v>
      </c>
      <c r="BU9" s="43">
        <v>121.58499999999999</v>
      </c>
      <c r="BV9" s="43">
        <v>141.41499999999999</v>
      </c>
      <c r="BW9" s="43">
        <v>141.41499999999999</v>
      </c>
      <c r="BX9" s="43">
        <v>141.41499999999999</v>
      </c>
      <c r="BY9" s="43">
        <v>141.41499999999999</v>
      </c>
      <c r="BZ9" s="43">
        <v>206.2</v>
      </c>
      <c r="CA9" s="43">
        <v>206.2</v>
      </c>
      <c r="CB9" s="43">
        <v>206.2</v>
      </c>
      <c r="CC9" s="43">
        <v>206.2</v>
      </c>
      <c r="CD9" s="43">
        <v>164.48750000000001</v>
      </c>
      <c r="CE9" s="43">
        <v>164.48750000000001</v>
      </c>
      <c r="CF9" s="43">
        <v>164.48750000000001</v>
      </c>
      <c r="CG9" s="43">
        <v>164.48750000000001</v>
      </c>
      <c r="CH9" s="43">
        <v>153.4</v>
      </c>
      <c r="CI9" s="43">
        <v>153.4</v>
      </c>
      <c r="CJ9" s="43">
        <v>153.4</v>
      </c>
      <c r="CK9" s="43">
        <v>153.4</v>
      </c>
      <c r="CL9" s="43">
        <v>200.73750000000001</v>
      </c>
      <c r="CM9" s="43">
        <v>200.73750000000001</v>
      </c>
      <c r="CN9" s="43">
        <v>200.73750000000001</v>
      </c>
      <c r="CO9" s="43">
        <v>200.73750000000001</v>
      </c>
      <c r="CP9" s="43">
        <v>172.85</v>
      </c>
      <c r="CQ9" s="43">
        <v>172.85</v>
      </c>
      <c r="CR9" s="43">
        <v>172.85</v>
      </c>
      <c r="CS9" s="43">
        <v>172.85</v>
      </c>
      <c r="CT9" s="44"/>
      <c r="CU9" s="44"/>
      <c r="CV9" s="44"/>
      <c r="CW9" s="45"/>
      <c r="CX9" s="46">
        <f>IF(SUM(B9:CW9)&lt;&gt;0,AVERAGEIF(B9:CW9,"&lt;&gt;"""),"")</f>
        <v>86.502916666666636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>
        <v>20</v>
      </c>
      <c r="BL11" s="53">
        <v>150</v>
      </c>
      <c r="BM11" s="53">
        <v>190</v>
      </c>
      <c r="BN11" s="53">
        <v>220</v>
      </c>
      <c r="BO11" s="53">
        <v>270</v>
      </c>
      <c r="BP11" s="53">
        <v>302</v>
      </c>
      <c r="BQ11" s="53">
        <v>350</v>
      </c>
      <c r="BR11" s="53">
        <v>350</v>
      </c>
      <c r="BS11" s="53">
        <v>350</v>
      </c>
      <c r="BT11" s="53">
        <v>350</v>
      </c>
      <c r="BU11" s="53">
        <v>470</v>
      </c>
      <c r="BV11" s="53">
        <v>500</v>
      </c>
      <c r="BW11" s="53">
        <v>500</v>
      </c>
      <c r="BX11" s="53">
        <v>500</v>
      </c>
      <c r="BY11" s="53">
        <v>514.74300000000005</v>
      </c>
      <c r="BZ11" s="53">
        <v>616</v>
      </c>
      <c r="CA11" s="53">
        <v>616</v>
      </c>
      <c r="CB11" s="53">
        <v>616</v>
      </c>
      <c r="CC11" s="53">
        <v>603.19299999999998</v>
      </c>
      <c r="CD11" s="53">
        <v>599.72199999999998</v>
      </c>
      <c r="CE11" s="53">
        <v>616</v>
      </c>
      <c r="CF11" s="53">
        <v>616</v>
      </c>
      <c r="CG11" s="53">
        <v>616</v>
      </c>
      <c r="CH11" s="53">
        <v>500</v>
      </c>
      <c r="CI11" s="53">
        <v>500</v>
      </c>
      <c r="CJ11" s="53">
        <v>524.93600000000004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612.57299999999998</v>
      </c>
      <c r="CT11" s="54"/>
      <c r="CU11" s="54"/>
      <c r="CV11" s="54"/>
      <c r="CW11" s="55"/>
      <c r="CX11" s="56">
        <f t="array" ref="CX11">SUMPRODUCT(B11:CW11*0.25)</f>
        <v>4250.2917499999994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3233.7250000000004</v>
      </c>
      <c r="C13" s="65">
        <v>2963.4949999999999</v>
      </c>
      <c r="D13" s="65">
        <v>2885.7620000000002</v>
      </c>
      <c r="E13" s="65">
        <v>2771.6670000000004</v>
      </c>
      <c r="F13" s="65">
        <v>2807.3389999999999</v>
      </c>
      <c r="G13" s="65">
        <v>2770.7060000000001</v>
      </c>
      <c r="H13" s="65">
        <v>2776.6670000000004</v>
      </c>
      <c r="I13" s="65">
        <v>2754.9560000000001</v>
      </c>
      <c r="J13" s="65">
        <v>2797.7939999999999</v>
      </c>
      <c r="K13" s="65">
        <v>2782.6670000000004</v>
      </c>
      <c r="L13" s="65">
        <v>2766.6549999999997</v>
      </c>
      <c r="M13" s="65">
        <v>2737.7</v>
      </c>
      <c r="N13" s="65">
        <v>2641.165</v>
      </c>
      <c r="O13" s="65">
        <v>2673.57</v>
      </c>
      <c r="P13" s="65">
        <v>2515.09</v>
      </c>
      <c r="Q13" s="65">
        <v>2702.4030000000002</v>
      </c>
      <c r="R13" s="65">
        <v>2577.0129999999999</v>
      </c>
      <c r="S13" s="65">
        <v>2577.3409999999999</v>
      </c>
      <c r="T13" s="65">
        <v>2646.8420000000001</v>
      </c>
      <c r="U13" s="65">
        <v>2723.0910000000003</v>
      </c>
      <c r="V13" s="65">
        <v>2902.21</v>
      </c>
      <c r="W13" s="65">
        <v>3005.1380000000004</v>
      </c>
      <c r="X13" s="65">
        <v>3080.83</v>
      </c>
      <c r="Y13" s="65">
        <v>3082.1959999999999</v>
      </c>
      <c r="Z13" s="65">
        <v>3055.241</v>
      </c>
      <c r="AA13" s="65">
        <v>3084.3310000000001</v>
      </c>
      <c r="AB13" s="65">
        <v>3060.2550000000001</v>
      </c>
      <c r="AC13" s="65">
        <v>2849.2579999999998</v>
      </c>
      <c r="AD13" s="65">
        <v>2158.2349999999997</v>
      </c>
      <c r="AE13" s="65">
        <v>1773.9</v>
      </c>
      <c r="AF13" s="65">
        <v>1723.9</v>
      </c>
      <c r="AG13" s="65">
        <v>1453.9</v>
      </c>
      <c r="AH13" s="65">
        <v>1483.9</v>
      </c>
      <c r="AI13" s="65">
        <v>1483.9</v>
      </c>
      <c r="AJ13" s="65">
        <v>1483.9</v>
      </c>
      <c r="AK13" s="65">
        <v>1483.9</v>
      </c>
      <c r="AL13" s="65">
        <v>1483.9</v>
      </c>
      <c r="AM13" s="65">
        <v>1483.9</v>
      </c>
      <c r="AN13" s="65">
        <v>1482.9</v>
      </c>
      <c r="AO13" s="65">
        <v>1272.9000000000001</v>
      </c>
      <c r="AP13" s="65">
        <v>1066.2329999999999</v>
      </c>
      <c r="AQ13" s="65">
        <v>979.56700000000001</v>
      </c>
      <c r="AR13" s="65">
        <v>832.9</v>
      </c>
      <c r="AS13" s="65">
        <v>787.9</v>
      </c>
      <c r="AT13" s="65">
        <v>287.89999999999998</v>
      </c>
      <c r="AU13" s="65">
        <v>207.9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222.9</v>
      </c>
      <c r="BG13" s="65">
        <v>247.9</v>
      </c>
      <c r="BH13" s="65">
        <v>322.89999999999998</v>
      </c>
      <c r="BI13" s="65">
        <v>527.9</v>
      </c>
      <c r="BJ13" s="65">
        <v>735.9</v>
      </c>
      <c r="BK13" s="65">
        <v>808.9</v>
      </c>
      <c r="BL13" s="65">
        <v>1185.9000000000001</v>
      </c>
      <c r="BM13" s="65">
        <v>1345.9</v>
      </c>
      <c r="BN13" s="65">
        <v>1735.9</v>
      </c>
      <c r="BO13" s="65">
        <v>1831.9</v>
      </c>
      <c r="BP13" s="65">
        <v>2031.9</v>
      </c>
      <c r="BQ13" s="65">
        <v>2171.9</v>
      </c>
      <c r="BR13" s="65">
        <v>2321.9</v>
      </c>
      <c r="BS13" s="65">
        <v>2946.877</v>
      </c>
      <c r="BT13" s="65">
        <v>3632.7270000000003</v>
      </c>
      <c r="BU13" s="65">
        <v>3715.4059999999999</v>
      </c>
      <c r="BV13" s="65">
        <v>3767.0650000000001</v>
      </c>
      <c r="BW13" s="65">
        <v>3820.11</v>
      </c>
      <c r="BX13" s="65">
        <v>3771.2240000000002</v>
      </c>
      <c r="BY13" s="65">
        <v>3916.9</v>
      </c>
      <c r="BZ13" s="65">
        <v>3950.627</v>
      </c>
      <c r="CA13" s="65">
        <v>3936.9</v>
      </c>
      <c r="CB13" s="65">
        <v>3982.8360000000002</v>
      </c>
      <c r="CC13" s="65">
        <v>3943.9</v>
      </c>
      <c r="CD13" s="65">
        <v>3992.9</v>
      </c>
      <c r="CE13" s="65">
        <v>3992.9</v>
      </c>
      <c r="CF13" s="65">
        <v>3998.9</v>
      </c>
      <c r="CG13" s="65">
        <v>3998.9</v>
      </c>
      <c r="CH13" s="65">
        <v>4034.308</v>
      </c>
      <c r="CI13" s="65">
        <v>4037.9920000000002</v>
      </c>
      <c r="CJ13" s="65">
        <v>4041.9</v>
      </c>
      <c r="CK13" s="65">
        <v>4046.9</v>
      </c>
      <c r="CL13" s="65">
        <v>4087.25</v>
      </c>
      <c r="CM13" s="65">
        <v>4064.3180000000002</v>
      </c>
      <c r="CN13" s="65">
        <v>4057.9</v>
      </c>
      <c r="CO13" s="65">
        <v>4062.9</v>
      </c>
      <c r="CP13" s="65">
        <v>4069.2290000000003</v>
      </c>
      <c r="CQ13" s="65">
        <v>4068.4490000000001</v>
      </c>
      <c r="CR13" s="65">
        <v>4078.4490000000001</v>
      </c>
      <c r="CS13" s="65">
        <v>4078.3789999999999</v>
      </c>
      <c r="CT13" s="66"/>
      <c r="CU13" s="66"/>
      <c r="CV13" s="66"/>
      <c r="CW13" s="67"/>
      <c r="CX13" s="68">
        <f t="array" ref="CX13">SUMPRODUCT(B13:CW13*0.25)</f>
        <v>56255.871999999908</v>
      </c>
    </row>
    <row r="14" spans="1:102" ht="24.95" customHeight="1" x14ac:dyDescent="0.2">
      <c r="A14" s="63" t="s">
        <v>11</v>
      </c>
      <c r="B14" s="64">
        <v>306</v>
      </c>
      <c r="C14" s="65">
        <v>306</v>
      </c>
      <c r="D14" s="65">
        <v>306</v>
      </c>
      <c r="E14" s="65">
        <v>306</v>
      </c>
      <c r="F14" s="65">
        <v>306</v>
      </c>
      <c r="G14" s="65">
        <v>306</v>
      </c>
      <c r="H14" s="65">
        <v>306</v>
      </c>
      <c r="I14" s="65">
        <v>306</v>
      </c>
      <c r="J14" s="65">
        <v>300</v>
      </c>
      <c r="K14" s="65">
        <v>300</v>
      </c>
      <c r="L14" s="65">
        <v>350</v>
      </c>
      <c r="M14" s="65">
        <v>350</v>
      </c>
      <c r="N14" s="65">
        <v>328</v>
      </c>
      <c r="O14" s="65">
        <v>328</v>
      </c>
      <c r="P14" s="65">
        <v>408</v>
      </c>
      <c r="Q14" s="65">
        <v>408</v>
      </c>
      <c r="R14" s="65">
        <v>406</v>
      </c>
      <c r="S14" s="65">
        <v>406</v>
      </c>
      <c r="T14" s="65">
        <v>406</v>
      </c>
      <c r="U14" s="65">
        <v>406</v>
      </c>
      <c r="V14" s="65">
        <v>404</v>
      </c>
      <c r="W14" s="65">
        <v>404</v>
      </c>
      <c r="X14" s="65">
        <v>324</v>
      </c>
      <c r="Y14" s="65">
        <v>324</v>
      </c>
      <c r="Z14" s="65">
        <v>204</v>
      </c>
      <c r="AA14" s="65">
        <v>204</v>
      </c>
      <c r="AB14" s="65">
        <v>154</v>
      </c>
      <c r="AC14" s="65">
        <v>154</v>
      </c>
      <c r="AD14" s="65">
        <v>117</v>
      </c>
      <c r="AE14" s="65">
        <v>117</v>
      </c>
      <c r="AF14" s="65">
        <v>117</v>
      </c>
      <c r="AG14" s="65">
        <v>117</v>
      </c>
      <c r="AH14" s="65">
        <v>91</v>
      </c>
      <c r="AI14" s="65">
        <v>91</v>
      </c>
      <c r="AJ14" s="65">
        <v>91</v>
      </c>
      <c r="AK14" s="65">
        <v>91</v>
      </c>
      <c r="AL14" s="65">
        <v>114</v>
      </c>
      <c r="AM14" s="65">
        <v>114</v>
      </c>
      <c r="AN14" s="65">
        <v>114</v>
      </c>
      <c r="AO14" s="65">
        <v>114</v>
      </c>
      <c r="AP14" s="65">
        <v>114</v>
      </c>
      <c r="AQ14" s="65">
        <v>114</v>
      </c>
      <c r="AR14" s="65">
        <v>114</v>
      </c>
      <c r="AS14" s="65">
        <v>114</v>
      </c>
      <c r="AT14" s="65">
        <v>78</v>
      </c>
      <c r="AU14" s="65">
        <v>78</v>
      </c>
      <c r="AV14" s="65">
        <v>78</v>
      </c>
      <c r="AW14" s="65">
        <v>78</v>
      </c>
      <c r="AX14" s="65">
        <v>78</v>
      </c>
      <c r="AY14" s="65">
        <v>78</v>
      </c>
      <c r="AZ14" s="65">
        <v>78</v>
      </c>
      <c r="BA14" s="65">
        <v>78</v>
      </c>
      <c r="BB14" s="65">
        <v>78</v>
      </c>
      <c r="BC14" s="65">
        <v>78</v>
      </c>
      <c r="BD14" s="65">
        <v>78</v>
      </c>
      <c r="BE14" s="65">
        <v>78</v>
      </c>
      <c r="BF14" s="65">
        <v>78</v>
      </c>
      <c r="BG14" s="65">
        <v>78</v>
      </c>
      <c r="BH14" s="65">
        <v>78</v>
      </c>
      <c r="BI14" s="65">
        <v>78</v>
      </c>
      <c r="BJ14" s="65">
        <v>78</v>
      </c>
      <c r="BK14" s="65">
        <v>78</v>
      </c>
      <c r="BL14" s="65">
        <v>78</v>
      </c>
      <c r="BM14" s="65">
        <v>78</v>
      </c>
      <c r="BN14" s="65">
        <v>70</v>
      </c>
      <c r="BO14" s="65">
        <v>70</v>
      </c>
      <c r="BP14" s="65">
        <v>70</v>
      </c>
      <c r="BQ14" s="65">
        <v>70</v>
      </c>
      <c r="BR14" s="65">
        <v>104</v>
      </c>
      <c r="BS14" s="65">
        <v>104</v>
      </c>
      <c r="BT14" s="65">
        <v>124</v>
      </c>
      <c r="BU14" s="65">
        <v>249</v>
      </c>
      <c r="BV14" s="65">
        <v>777</v>
      </c>
      <c r="BW14" s="65">
        <v>895</v>
      </c>
      <c r="BX14" s="65">
        <v>1013</v>
      </c>
      <c r="BY14" s="65">
        <v>1093</v>
      </c>
      <c r="BZ14" s="65">
        <v>1346</v>
      </c>
      <c r="CA14" s="65">
        <v>1432.1089999999999</v>
      </c>
      <c r="CB14" s="65">
        <v>1446</v>
      </c>
      <c r="CC14" s="65">
        <v>1374</v>
      </c>
      <c r="CD14" s="65">
        <v>1433</v>
      </c>
      <c r="CE14" s="65">
        <v>1563</v>
      </c>
      <c r="CF14" s="65">
        <v>1496.9960000000001</v>
      </c>
      <c r="CG14" s="65">
        <v>1569.2940000000001</v>
      </c>
      <c r="CH14" s="65">
        <v>1433</v>
      </c>
      <c r="CI14" s="65">
        <v>1433</v>
      </c>
      <c r="CJ14" s="65">
        <v>1433</v>
      </c>
      <c r="CK14" s="65">
        <v>1448.056</v>
      </c>
      <c r="CL14" s="65">
        <v>1449</v>
      </c>
      <c r="CM14" s="65">
        <v>1349</v>
      </c>
      <c r="CN14" s="65">
        <v>1139.1690000000001</v>
      </c>
      <c r="CO14" s="65">
        <v>1233.06</v>
      </c>
      <c r="CP14" s="65">
        <v>1285</v>
      </c>
      <c r="CQ14" s="65">
        <v>1209.7139999999999</v>
      </c>
      <c r="CR14" s="65">
        <v>1198.319</v>
      </c>
      <c r="CS14" s="65">
        <v>945</v>
      </c>
      <c r="CT14" s="66"/>
      <c r="CU14" s="66"/>
      <c r="CV14" s="66"/>
      <c r="CW14" s="67"/>
      <c r="CX14" s="68">
        <f t="array" ref="CX14">SUMPRODUCT(B14:CW14*0.25)</f>
        <v>11043.679250000001</v>
      </c>
    </row>
    <row r="15" spans="1:102" ht="24.95" customHeight="1" x14ac:dyDescent="0.2">
      <c r="A15" s="69" t="s">
        <v>12</v>
      </c>
      <c r="B15" s="70">
        <v>3647.6240000000003</v>
      </c>
      <c r="C15" s="71">
        <v>3656.4320000000002</v>
      </c>
      <c r="D15" s="71">
        <v>3665.4280000000003</v>
      </c>
      <c r="E15" s="71">
        <v>3677.0340000000001</v>
      </c>
      <c r="F15" s="71">
        <v>3685.4900000000002</v>
      </c>
      <c r="G15" s="71">
        <v>3688.8159999999998</v>
      </c>
      <c r="H15" s="71">
        <v>3693.232</v>
      </c>
      <c r="I15" s="71">
        <v>3695.8009999999999</v>
      </c>
      <c r="J15" s="71">
        <v>3654.9210000000003</v>
      </c>
      <c r="K15" s="71">
        <v>3656.5320000000002</v>
      </c>
      <c r="L15" s="71">
        <v>3656.6579999999999</v>
      </c>
      <c r="M15" s="71">
        <v>3651.6469999999999</v>
      </c>
      <c r="N15" s="71">
        <v>3680.9479999999999</v>
      </c>
      <c r="O15" s="71">
        <v>3674.3450000000003</v>
      </c>
      <c r="P15" s="71">
        <v>3671.5079999999998</v>
      </c>
      <c r="Q15" s="71">
        <v>3670.0559999999996</v>
      </c>
      <c r="R15" s="71">
        <v>3664.6570000000002</v>
      </c>
      <c r="S15" s="71">
        <v>3664.3560000000002</v>
      </c>
      <c r="T15" s="71">
        <v>3671.5729999999999</v>
      </c>
      <c r="U15" s="71">
        <v>3675.7659999999996</v>
      </c>
      <c r="V15" s="71">
        <v>3679.942</v>
      </c>
      <c r="W15" s="71">
        <v>3729.2060000000001</v>
      </c>
      <c r="X15" s="71">
        <v>3825.2819999999997</v>
      </c>
      <c r="Y15" s="71">
        <v>3941.69</v>
      </c>
      <c r="Z15" s="71">
        <v>4078.4360000000001</v>
      </c>
      <c r="AA15" s="71">
        <v>4324.0249999999996</v>
      </c>
      <c r="AB15" s="71">
        <v>4639.0259999999998</v>
      </c>
      <c r="AC15" s="71">
        <v>5028.71</v>
      </c>
      <c r="AD15" s="71">
        <v>5560.09</v>
      </c>
      <c r="AE15" s="71">
        <v>6029.7460000000001</v>
      </c>
      <c r="AF15" s="71">
        <v>6519.4139999999998</v>
      </c>
      <c r="AG15" s="71">
        <v>6978.7869999999994</v>
      </c>
      <c r="AH15" s="71">
        <v>7425.5970000000007</v>
      </c>
      <c r="AI15" s="71">
        <v>7701.0109999999995</v>
      </c>
      <c r="AJ15" s="71">
        <v>7892.7370000000001</v>
      </c>
      <c r="AK15" s="71">
        <v>7987.3089999999993</v>
      </c>
      <c r="AL15" s="71">
        <v>7923.2629999999999</v>
      </c>
      <c r="AM15" s="71">
        <v>7946.8449999999993</v>
      </c>
      <c r="AN15" s="71">
        <v>8004.1549999999997</v>
      </c>
      <c r="AO15" s="71">
        <v>8228.8379999999997</v>
      </c>
      <c r="AP15" s="71">
        <v>8543.0589999999993</v>
      </c>
      <c r="AQ15" s="71">
        <v>8652.3490000000002</v>
      </c>
      <c r="AR15" s="71">
        <v>8826.9169999999995</v>
      </c>
      <c r="AS15" s="71">
        <v>8966.9259999999995</v>
      </c>
      <c r="AT15" s="71">
        <v>9574.1999999999989</v>
      </c>
      <c r="AU15" s="71">
        <v>9690.0899999999983</v>
      </c>
      <c r="AV15" s="71">
        <v>9853.1059999999998</v>
      </c>
      <c r="AW15" s="71">
        <v>9890.0529999999999</v>
      </c>
      <c r="AX15" s="71">
        <v>10149.762000000001</v>
      </c>
      <c r="AY15" s="71">
        <v>10166.627</v>
      </c>
      <c r="AZ15" s="71">
        <v>10130.241</v>
      </c>
      <c r="BA15" s="71">
        <v>10106.148999999999</v>
      </c>
      <c r="BB15" s="71">
        <v>10174.319</v>
      </c>
      <c r="BC15" s="71">
        <v>10179.568000000001</v>
      </c>
      <c r="BD15" s="71">
        <v>10122.611999999999</v>
      </c>
      <c r="BE15" s="71">
        <v>10091.603000000001</v>
      </c>
      <c r="BF15" s="71">
        <v>9986.8430000000008</v>
      </c>
      <c r="BG15" s="71">
        <v>9874.7469999999994</v>
      </c>
      <c r="BH15" s="71">
        <v>9794.0769999999993</v>
      </c>
      <c r="BI15" s="71">
        <v>9569.8830000000016</v>
      </c>
      <c r="BJ15" s="71">
        <v>9319.2200000000012</v>
      </c>
      <c r="BK15" s="71">
        <v>9253.1710000000003</v>
      </c>
      <c r="BL15" s="71">
        <v>8704.1460000000006</v>
      </c>
      <c r="BM15" s="71">
        <v>8530.9549999999999</v>
      </c>
      <c r="BN15" s="71">
        <v>8181.54</v>
      </c>
      <c r="BO15" s="71">
        <v>7951.1549999999997</v>
      </c>
      <c r="BP15" s="71">
        <v>7534.1419999999998</v>
      </c>
      <c r="BQ15" s="71">
        <v>7096.46</v>
      </c>
      <c r="BR15" s="71">
        <v>6700.4990000000007</v>
      </c>
      <c r="BS15" s="71">
        <v>6203.7730000000001</v>
      </c>
      <c r="BT15" s="71">
        <v>5677.7160000000003</v>
      </c>
      <c r="BU15" s="71">
        <v>5160.6809999999996</v>
      </c>
      <c r="BV15" s="71">
        <v>4691.4989999999998</v>
      </c>
      <c r="BW15" s="71">
        <v>4227.7719999999999</v>
      </c>
      <c r="BX15" s="71">
        <v>3816.6949999999997</v>
      </c>
      <c r="BY15" s="71">
        <v>3450.2930000000001</v>
      </c>
      <c r="BZ15" s="71">
        <v>3121.165</v>
      </c>
      <c r="CA15" s="71">
        <v>2911.7690000000002</v>
      </c>
      <c r="CB15" s="71">
        <v>2744.4059999999999</v>
      </c>
      <c r="CC15" s="71">
        <v>2632.4259999999999</v>
      </c>
      <c r="CD15" s="71">
        <v>2578.9449999999997</v>
      </c>
      <c r="CE15" s="71">
        <v>2562.998</v>
      </c>
      <c r="CF15" s="71">
        <v>2544.1970000000001</v>
      </c>
      <c r="CG15" s="71">
        <v>2524.2859999999996</v>
      </c>
      <c r="CH15" s="71">
        <v>2498.8529999999996</v>
      </c>
      <c r="CI15" s="71">
        <v>2484.3449999999998</v>
      </c>
      <c r="CJ15" s="71">
        <v>2471.33</v>
      </c>
      <c r="CK15" s="71">
        <v>2457.4839999999999</v>
      </c>
      <c r="CL15" s="71">
        <v>2444.1420000000003</v>
      </c>
      <c r="CM15" s="71">
        <v>2447.0749999999998</v>
      </c>
      <c r="CN15" s="71">
        <v>2448.319</v>
      </c>
      <c r="CO15" s="71">
        <v>2449.9269999999997</v>
      </c>
      <c r="CP15" s="71">
        <v>2438.3980000000001</v>
      </c>
      <c r="CQ15" s="71">
        <v>2434.7429999999999</v>
      </c>
      <c r="CR15" s="71">
        <v>2440.9</v>
      </c>
      <c r="CS15" s="71">
        <v>2439.1279999999997</v>
      </c>
      <c r="CT15" s="72"/>
      <c r="CU15" s="72"/>
      <c r="CV15" s="72"/>
      <c r="CW15" s="73"/>
      <c r="CX15" s="74">
        <f t="array" ref="CX15">SUMPRODUCT(B15:CW15*0.25)</f>
        <v>136691.15425000002</v>
      </c>
    </row>
    <row r="16" spans="1:102" ht="24.95" customHeight="1" x14ac:dyDescent="0.2">
      <c r="A16" s="69" t="s">
        <v>13</v>
      </c>
      <c r="B16" s="70">
        <v>74</v>
      </c>
      <c r="C16" s="71">
        <v>74</v>
      </c>
      <c r="D16" s="71">
        <v>74</v>
      </c>
      <c r="E16" s="71">
        <v>74</v>
      </c>
      <c r="F16" s="71">
        <v>73</v>
      </c>
      <c r="G16" s="71">
        <v>73</v>
      </c>
      <c r="H16" s="71">
        <v>73</v>
      </c>
      <c r="I16" s="71">
        <v>73</v>
      </c>
      <c r="J16" s="71">
        <v>72</v>
      </c>
      <c r="K16" s="71">
        <v>72</v>
      </c>
      <c r="L16" s="71">
        <v>72</v>
      </c>
      <c r="M16" s="71">
        <v>72</v>
      </c>
      <c r="N16" s="71">
        <v>69</v>
      </c>
      <c r="O16" s="71">
        <v>69</v>
      </c>
      <c r="P16" s="71">
        <v>69</v>
      </c>
      <c r="Q16" s="71">
        <v>69</v>
      </c>
      <c r="R16" s="71">
        <v>65</v>
      </c>
      <c r="S16" s="71">
        <v>65</v>
      </c>
      <c r="T16" s="71">
        <v>65</v>
      </c>
      <c r="U16" s="71">
        <v>65</v>
      </c>
      <c r="V16" s="71">
        <v>62</v>
      </c>
      <c r="W16" s="71">
        <v>62</v>
      </c>
      <c r="X16" s="71">
        <v>62</v>
      </c>
      <c r="Y16" s="71">
        <v>62</v>
      </c>
      <c r="Z16" s="71">
        <v>63</v>
      </c>
      <c r="AA16" s="71">
        <v>63</v>
      </c>
      <c r="AB16" s="71">
        <v>63</v>
      </c>
      <c r="AC16" s="71">
        <v>63</v>
      </c>
      <c r="AD16" s="71">
        <v>70</v>
      </c>
      <c r="AE16" s="71">
        <v>70</v>
      </c>
      <c r="AF16" s="71">
        <v>70</v>
      </c>
      <c r="AG16" s="71">
        <v>70</v>
      </c>
      <c r="AH16" s="71">
        <v>81</v>
      </c>
      <c r="AI16" s="71">
        <v>81</v>
      </c>
      <c r="AJ16" s="71">
        <v>81</v>
      </c>
      <c r="AK16" s="71">
        <v>81</v>
      </c>
      <c r="AL16" s="71">
        <v>94</v>
      </c>
      <c r="AM16" s="71">
        <v>94</v>
      </c>
      <c r="AN16" s="71">
        <v>94</v>
      </c>
      <c r="AO16" s="71">
        <v>94</v>
      </c>
      <c r="AP16" s="71">
        <v>106</v>
      </c>
      <c r="AQ16" s="71">
        <v>106</v>
      </c>
      <c r="AR16" s="71">
        <v>106</v>
      </c>
      <c r="AS16" s="71">
        <v>106</v>
      </c>
      <c r="AT16" s="71">
        <v>111</v>
      </c>
      <c r="AU16" s="71">
        <v>111</v>
      </c>
      <c r="AV16" s="71">
        <v>111</v>
      </c>
      <c r="AW16" s="71">
        <v>111</v>
      </c>
      <c r="AX16" s="71">
        <v>111</v>
      </c>
      <c r="AY16" s="71">
        <v>111</v>
      </c>
      <c r="AZ16" s="71">
        <v>111</v>
      </c>
      <c r="BA16" s="71">
        <v>111</v>
      </c>
      <c r="BB16" s="71">
        <v>108</v>
      </c>
      <c r="BC16" s="71">
        <v>108</v>
      </c>
      <c r="BD16" s="71">
        <v>108</v>
      </c>
      <c r="BE16" s="71">
        <v>108</v>
      </c>
      <c r="BF16" s="71">
        <v>101</v>
      </c>
      <c r="BG16" s="71">
        <v>101</v>
      </c>
      <c r="BH16" s="71">
        <v>101</v>
      </c>
      <c r="BI16" s="71">
        <v>101</v>
      </c>
      <c r="BJ16" s="71">
        <v>90</v>
      </c>
      <c r="BK16" s="71">
        <v>90</v>
      </c>
      <c r="BL16" s="71">
        <v>90</v>
      </c>
      <c r="BM16" s="71">
        <v>90</v>
      </c>
      <c r="BN16" s="71">
        <v>75</v>
      </c>
      <c r="BO16" s="71">
        <v>75</v>
      </c>
      <c r="BP16" s="71">
        <v>75</v>
      </c>
      <c r="BQ16" s="71">
        <v>75</v>
      </c>
      <c r="BR16" s="71">
        <v>57</v>
      </c>
      <c r="BS16" s="71">
        <v>57</v>
      </c>
      <c r="BT16" s="71">
        <v>57</v>
      </c>
      <c r="BU16" s="71">
        <v>57</v>
      </c>
      <c r="BV16" s="71">
        <v>43</v>
      </c>
      <c r="BW16" s="71">
        <v>43</v>
      </c>
      <c r="BX16" s="71">
        <v>43</v>
      </c>
      <c r="BY16" s="71">
        <v>43</v>
      </c>
      <c r="BZ16" s="71">
        <v>36</v>
      </c>
      <c r="CA16" s="71">
        <v>36</v>
      </c>
      <c r="CB16" s="71">
        <v>36</v>
      </c>
      <c r="CC16" s="71">
        <v>36</v>
      </c>
      <c r="CD16" s="71">
        <v>34</v>
      </c>
      <c r="CE16" s="71">
        <v>34</v>
      </c>
      <c r="CF16" s="71">
        <v>34</v>
      </c>
      <c r="CG16" s="71">
        <v>34</v>
      </c>
      <c r="CH16" s="71">
        <v>33</v>
      </c>
      <c r="CI16" s="71">
        <v>33</v>
      </c>
      <c r="CJ16" s="71">
        <v>33</v>
      </c>
      <c r="CK16" s="71">
        <v>33</v>
      </c>
      <c r="CL16" s="71">
        <v>32</v>
      </c>
      <c r="CM16" s="71">
        <v>32</v>
      </c>
      <c r="CN16" s="71">
        <v>32</v>
      </c>
      <c r="CO16" s="71">
        <v>32</v>
      </c>
      <c r="CP16" s="71">
        <v>31</v>
      </c>
      <c r="CQ16" s="71">
        <v>31</v>
      </c>
      <c r="CR16" s="71">
        <v>31</v>
      </c>
      <c r="CS16" s="71">
        <v>31</v>
      </c>
      <c r="CT16" s="72"/>
      <c r="CU16" s="72"/>
      <c r="CV16" s="72"/>
      <c r="CW16" s="73"/>
      <c r="CX16" s="74">
        <f t="array" ref="CX16">SUMPRODUCT(B16:CW16*0.25)</f>
        <v>1691</v>
      </c>
    </row>
    <row r="17" spans="1:102" ht="24.95" customHeight="1" x14ac:dyDescent="0.2">
      <c r="A17" s="69" t="s">
        <v>14</v>
      </c>
      <c r="B17" s="70">
        <v>15</v>
      </c>
      <c r="C17" s="71">
        <v>5</v>
      </c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>
        <v>15.6</v>
      </c>
      <c r="BV17" s="71"/>
      <c r="BW17" s="71">
        <v>35.6</v>
      </c>
      <c r="BX17" s="71">
        <v>124.2</v>
      </c>
      <c r="BY17" s="71">
        <v>124.2</v>
      </c>
      <c r="BZ17" s="71">
        <v>30</v>
      </c>
      <c r="CA17" s="71">
        <v>30</v>
      </c>
      <c r="CB17" s="71">
        <v>30</v>
      </c>
      <c r="CC17" s="71">
        <v>45</v>
      </c>
      <c r="CD17" s="71">
        <v>134.19999999999999</v>
      </c>
      <c r="CE17" s="71">
        <v>134.19999999999999</v>
      </c>
      <c r="CF17" s="71">
        <v>134.19999999999999</v>
      </c>
      <c r="CG17" s="71">
        <v>53.9</v>
      </c>
      <c r="CH17" s="71">
        <v>124.2</v>
      </c>
      <c r="CI17" s="71">
        <v>124.2</v>
      </c>
      <c r="CJ17" s="71">
        <v>35.6</v>
      </c>
      <c r="CK17" s="71">
        <v>20</v>
      </c>
      <c r="CL17" s="71">
        <v>64</v>
      </c>
      <c r="CM17" s="71">
        <v>64</v>
      </c>
      <c r="CN17" s="71">
        <v>64</v>
      </c>
      <c r="CO17" s="71">
        <v>136</v>
      </c>
      <c r="CP17" s="71">
        <v>168.2</v>
      </c>
      <c r="CQ17" s="71">
        <v>142.17599999999999</v>
      </c>
      <c r="CR17" s="71">
        <v>81.2</v>
      </c>
      <c r="CS17" s="71">
        <v>49</v>
      </c>
      <c r="CT17" s="72"/>
      <c r="CU17" s="72"/>
      <c r="CV17" s="72"/>
      <c r="CW17" s="73"/>
      <c r="CX17" s="74">
        <f t="array" ref="CX17">SUMPRODUCT(B17:CW17*0.25)</f>
        <v>495.91899999999998</v>
      </c>
    </row>
    <row r="18" spans="1:102" ht="30" customHeight="1" thickBot="1" x14ac:dyDescent="0.25">
      <c r="A18" s="75" t="s">
        <v>15</v>
      </c>
      <c r="B18" s="76">
        <f>SUM(B11:B17)</f>
        <v>7276.3490000000002</v>
      </c>
      <c r="C18" s="77">
        <f t="shared" ref="C18:BN18" si="0">SUM(C11:C17)</f>
        <v>7004.9269999999997</v>
      </c>
      <c r="D18" s="77">
        <f t="shared" si="0"/>
        <v>6931.1900000000005</v>
      </c>
      <c r="E18" s="77">
        <f t="shared" si="0"/>
        <v>6828.7010000000009</v>
      </c>
      <c r="F18" s="77">
        <f t="shared" si="0"/>
        <v>6871.8289999999997</v>
      </c>
      <c r="G18" s="77">
        <f t="shared" si="0"/>
        <v>6838.5219999999999</v>
      </c>
      <c r="H18" s="77">
        <f t="shared" si="0"/>
        <v>6848.8990000000003</v>
      </c>
      <c r="I18" s="77">
        <f t="shared" si="0"/>
        <v>6829.7569999999996</v>
      </c>
      <c r="J18" s="77">
        <f t="shared" si="0"/>
        <v>6824.7150000000001</v>
      </c>
      <c r="K18" s="77">
        <f t="shared" si="0"/>
        <v>6811.1990000000005</v>
      </c>
      <c r="L18" s="77">
        <f t="shared" si="0"/>
        <v>6845.3130000000001</v>
      </c>
      <c r="M18" s="77">
        <f t="shared" si="0"/>
        <v>6811.3469999999998</v>
      </c>
      <c r="N18" s="77">
        <f t="shared" si="0"/>
        <v>6719.1129999999994</v>
      </c>
      <c r="O18" s="77">
        <f t="shared" si="0"/>
        <v>6744.9150000000009</v>
      </c>
      <c r="P18" s="77">
        <f t="shared" si="0"/>
        <v>6663.598</v>
      </c>
      <c r="Q18" s="77">
        <f t="shared" si="0"/>
        <v>6849.4589999999998</v>
      </c>
      <c r="R18" s="77">
        <f t="shared" si="0"/>
        <v>6712.67</v>
      </c>
      <c r="S18" s="77">
        <f t="shared" si="0"/>
        <v>6712.6970000000001</v>
      </c>
      <c r="T18" s="77">
        <f t="shared" si="0"/>
        <v>6789.415</v>
      </c>
      <c r="U18" s="77">
        <f t="shared" si="0"/>
        <v>6869.857</v>
      </c>
      <c r="V18" s="77">
        <f t="shared" si="0"/>
        <v>7048.152</v>
      </c>
      <c r="W18" s="77">
        <f t="shared" si="0"/>
        <v>7200.344000000001</v>
      </c>
      <c r="X18" s="77">
        <f t="shared" si="0"/>
        <v>7292.1119999999992</v>
      </c>
      <c r="Y18" s="77">
        <f t="shared" si="0"/>
        <v>7409.8860000000004</v>
      </c>
      <c r="Z18" s="77">
        <f t="shared" si="0"/>
        <v>7400.6769999999997</v>
      </c>
      <c r="AA18" s="77">
        <f t="shared" si="0"/>
        <v>7675.3559999999998</v>
      </c>
      <c r="AB18" s="77">
        <f t="shared" si="0"/>
        <v>7916.2809999999999</v>
      </c>
      <c r="AC18" s="77">
        <f t="shared" si="0"/>
        <v>8094.9679999999998</v>
      </c>
      <c r="AD18" s="77">
        <f t="shared" si="0"/>
        <v>7905.3249999999998</v>
      </c>
      <c r="AE18" s="77">
        <f t="shared" si="0"/>
        <v>7990.6460000000006</v>
      </c>
      <c r="AF18" s="77">
        <f t="shared" si="0"/>
        <v>8430.3140000000003</v>
      </c>
      <c r="AG18" s="77">
        <f t="shared" si="0"/>
        <v>8619.6869999999999</v>
      </c>
      <c r="AH18" s="77">
        <f t="shared" si="0"/>
        <v>9081.4970000000012</v>
      </c>
      <c r="AI18" s="77">
        <f t="shared" si="0"/>
        <v>9356.9110000000001</v>
      </c>
      <c r="AJ18" s="77">
        <f t="shared" si="0"/>
        <v>9548.6370000000006</v>
      </c>
      <c r="AK18" s="77">
        <f t="shared" si="0"/>
        <v>9643.2089999999989</v>
      </c>
      <c r="AL18" s="77">
        <f t="shared" si="0"/>
        <v>9615.1630000000005</v>
      </c>
      <c r="AM18" s="77">
        <f t="shared" si="0"/>
        <v>9638.744999999999</v>
      </c>
      <c r="AN18" s="77">
        <f t="shared" si="0"/>
        <v>9695.0550000000003</v>
      </c>
      <c r="AO18" s="77">
        <f t="shared" si="0"/>
        <v>9709.7379999999994</v>
      </c>
      <c r="AP18" s="77">
        <f t="shared" si="0"/>
        <v>9829.2919999999995</v>
      </c>
      <c r="AQ18" s="77">
        <f t="shared" si="0"/>
        <v>9851.9160000000011</v>
      </c>
      <c r="AR18" s="77">
        <f t="shared" si="0"/>
        <v>9879.8169999999991</v>
      </c>
      <c r="AS18" s="77">
        <f t="shared" si="0"/>
        <v>9974.8259999999991</v>
      </c>
      <c r="AT18" s="77">
        <f t="shared" si="0"/>
        <v>10051.099999999999</v>
      </c>
      <c r="AU18" s="77">
        <f t="shared" si="0"/>
        <v>10086.989999999998</v>
      </c>
      <c r="AV18" s="77">
        <f t="shared" si="0"/>
        <v>10170.005999999999</v>
      </c>
      <c r="AW18" s="77">
        <f t="shared" si="0"/>
        <v>10206.953</v>
      </c>
      <c r="AX18" s="77">
        <f t="shared" si="0"/>
        <v>10466.662</v>
      </c>
      <c r="AY18" s="77">
        <f t="shared" si="0"/>
        <v>10483.527</v>
      </c>
      <c r="AZ18" s="77">
        <f t="shared" si="0"/>
        <v>10447.141</v>
      </c>
      <c r="BA18" s="77">
        <f t="shared" si="0"/>
        <v>10423.048999999999</v>
      </c>
      <c r="BB18" s="77">
        <f t="shared" si="0"/>
        <v>10488.218999999999</v>
      </c>
      <c r="BC18" s="77">
        <f t="shared" si="0"/>
        <v>10493.468000000001</v>
      </c>
      <c r="BD18" s="77">
        <f t="shared" si="0"/>
        <v>10436.511999999999</v>
      </c>
      <c r="BE18" s="77">
        <f t="shared" si="0"/>
        <v>10405.503000000001</v>
      </c>
      <c r="BF18" s="77">
        <f t="shared" si="0"/>
        <v>10388.743</v>
      </c>
      <c r="BG18" s="77">
        <f t="shared" si="0"/>
        <v>10301.646999999999</v>
      </c>
      <c r="BH18" s="77">
        <f t="shared" si="0"/>
        <v>10295.976999999999</v>
      </c>
      <c r="BI18" s="77">
        <f t="shared" si="0"/>
        <v>10276.783000000001</v>
      </c>
      <c r="BJ18" s="77">
        <f t="shared" si="0"/>
        <v>10223.120000000001</v>
      </c>
      <c r="BK18" s="77">
        <f t="shared" si="0"/>
        <v>10250.071</v>
      </c>
      <c r="BL18" s="77">
        <f t="shared" si="0"/>
        <v>10208.046</v>
      </c>
      <c r="BM18" s="77">
        <f t="shared" si="0"/>
        <v>10234.855</v>
      </c>
      <c r="BN18" s="77">
        <f t="shared" si="0"/>
        <v>10282.44</v>
      </c>
      <c r="BO18" s="77">
        <f t="shared" ref="BO18:CW18" si="1">SUM(BO11:BO17)</f>
        <v>10198.055</v>
      </c>
      <c r="BP18" s="77">
        <f t="shared" si="1"/>
        <v>10013.041999999999</v>
      </c>
      <c r="BQ18" s="77">
        <f t="shared" si="1"/>
        <v>9763.36</v>
      </c>
      <c r="BR18" s="77">
        <f t="shared" si="1"/>
        <v>9533.3990000000013</v>
      </c>
      <c r="BS18" s="77">
        <f t="shared" si="1"/>
        <v>9661.65</v>
      </c>
      <c r="BT18" s="77">
        <f t="shared" si="1"/>
        <v>9841.4430000000011</v>
      </c>
      <c r="BU18" s="77">
        <f t="shared" si="1"/>
        <v>9667.6869999999999</v>
      </c>
      <c r="BV18" s="77">
        <f t="shared" si="1"/>
        <v>9778.5640000000003</v>
      </c>
      <c r="BW18" s="77">
        <f t="shared" si="1"/>
        <v>9521.4820000000018</v>
      </c>
      <c r="BX18" s="77">
        <f t="shared" si="1"/>
        <v>9268.1190000000006</v>
      </c>
      <c r="BY18" s="77">
        <f t="shared" si="1"/>
        <v>9142.1360000000004</v>
      </c>
      <c r="BZ18" s="77">
        <f t="shared" si="1"/>
        <v>9099.7920000000013</v>
      </c>
      <c r="CA18" s="77">
        <f t="shared" si="1"/>
        <v>8962.7780000000002</v>
      </c>
      <c r="CB18" s="77">
        <f t="shared" si="1"/>
        <v>8855.2420000000002</v>
      </c>
      <c r="CC18" s="77">
        <f t="shared" si="1"/>
        <v>8634.5190000000002</v>
      </c>
      <c r="CD18" s="77">
        <f t="shared" si="1"/>
        <v>8772.7669999999998</v>
      </c>
      <c r="CE18" s="77">
        <f t="shared" si="1"/>
        <v>8903.098</v>
      </c>
      <c r="CF18" s="77">
        <f t="shared" si="1"/>
        <v>8824.2930000000015</v>
      </c>
      <c r="CG18" s="77">
        <f t="shared" si="1"/>
        <v>8796.3799999999992</v>
      </c>
      <c r="CH18" s="77">
        <f t="shared" si="1"/>
        <v>8623.3610000000008</v>
      </c>
      <c r="CI18" s="77">
        <f t="shared" si="1"/>
        <v>8612.5370000000003</v>
      </c>
      <c r="CJ18" s="77">
        <f t="shared" si="1"/>
        <v>8539.7660000000014</v>
      </c>
      <c r="CK18" s="77">
        <f t="shared" si="1"/>
        <v>8621.44</v>
      </c>
      <c r="CL18" s="77">
        <f t="shared" si="1"/>
        <v>8692.3919999999998</v>
      </c>
      <c r="CM18" s="77">
        <f t="shared" si="1"/>
        <v>8572.393</v>
      </c>
      <c r="CN18" s="77">
        <f t="shared" si="1"/>
        <v>8357.387999999999</v>
      </c>
      <c r="CO18" s="77">
        <f t="shared" si="1"/>
        <v>8529.8869999999988</v>
      </c>
      <c r="CP18" s="77">
        <f t="shared" si="1"/>
        <v>8607.8270000000011</v>
      </c>
      <c r="CQ18" s="77">
        <f t="shared" si="1"/>
        <v>8502.0820000000003</v>
      </c>
      <c r="CR18" s="77">
        <f t="shared" si="1"/>
        <v>8445.8680000000004</v>
      </c>
      <c r="CS18" s="77">
        <f t="shared" si="1"/>
        <v>8155.08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210427.91624999992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3093.9</v>
      </c>
      <c r="C31" s="88">
        <v>3093.9</v>
      </c>
      <c r="D31" s="88">
        <v>3091.9</v>
      </c>
      <c r="E31" s="88">
        <v>3094.9</v>
      </c>
      <c r="F31" s="88">
        <v>3099.9</v>
      </c>
      <c r="G31" s="88">
        <v>3099.9</v>
      </c>
      <c r="H31" s="88">
        <v>3099.9</v>
      </c>
      <c r="I31" s="88">
        <v>3099.9</v>
      </c>
      <c r="J31" s="88">
        <v>3093.9</v>
      </c>
      <c r="K31" s="88">
        <v>3097.9</v>
      </c>
      <c r="L31" s="88">
        <v>3146.9</v>
      </c>
      <c r="M31" s="88">
        <v>3142.9</v>
      </c>
      <c r="N31" s="88">
        <v>3113.9</v>
      </c>
      <c r="O31" s="88">
        <v>3107.9</v>
      </c>
      <c r="P31" s="88">
        <v>3181.9</v>
      </c>
      <c r="Q31" s="88">
        <v>3174.9</v>
      </c>
      <c r="R31" s="88">
        <v>2968.9</v>
      </c>
      <c r="S31" s="88">
        <v>2963.9</v>
      </c>
      <c r="T31" s="88">
        <v>2965.9</v>
      </c>
      <c r="U31" s="88">
        <v>2966.9</v>
      </c>
      <c r="V31" s="88">
        <v>3158.05</v>
      </c>
      <c r="W31" s="88">
        <v>3161.05</v>
      </c>
      <c r="X31" s="88">
        <v>3091.05</v>
      </c>
      <c r="Y31" s="88">
        <v>3114.05</v>
      </c>
      <c r="Z31" s="88">
        <v>3037.85</v>
      </c>
      <c r="AA31" s="88">
        <v>3098.85</v>
      </c>
      <c r="AB31" s="88">
        <v>3127.85</v>
      </c>
      <c r="AC31" s="88">
        <v>3222.85</v>
      </c>
      <c r="AD31" s="88">
        <v>2956.8</v>
      </c>
      <c r="AE31" s="88">
        <v>2977.8</v>
      </c>
      <c r="AF31" s="88">
        <v>3054.8</v>
      </c>
      <c r="AG31" s="88">
        <v>2915.8</v>
      </c>
      <c r="AH31" s="88">
        <v>3008.9</v>
      </c>
      <c r="AI31" s="88">
        <v>3133.9</v>
      </c>
      <c r="AJ31" s="88">
        <v>3255.9</v>
      </c>
      <c r="AK31" s="88">
        <v>3375.9</v>
      </c>
      <c r="AL31" s="88">
        <v>3511.44</v>
      </c>
      <c r="AM31" s="88">
        <v>3612.44</v>
      </c>
      <c r="AN31" s="88">
        <v>3704.44</v>
      </c>
      <c r="AO31" s="88">
        <v>3789.44</v>
      </c>
      <c r="AP31" s="88">
        <v>3875.49</v>
      </c>
      <c r="AQ31" s="88">
        <v>3941.49</v>
      </c>
      <c r="AR31" s="88">
        <v>4000.49</v>
      </c>
      <c r="AS31" s="88">
        <v>4052.49</v>
      </c>
      <c r="AT31" s="88">
        <v>4065.11</v>
      </c>
      <c r="AU31" s="88">
        <v>4095.11</v>
      </c>
      <c r="AV31" s="88">
        <v>4113.1100000000006</v>
      </c>
      <c r="AW31" s="88">
        <v>4119.1099999999997</v>
      </c>
      <c r="AX31" s="88">
        <v>4121.32</v>
      </c>
      <c r="AY31" s="88">
        <v>4123.32</v>
      </c>
      <c r="AZ31" s="88">
        <v>4113.32</v>
      </c>
      <c r="BA31" s="88">
        <v>4096.32</v>
      </c>
      <c r="BB31" s="88">
        <v>4071.13</v>
      </c>
      <c r="BC31" s="88">
        <v>4043.13</v>
      </c>
      <c r="BD31" s="88">
        <v>4007.13</v>
      </c>
      <c r="BE31" s="88">
        <v>3962.13</v>
      </c>
      <c r="BF31" s="88">
        <v>3900.52</v>
      </c>
      <c r="BG31" s="88">
        <v>3838.52</v>
      </c>
      <c r="BH31" s="88">
        <v>3770.52</v>
      </c>
      <c r="BI31" s="88">
        <v>3696.52</v>
      </c>
      <c r="BJ31" s="88">
        <v>3586.52</v>
      </c>
      <c r="BK31" s="88">
        <v>3494.52</v>
      </c>
      <c r="BL31" s="88">
        <v>3543.52</v>
      </c>
      <c r="BM31" s="88">
        <v>3492.52</v>
      </c>
      <c r="BN31" s="88">
        <v>3508.03</v>
      </c>
      <c r="BO31" s="88">
        <v>3383.03</v>
      </c>
      <c r="BP31" s="88">
        <v>3403.03</v>
      </c>
      <c r="BQ31" s="88">
        <v>3370.03</v>
      </c>
      <c r="BR31" s="88">
        <v>3422.97</v>
      </c>
      <c r="BS31" s="88">
        <v>3284.97</v>
      </c>
      <c r="BT31" s="88">
        <v>3163.97</v>
      </c>
      <c r="BU31" s="88">
        <v>3161.57</v>
      </c>
      <c r="BV31" s="88">
        <v>3526.96</v>
      </c>
      <c r="BW31" s="88">
        <v>3551.56</v>
      </c>
      <c r="BX31" s="88">
        <v>3640.16</v>
      </c>
      <c r="BY31" s="88">
        <v>3589.16</v>
      </c>
      <c r="BZ31" s="88">
        <v>3526.08</v>
      </c>
      <c r="CA31" s="88">
        <v>3563.08</v>
      </c>
      <c r="CB31" s="88">
        <v>3519.08</v>
      </c>
      <c r="CC31" s="88">
        <v>3570.08</v>
      </c>
      <c r="CD31" s="88">
        <v>3648.1</v>
      </c>
      <c r="CE31" s="88">
        <v>3642.1</v>
      </c>
      <c r="CF31" s="88">
        <v>3642.1</v>
      </c>
      <c r="CG31" s="88">
        <v>3557.8</v>
      </c>
      <c r="CH31" s="88">
        <v>3634.1</v>
      </c>
      <c r="CI31" s="88">
        <v>3629.1</v>
      </c>
      <c r="CJ31" s="88">
        <v>3538.5</v>
      </c>
      <c r="CK31" s="88">
        <v>3519.9</v>
      </c>
      <c r="CL31" s="88">
        <v>3509.9</v>
      </c>
      <c r="CM31" s="88">
        <v>3394.9</v>
      </c>
      <c r="CN31" s="88">
        <v>3237.9</v>
      </c>
      <c r="CO31" s="88">
        <v>3316.9</v>
      </c>
      <c r="CP31" s="88">
        <v>3339.1</v>
      </c>
      <c r="CQ31" s="88">
        <v>3303.076</v>
      </c>
      <c r="CR31" s="88">
        <v>3236.1</v>
      </c>
      <c r="CS31" s="88">
        <v>3159.9</v>
      </c>
      <c r="CT31" s="89"/>
      <c r="CU31" s="89"/>
      <c r="CV31" s="89"/>
      <c r="CW31" s="90"/>
      <c r="CX31" s="91">
        <f t="array" ref="CX31">SUMPRODUCT(B31:CW31*0.25)</f>
        <v>82656.438999999998</v>
      </c>
    </row>
    <row r="32" spans="1:102" ht="24.95" customHeight="1" x14ac:dyDescent="0.2">
      <c r="A32" s="92" t="s">
        <v>27</v>
      </c>
      <c r="B32" s="93">
        <v>2831.4490000000001</v>
      </c>
      <c r="C32" s="94">
        <v>2732.027</v>
      </c>
      <c r="D32" s="94">
        <v>2660.29</v>
      </c>
      <c r="E32" s="94">
        <v>2554.8009999999999</v>
      </c>
      <c r="F32" s="94">
        <v>2608.9290000000001</v>
      </c>
      <c r="G32" s="94">
        <v>2575.6219999999998</v>
      </c>
      <c r="H32" s="94">
        <v>2585.9989999999998</v>
      </c>
      <c r="I32" s="94">
        <v>2566.857</v>
      </c>
      <c r="J32" s="94">
        <v>2569.8150000000001</v>
      </c>
      <c r="K32" s="94">
        <v>2552.299</v>
      </c>
      <c r="L32" s="94">
        <v>2537.413</v>
      </c>
      <c r="M32" s="94">
        <v>2507.4470000000001</v>
      </c>
      <c r="N32" s="94">
        <v>2444.2130000000002</v>
      </c>
      <c r="O32" s="94">
        <v>2476.0149999999999</v>
      </c>
      <c r="P32" s="94">
        <v>2320.6979999999999</v>
      </c>
      <c r="Q32" s="94">
        <v>2513.5590000000002</v>
      </c>
      <c r="R32" s="94">
        <v>2582.77</v>
      </c>
      <c r="S32" s="94">
        <v>2587.797</v>
      </c>
      <c r="T32" s="94">
        <v>2662.5149999999999</v>
      </c>
      <c r="U32" s="94">
        <v>2741.9569999999999</v>
      </c>
      <c r="V32" s="94">
        <v>2731.1019999999999</v>
      </c>
      <c r="W32" s="94">
        <v>2880.2939999999999</v>
      </c>
      <c r="X32" s="94">
        <v>3042.0619999999999</v>
      </c>
      <c r="Y32" s="94">
        <v>3136.8359999999998</v>
      </c>
      <c r="Z32" s="94">
        <v>3205.8270000000002</v>
      </c>
      <c r="AA32" s="94">
        <v>3419.5059999999999</v>
      </c>
      <c r="AB32" s="94">
        <v>3631.431</v>
      </c>
      <c r="AC32" s="94">
        <v>3715.1179999999999</v>
      </c>
      <c r="AD32" s="94">
        <v>3725.5250000000001</v>
      </c>
      <c r="AE32" s="94">
        <v>3789.846</v>
      </c>
      <c r="AF32" s="94">
        <v>4152.5140000000001</v>
      </c>
      <c r="AG32" s="94">
        <v>4480.8869999999997</v>
      </c>
      <c r="AH32" s="94">
        <v>4764.5969999999998</v>
      </c>
      <c r="AI32" s="94">
        <v>4915.0110000000004</v>
      </c>
      <c r="AJ32" s="94">
        <v>4984.7370000000001</v>
      </c>
      <c r="AK32" s="94">
        <v>4959.3090000000002</v>
      </c>
      <c r="AL32" s="94">
        <v>4767.723</v>
      </c>
      <c r="AM32" s="94">
        <v>4690.3050000000003</v>
      </c>
      <c r="AN32" s="94">
        <v>4655.6149999999998</v>
      </c>
      <c r="AO32" s="94">
        <v>4795.2979999999998</v>
      </c>
      <c r="AP32" s="94">
        <v>5035.4690000000001</v>
      </c>
      <c r="AQ32" s="94">
        <v>5078.759</v>
      </c>
      <c r="AR32" s="94">
        <v>5194.3270000000002</v>
      </c>
      <c r="AS32" s="94">
        <v>5282.3360000000002</v>
      </c>
      <c r="AT32" s="94">
        <v>5845.99</v>
      </c>
      <c r="AU32" s="94">
        <v>5931.88</v>
      </c>
      <c r="AV32" s="94">
        <v>6076.8959999999997</v>
      </c>
      <c r="AW32" s="94">
        <v>6107.8429999999998</v>
      </c>
      <c r="AX32" s="94">
        <v>6365.3419999999996</v>
      </c>
      <c r="AY32" s="94">
        <v>6380.2070000000003</v>
      </c>
      <c r="AZ32" s="94">
        <v>6353.8209999999999</v>
      </c>
      <c r="BA32" s="94">
        <v>6346.7290000000003</v>
      </c>
      <c r="BB32" s="94">
        <v>6437.0889999999999</v>
      </c>
      <c r="BC32" s="94">
        <v>6470.3379999999997</v>
      </c>
      <c r="BD32" s="94">
        <v>6449.3819999999996</v>
      </c>
      <c r="BE32" s="94">
        <v>6463.3729999999996</v>
      </c>
      <c r="BF32" s="94">
        <v>6413.223</v>
      </c>
      <c r="BG32" s="94">
        <v>6363.1270000000004</v>
      </c>
      <c r="BH32" s="94">
        <v>6350.4570000000003</v>
      </c>
      <c r="BI32" s="94">
        <v>6200.2629999999999</v>
      </c>
      <c r="BJ32" s="94">
        <v>6048.6</v>
      </c>
      <c r="BK32" s="94">
        <v>6074.5510000000004</v>
      </c>
      <c r="BL32" s="94">
        <v>5626.5259999999998</v>
      </c>
      <c r="BM32" s="94">
        <v>5564.335</v>
      </c>
      <c r="BN32" s="94">
        <v>5357.41</v>
      </c>
      <c r="BO32" s="94">
        <v>5252.0249999999996</v>
      </c>
      <c r="BP32" s="94">
        <v>4965.0119999999997</v>
      </c>
      <c r="BQ32" s="94">
        <v>4660.33</v>
      </c>
      <c r="BR32" s="94">
        <v>4424.4290000000001</v>
      </c>
      <c r="BS32" s="94">
        <v>4650.68</v>
      </c>
      <c r="BT32" s="94">
        <v>4506.473</v>
      </c>
      <c r="BU32" s="94">
        <v>4205.1170000000002</v>
      </c>
      <c r="BV32" s="94">
        <v>3931.6039999999998</v>
      </c>
      <c r="BW32" s="94">
        <v>3649.922</v>
      </c>
      <c r="BX32" s="94">
        <v>3277.9589999999998</v>
      </c>
      <c r="BY32" s="94">
        <v>3202.9760000000001</v>
      </c>
      <c r="BZ32" s="94">
        <v>3213.712</v>
      </c>
      <c r="CA32" s="94">
        <v>3039.6979999999999</v>
      </c>
      <c r="CB32" s="94">
        <v>2976.1619999999998</v>
      </c>
      <c r="CC32" s="94">
        <v>2704.4389999999999</v>
      </c>
      <c r="CD32" s="94">
        <v>2766.6669999999999</v>
      </c>
      <c r="CE32" s="94">
        <v>2902.998</v>
      </c>
      <c r="CF32" s="94">
        <v>2824.1930000000002</v>
      </c>
      <c r="CG32" s="94">
        <v>2880.58</v>
      </c>
      <c r="CH32" s="94">
        <v>2614.261</v>
      </c>
      <c r="CI32" s="94">
        <v>2608.4369999999999</v>
      </c>
      <c r="CJ32" s="94">
        <v>2626.2660000000001</v>
      </c>
      <c r="CK32" s="94">
        <v>2726.54</v>
      </c>
      <c r="CL32" s="94">
        <v>2817.4920000000002</v>
      </c>
      <c r="CM32" s="94">
        <v>2812.4929999999999</v>
      </c>
      <c r="CN32" s="94">
        <v>2754.4879999999998</v>
      </c>
      <c r="CO32" s="94">
        <v>2847.9870000000001</v>
      </c>
      <c r="CP32" s="94">
        <v>2903.7269999999999</v>
      </c>
      <c r="CQ32" s="94">
        <v>2834.0059999999999</v>
      </c>
      <c r="CR32" s="94">
        <v>2844.768</v>
      </c>
      <c r="CS32" s="94">
        <v>2630.18</v>
      </c>
      <c r="CT32" s="95"/>
      <c r="CU32" s="95"/>
      <c r="CV32" s="95"/>
      <c r="CW32" s="96"/>
      <c r="CX32" s="97">
        <f t="array" ref="CX32">SUMPRODUCT(B32:CW32*0.25)</f>
        <v>96232.477250000025</v>
      </c>
    </row>
    <row r="33" spans="1:102" ht="24.95" customHeight="1" x14ac:dyDescent="0.2">
      <c r="A33" s="101" t="s">
        <v>28</v>
      </c>
      <c r="B33" s="98">
        <v>1440</v>
      </c>
      <c r="C33" s="99">
        <v>1268</v>
      </c>
      <c r="D33" s="99">
        <v>1268</v>
      </c>
      <c r="E33" s="99">
        <v>1268</v>
      </c>
      <c r="F33" s="99">
        <v>1268</v>
      </c>
      <c r="G33" s="99">
        <v>1268</v>
      </c>
      <c r="H33" s="99">
        <v>1268</v>
      </c>
      <c r="I33" s="99">
        <v>1268</v>
      </c>
      <c r="J33" s="99">
        <v>1268</v>
      </c>
      <c r="K33" s="99">
        <v>1268</v>
      </c>
      <c r="L33" s="99">
        <v>1268</v>
      </c>
      <c r="M33" s="99">
        <v>1268</v>
      </c>
      <c r="N33" s="99">
        <v>1268</v>
      </c>
      <c r="O33" s="99">
        <v>1268</v>
      </c>
      <c r="P33" s="99">
        <v>1268</v>
      </c>
      <c r="Q33" s="99">
        <v>1268</v>
      </c>
      <c r="R33" s="99">
        <v>1268</v>
      </c>
      <c r="S33" s="99">
        <v>1268</v>
      </c>
      <c r="T33" s="99">
        <v>1268</v>
      </c>
      <c r="U33" s="99">
        <v>1268</v>
      </c>
      <c r="V33" s="99">
        <v>1268</v>
      </c>
      <c r="W33" s="99">
        <v>1268</v>
      </c>
      <c r="X33" s="99">
        <v>1268</v>
      </c>
      <c r="Y33" s="99">
        <v>1268</v>
      </c>
      <c r="Z33" s="99">
        <v>1268</v>
      </c>
      <c r="AA33" s="99">
        <v>1268</v>
      </c>
      <c r="AB33" s="99">
        <v>1268</v>
      </c>
      <c r="AC33" s="99">
        <v>1268</v>
      </c>
      <c r="AD33" s="99">
        <v>1268</v>
      </c>
      <c r="AE33" s="99">
        <v>1268</v>
      </c>
      <c r="AF33" s="99">
        <v>1268</v>
      </c>
      <c r="AG33" s="99">
        <v>1268</v>
      </c>
      <c r="AH33" s="99">
        <v>1328</v>
      </c>
      <c r="AI33" s="99">
        <v>1328</v>
      </c>
      <c r="AJ33" s="99">
        <v>1328</v>
      </c>
      <c r="AK33" s="99">
        <v>1328</v>
      </c>
      <c r="AL33" s="99">
        <v>1356</v>
      </c>
      <c r="AM33" s="99">
        <v>1356</v>
      </c>
      <c r="AN33" s="99">
        <v>1355</v>
      </c>
      <c r="AO33" s="99">
        <v>1145</v>
      </c>
      <c r="AP33" s="99">
        <v>938.33299999999997</v>
      </c>
      <c r="AQ33" s="99">
        <v>851.66700000000003</v>
      </c>
      <c r="AR33" s="99">
        <v>705</v>
      </c>
      <c r="AS33" s="99">
        <v>660</v>
      </c>
      <c r="AT33" s="99">
        <v>160</v>
      </c>
      <c r="AU33" s="99">
        <v>80</v>
      </c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95</v>
      </c>
      <c r="BG33" s="99">
        <v>120</v>
      </c>
      <c r="BH33" s="99">
        <v>195</v>
      </c>
      <c r="BI33" s="99">
        <v>400</v>
      </c>
      <c r="BJ33" s="99">
        <v>608</v>
      </c>
      <c r="BK33" s="99">
        <v>701</v>
      </c>
      <c r="BL33" s="99">
        <v>1058</v>
      </c>
      <c r="BM33" s="99">
        <v>1198</v>
      </c>
      <c r="BN33" s="99">
        <v>1450</v>
      </c>
      <c r="BO33" s="99">
        <v>1596</v>
      </c>
      <c r="BP33" s="99">
        <v>1678</v>
      </c>
      <c r="BQ33" s="99">
        <v>1766</v>
      </c>
      <c r="BR33" s="99">
        <v>1806</v>
      </c>
      <c r="BS33" s="99">
        <v>1846</v>
      </c>
      <c r="BT33" s="99">
        <v>2291</v>
      </c>
      <c r="BU33" s="99">
        <v>2421</v>
      </c>
      <c r="BV33" s="99">
        <v>2519</v>
      </c>
      <c r="BW33" s="99">
        <v>2519</v>
      </c>
      <c r="BX33" s="99">
        <v>2549</v>
      </c>
      <c r="BY33" s="99">
        <v>2549</v>
      </c>
      <c r="BZ33" s="99">
        <v>2555</v>
      </c>
      <c r="CA33" s="99">
        <v>2555</v>
      </c>
      <c r="CB33" s="99">
        <v>2555</v>
      </c>
      <c r="CC33" s="99">
        <v>2555</v>
      </c>
      <c r="CD33" s="99">
        <v>2564</v>
      </c>
      <c r="CE33" s="99">
        <v>2564</v>
      </c>
      <c r="CF33" s="99">
        <v>2564</v>
      </c>
      <c r="CG33" s="99">
        <v>2564</v>
      </c>
      <c r="CH33" s="99">
        <v>2569</v>
      </c>
      <c r="CI33" s="99">
        <v>2569</v>
      </c>
      <c r="CJ33" s="99">
        <v>2569</v>
      </c>
      <c r="CK33" s="99">
        <v>2569</v>
      </c>
      <c r="CL33" s="99">
        <v>2559</v>
      </c>
      <c r="CM33" s="99">
        <v>2559</v>
      </c>
      <c r="CN33" s="99">
        <v>2559</v>
      </c>
      <c r="CO33" s="99">
        <v>2559</v>
      </c>
      <c r="CP33" s="99">
        <v>2559</v>
      </c>
      <c r="CQ33" s="99">
        <v>2559</v>
      </c>
      <c r="CR33" s="99">
        <v>2559</v>
      </c>
      <c r="CS33" s="99">
        <v>2559</v>
      </c>
      <c r="CT33" s="100"/>
      <c r="CU33" s="100"/>
      <c r="CV33" s="100"/>
      <c r="CW33" s="102"/>
      <c r="CX33" s="103">
        <f t="array" ref="CX33">SUMPRODUCT(B33:CW33*0.25)</f>
        <v>33814</v>
      </c>
    </row>
    <row r="34" spans="1:102" ht="30" customHeight="1" thickBot="1" x14ac:dyDescent="0.25">
      <c r="A34" s="75" t="s">
        <v>29</v>
      </c>
      <c r="B34" s="76">
        <f>SUM(B31:B33)</f>
        <v>7365.3490000000002</v>
      </c>
      <c r="C34" s="77">
        <f t="shared" ref="C34:BN34" si="5">SUM(C31:C33)</f>
        <v>7093.9269999999997</v>
      </c>
      <c r="D34" s="77">
        <f t="shared" si="5"/>
        <v>7020.1900000000005</v>
      </c>
      <c r="E34" s="77">
        <f t="shared" si="5"/>
        <v>6917.701</v>
      </c>
      <c r="F34" s="77">
        <f t="shared" si="5"/>
        <v>6976.8289999999997</v>
      </c>
      <c r="G34" s="77">
        <f t="shared" si="5"/>
        <v>6943.5219999999999</v>
      </c>
      <c r="H34" s="77">
        <f t="shared" si="5"/>
        <v>6953.8989999999994</v>
      </c>
      <c r="I34" s="77">
        <f t="shared" si="5"/>
        <v>6934.7569999999996</v>
      </c>
      <c r="J34" s="77">
        <f t="shared" si="5"/>
        <v>6931.7150000000001</v>
      </c>
      <c r="K34" s="77">
        <f t="shared" si="5"/>
        <v>6918.1990000000005</v>
      </c>
      <c r="L34" s="77">
        <f t="shared" si="5"/>
        <v>6952.3130000000001</v>
      </c>
      <c r="M34" s="77">
        <f t="shared" si="5"/>
        <v>6918.3469999999998</v>
      </c>
      <c r="N34" s="77">
        <f t="shared" si="5"/>
        <v>6826.1130000000003</v>
      </c>
      <c r="O34" s="77">
        <f t="shared" si="5"/>
        <v>6851.915</v>
      </c>
      <c r="P34" s="77">
        <f t="shared" si="5"/>
        <v>6770.598</v>
      </c>
      <c r="Q34" s="77">
        <f t="shared" si="5"/>
        <v>6956.4590000000007</v>
      </c>
      <c r="R34" s="77">
        <f t="shared" si="5"/>
        <v>6819.67</v>
      </c>
      <c r="S34" s="77">
        <f t="shared" si="5"/>
        <v>6819.6970000000001</v>
      </c>
      <c r="T34" s="77">
        <f t="shared" si="5"/>
        <v>6896.415</v>
      </c>
      <c r="U34" s="77">
        <f t="shared" si="5"/>
        <v>6976.857</v>
      </c>
      <c r="V34" s="77">
        <f t="shared" si="5"/>
        <v>7157.152</v>
      </c>
      <c r="W34" s="77">
        <f t="shared" si="5"/>
        <v>7309.3440000000001</v>
      </c>
      <c r="X34" s="77">
        <f t="shared" si="5"/>
        <v>7401.1120000000001</v>
      </c>
      <c r="Y34" s="77">
        <f t="shared" si="5"/>
        <v>7518.8860000000004</v>
      </c>
      <c r="Z34" s="77">
        <f t="shared" si="5"/>
        <v>7511.6769999999997</v>
      </c>
      <c r="AA34" s="77">
        <f t="shared" si="5"/>
        <v>7786.3559999999998</v>
      </c>
      <c r="AB34" s="77">
        <f t="shared" si="5"/>
        <v>8027.2809999999999</v>
      </c>
      <c r="AC34" s="77">
        <f t="shared" si="5"/>
        <v>8205.9680000000008</v>
      </c>
      <c r="AD34" s="77">
        <f t="shared" si="5"/>
        <v>7950.3250000000007</v>
      </c>
      <c r="AE34" s="77">
        <f t="shared" si="5"/>
        <v>8035.6460000000006</v>
      </c>
      <c r="AF34" s="77">
        <f t="shared" si="5"/>
        <v>8475.3140000000003</v>
      </c>
      <c r="AG34" s="77">
        <f t="shared" si="5"/>
        <v>8664.6869999999999</v>
      </c>
      <c r="AH34" s="77">
        <f t="shared" si="5"/>
        <v>9101.4969999999994</v>
      </c>
      <c r="AI34" s="77">
        <f t="shared" si="5"/>
        <v>9376.9110000000001</v>
      </c>
      <c r="AJ34" s="77">
        <f t="shared" si="5"/>
        <v>9568.6370000000006</v>
      </c>
      <c r="AK34" s="77">
        <f t="shared" si="5"/>
        <v>9663.2090000000007</v>
      </c>
      <c r="AL34" s="77">
        <f t="shared" si="5"/>
        <v>9635.1630000000005</v>
      </c>
      <c r="AM34" s="77">
        <f t="shared" si="5"/>
        <v>9658.7450000000008</v>
      </c>
      <c r="AN34" s="77">
        <f t="shared" si="5"/>
        <v>9715.0550000000003</v>
      </c>
      <c r="AO34" s="77">
        <f t="shared" si="5"/>
        <v>9729.7379999999994</v>
      </c>
      <c r="AP34" s="77">
        <f t="shared" si="5"/>
        <v>9849.2919999999995</v>
      </c>
      <c r="AQ34" s="77">
        <f t="shared" si="5"/>
        <v>9871.9159999999993</v>
      </c>
      <c r="AR34" s="77">
        <f t="shared" si="5"/>
        <v>9899.8169999999991</v>
      </c>
      <c r="AS34" s="77">
        <f t="shared" si="5"/>
        <v>9994.8260000000009</v>
      </c>
      <c r="AT34" s="77">
        <f t="shared" si="5"/>
        <v>10071.1</v>
      </c>
      <c r="AU34" s="77">
        <f t="shared" si="5"/>
        <v>10106.99</v>
      </c>
      <c r="AV34" s="77">
        <f t="shared" si="5"/>
        <v>10190.006000000001</v>
      </c>
      <c r="AW34" s="77">
        <f t="shared" si="5"/>
        <v>10226.953</v>
      </c>
      <c r="AX34" s="77">
        <f t="shared" si="5"/>
        <v>10486.662</v>
      </c>
      <c r="AY34" s="77">
        <f t="shared" si="5"/>
        <v>10503.527</v>
      </c>
      <c r="AZ34" s="77">
        <f t="shared" si="5"/>
        <v>10467.141</v>
      </c>
      <c r="BA34" s="77">
        <f t="shared" si="5"/>
        <v>10443.048999999999</v>
      </c>
      <c r="BB34" s="77">
        <f t="shared" si="5"/>
        <v>10508.219000000001</v>
      </c>
      <c r="BC34" s="77">
        <f t="shared" si="5"/>
        <v>10513.468000000001</v>
      </c>
      <c r="BD34" s="77">
        <f t="shared" si="5"/>
        <v>10456.511999999999</v>
      </c>
      <c r="BE34" s="77">
        <f t="shared" si="5"/>
        <v>10425.503000000001</v>
      </c>
      <c r="BF34" s="77">
        <f t="shared" si="5"/>
        <v>10408.743</v>
      </c>
      <c r="BG34" s="77">
        <f t="shared" si="5"/>
        <v>10321.647000000001</v>
      </c>
      <c r="BH34" s="77">
        <f t="shared" si="5"/>
        <v>10315.977000000001</v>
      </c>
      <c r="BI34" s="77">
        <f t="shared" si="5"/>
        <v>10296.782999999999</v>
      </c>
      <c r="BJ34" s="77">
        <f t="shared" si="5"/>
        <v>10243.120000000001</v>
      </c>
      <c r="BK34" s="77">
        <f t="shared" si="5"/>
        <v>10270.071</v>
      </c>
      <c r="BL34" s="77">
        <f t="shared" si="5"/>
        <v>10228.046</v>
      </c>
      <c r="BM34" s="77">
        <f t="shared" si="5"/>
        <v>10254.855</v>
      </c>
      <c r="BN34" s="77">
        <f t="shared" si="5"/>
        <v>10315.44</v>
      </c>
      <c r="BO34" s="77">
        <f t="shared" ref="BO34:CW34" si="6">SUM(BO31:BO33)</f>
        <v>10231.055</v>
      </c>
      <c r="BP34" s="77">
        <f t="shared" si="6"/>
        <v>10046.041999999999</v>
      </c>
      <c r="BQ34" s="77">
        <f t="shared" si="6"/>
        <v>9796.36</v>
      </c>
      <c r="BR34" s="77">
        <f t="shared" si="6"/>
        <v>9653.3989999999994</v>
      </c>
      <c r="BS34" s="77">
        <f t="shared" si="6"/>
        <v>9781.65</v>
      </c>
      <c r="BT34" s="77">
        <f t="shared" si="6"/>
        <v>9961.4429999999993</v>
      </c>
      <c r="BU34" s="77">
        <f t="shared" si="6"/>
        <v>9787.6869999999999</v>
      </c>
      <c r="BV34" s="77">
        <f t="shared" si="6"/>
        <v>9977.5640000000003</v>
      </c>
      <c r="BW34" s="77">
        <f t="shared" si="6"/>
        <v>9720.482</v>
      </c>
      <c r="BX34" s="77">
        <f t="shared" si="6"/>
        <v>9467.1189999999988</v>
      </c>
      <c r="BY34" s="77">
        <f t="shared" si="6"/>
        <v>9341.1360000000004</v>
      </c>
      <c r="BZ34" s="77">
        <f t="shared" si="6"/>
        <v>9294.7919999999995</v>
      </c>
      <c r="CA34" s="77">
        <f t="shared" si="6"/>
        <v>9157.7780000000002</v>
      </c>
      <c r="CB34" s="77">
        <f t="shared" si="6"/>
        <v>9050.2420000000002</v>
      </c>
      <c r="CC34" s="77">
        <f t="shared" si="6"/>
        <v>8829.5190000000002</v>
      </c>
      <c r="CD34" s="77">
        <f t="shared" si="6"/>
        <v>8978.7669999999998</v>
      </c>
      <c r="CE34" s="77">
        <f t="shared" si="6"/>
        <v>9109.098</v>
      </c>
      <c r="CF34" s="77">
        <f t="shared" si="6"/>
        <v>9030.2929999999997</v>
      </c>
      <c r="CG34" s="77">
        <f t="shared" si="6"/>
        <v>9002.380000000001</v>
      </c>
      <c r="CH34" s="77">
        <f t="shared" si="6"/>
        <v>8817.3610000000008</v>
      </c>
      <c r="CI34" s="77">
        <f t="shared" si="6"/>
        <v>8806.5370000000003</v>
      </c>
      <c r="CJ34" s="77">
        <f t="shared" si="6"/>
        <v>8733.7659999999996</v>
      </c>
      <c r="CK34" s="77">
        <f t="shared" si="6"/>
        <v>8815.44</v>
      </c>
      <c r="CL34" s="77">
        <f t="shared" si="6"/>
        <v>8886.3919999999998</v>
      </c>
      <c r="CM34" s="77">
        <f t="shared" si="6"/>
        <v>8766.393</v>
      </c>
      <c r="CN34" s="77">
        <f t="shared" si="6"/>
        <v>8551.387999999999</v>
      </c>
      <c r="CO34" s="77">
        <f t="shared" si="6"/>
        <v>8723.8870000000006</v>
      </c>
      <c r="CP34" s="77">
        <f t="shared" si="6"/>
        <v>8801.8269999999993</v>
      </c>
      <c r="CQ34" s="77">
        <f t="shared" si="6"/>
        <v>8696.0820000000003</v>
      </c>
      <c r="CR34" s="77">
        <f t="shared" si="6"/>
        <v>8639.8680000000004</v>
      </c>
      <c r="CS34" s="77">
        <f t="shared" si="6"/>
        <v>8349.08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212702.91625000001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39</v>
      </c>
      <c r="C37" s="115">
        <v>39</v>
      </c>
      <c r="D37" s="115">
        <v>39</v>
      </c>
      <c r="E37" s="115">
        <v>39</v>
      </c>
      <c r="F37" s="115">
        <v>55</v>
      </c>
      <c r="G37" s="115">
        <v>55</v>
      </c>
      <c r="H37" s="115">
        <v>55</v>
      </c>
      <c r="I37" s="115">
        <v>55</v>
      </c>
      <c r="J37" s="115">
        <v>57</v>
      </c>
      <c r="K37" s="115">
        <v>57</v>
      </c>
      <c r="L37" s="115">
        <v>57</v>
      </c>
      <c r="M37" s="115">
        <v>57</v>
      </c>
      <c r="N37" s="115">
        <v>57</v>
      </c>
      <c r="O37" s="115">
        <v>57</v>
      </c>
      <c r="P37" s="115">
        <v>57</v>
      </c>
      <c r="Q37" s="115">
        <v>57</v>
      </c>
      <c r="R37" s="115">
        <v>57</v>
      </c>
      <c r="S37" s="115">
        <v>57</v>
      </c>
      <c r="T37" s="115">
        <v>57</v>
      </c>
      <c r="U37" s="115">
        <v>57</v>
      </c>
      <c r="V37" s="115">
        <v>59</v>
      </c>
      <c r="W37" s="115">
        <v>59</v>
      </c>
      <c r="X37" s="115">
        <v>59</v>
      </c>
      <c r="Y37" s="115">
        <v>59</v>
      </c>
      <c r="Z37" s="115">
        <v>61</v>
      </c>
      <c r="AA37" s="115">
        <v>61</v>
      </c>
      <c r="AB37" s="115">
        <v>61</v>
      </c>
      <c r="AC37" s="115">
        <v>61</v>
      </c>
      <c r="AD37" s="115">
        <v>10</v>
      </c>
      <c r="AE37" s="115">
        <v>10</v>
      </c>
      <c r="AF37" s="115">
        <v>10</v>
      </c>
      <c r="AG37" s="115">
        <v>10</v>
      </c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8</v>
      </c>
      <c r="BO37" s="115">
        <v>8</v>
      </c>
      <c r="BP37" s="115">
        <v>8</v>
      </c>
      <c r="BQ37" s="115">
        <v>8</v>
      </c>
      <c r="BR37" s="115">
        <v>70</v>
      </c>
      <c r="BS37" s="115">
        <v>70</v>
      </c>
      <c r="BT37" s="115">
        <v>70</v>
      </c>
      <c r="BU37" s="115">
        <v>70</v>
      </c>
      <c r="BV37" s="115">
        <v>114</v>
      </c>
      <c r="BW37" s="115">
        <v>114</v>
      </c>
      <c r="BX37" s="115">
        <v>114</v>
      </c>
      <c r="BY37" s="115">
        <v>114</v>
      </c>
      <c r="BZ37" s="115">
        <v>110</v>
      </c>
      <c r="CA37" s="115">
        <v>110</v>
      </c>
      <c r="CB37" s="115">
        <v>110</v>
      </c>
      <c r="CC37" s="115">
        <v>110</v>
      </c>
      <c r="CD37" s="115">
        <v>121</v>
      </c>
      <c r="CE37" s="115">
        <v>121</v>
      </c>
      <c r="CF37" s="115">
        <v>121</v>
      </c>
      <c r="CG37" s="115">
        <v>121</v>
      </c>
      <c r="CH37" s="115">
        <v>109</v>
      </c>
      <c r="CI37" s="115">
        <v>109</v>
      </c>
      <c r="CJ37" s="115">
        <v>109</v>
      </c>
      <c r="CK37" s="115">
        <v>109</v>
      </c>
      <c r="CL37" s="115">
        <v>109</v>
      </c>
      <c r="CM37" s="115">
        <v>109</v>
      </c>
      <c r="CN37" s="115">
        <v>109</v>
      </c>
      <c r="CO37" s="115">
        <v>109</v>
      </c>
      <c r="CP37" s="115">
        <v>109</v>
      </c>
      <c r="CQ37" s="115">
        <v>109</v>
      </c>
      <c r="CR37" s="115">
        <v>109</v>
      </c>
      <c r="CS37" s="115">
        <v>109</v>
      </c>
      <c r="CT37" s="116"/>
      <c r="CU37" s="116"/>
      <c r="CV37" s="116"/>
      <c r="CW37" s="117"/>
      <c r="CX37" s="91">
        <f t="array" ref="CX37">SUMPRODUCT(B37:CW37*0.25)</f>
        <v>1145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35</v>
      </c>
      <c r="BW38" s="120">
        <v>35</v>
      </c>
      <c r="BX38" s="120">
        <v>35</v>
      </c>
      <c r="BY38" s="120">
        <v>35</v>
      </c>
      <c r="BZ38" s="120">
        <v>35</v>
      </c>
      <c r="CA38" s="120">
        <v>35</v>
      </c>
      <c r="CB38" s="120">
        <v>35</v>
      </c>
      <c r="CC38" s="120">
        <v>35</v>
      </c>
      <c r="CD38" s="120">
        <v>35</v>
      </c>
      <c r="CE38" s="120">
        <v>35</v>
      </c>
      <c r="CF38" s="120">
        <v>35</v>
      </c>
      <c r="CG38" s="120">
        <v>35</v>
      </c>
      <c r="CH38" s="120">
        <v>35</v>
      </c>
      <c r="CI38" s="120">
        <v>35</v>
      </c>
      <c r="CJ38" s="120">
        <v>35</v>
      </c>
      <c r="CK38" s="120">
        <v>35</v>
      </c>
      <c r="CL38" s="120">
        <v>35</v>
      </c>
      <c r="CM38" s="120">
        <v>35</v>
      </c>
      <c r="CN38" s="120">
        <v>35</v>
      </c>
      <c r="CO38" s="120">
        <v>35</v>
      </c>
      <c r="CP38" s="120">
        <v>35</v>
      </c>
      <c r="CQ38" s="120">
        <v>35</v>
      </c>
      <c r="CR38" s="120">
        <v>35</v>
      </c>
      <c r="CS38" s="120">
        <v>35</v>
      </c>
      <c r="CT38" s="120"/>
      <c r="CU38" s="120"/>
      <c r="CV38" s="120"/>
      <c r="CW38" s="121"/>
      <c r="CX38" s="97">
        <f t="array" ref="CX38">SUMPRODUCT(B38:CW38*0.25)</f>
        <v>210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35</v>
      </c>
      <c r="AE40" s="120">
        <v>35</v>
      </c>
      <c r="AF40" s="120">
        <v>35</v>
      </c>
      <c r="AG40" s="120">
        <v>35</v>
      </c>
      <c r="AH40" s="120">
        <v>20</v>
      </c>
      <c r="AI40" s="120">
        <v>20</v>
      </c>
      <c r="AJ40" s="120">
        <v>20</v>
      </c>
      <c r="AK40" s="120">
        <v>20</v>
      </c>
      <c r="AL40" s="120">
        <v>20</v>
      </c>
      <c r="AM40" s="120">
        <v>20</v>
      </c>
      <c r="AN40" s="120">
        <v>20</v>
      </c>
      <c r="AO40" s="120">
        <v>20</v>
      </c>
      <c r="AP40" s="120">
        <v>20</v>
      </c>
      <c r="AQ40" s="120">
        <v>20</v>
      </c>
      <c r="AR40" s="120">
        <v>20</v>
      </c>
      <c r="AS40" s="120">
        <v>20</v>
      </c>
      <c r="AT40" s="120">
        <v>20</v>
      </c>
      <c r="AU40" s="120">
        <v>20</v>
      </c>
      <c r="AV40" s="120">
        <v>20</v>
      </c>
      <c r="AW40" s="120">
        <v>20</v>
      </c>
      <c r="AX40" s="120">
        <v>20</v>
      </c>
      <c r="AY40" s="120">
        <v>20</v>
      </c>
      <c r="AZ40" s="120">
        <v>20</v>
      </c>
      <c r="BA40" s="120">
        <v>20</v>
      </c>
      <c r="BB40" s="120">
        <v>20</v>
      </c>
      <c r="BC40" s="120">
        <v>20</v>
      </c>
      <c r="BD40" s="120">
        <v>20</v>
      </c>
      <c r="BE40" s="120">
        <v>20</v>
      </c>
      <c r="BF40" s="120">
        <v>20</v>
      </c>
      <c r="BG40" s="120">
        <v>20</v>
      </c>
      <c r="BH40" s="120">
        <v>20</v>
      </c>
      <c r="BI40" s="120">
        <v>20</v>
      </c>
      <c r="BJ40" s="120">
        <v>20</v>
      </c>
      <c r="BK40" s="120">
        <v>20</v>
      </c>
      <c r="BL40" s="120">
        <v>20</v>
      </c>
      <c r="BM40" s="120">
        <v>20</v>
      </c>
      <c r="BN40" s="120">
        <v>25</v>
      </c>
      <c r="BO40" s="120">
        <v>25</v>
      </c>
      <c r="BP40" s="120">
        <v>25</v>
      </c>
      <c r="BQ40" s="120">
        <v>25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920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89</v>
      </c>
      <c r="C42" s="107">
        <f t="shared" ref="C42:BN42" si="7">SUM(C37:C41)</f>
        <v>89</v>
      </c>
      <c r="D42" s="107">
        <f t="shared" si="7"/>
        <v>89</v>
      </c>
      <c r="E42" s="107">
        <f t="shared" si="7"/>
        <v>89</v>
      </c>
      <c r="F42" s="107">
        <f t="shared" si="7"/>
        <v>105</v>
      </c>
      <c r="G42" s="107">
        <f t="shared" si="7"/>
        <v>105</v>
      </c>
      <c r="H42" s="107">
        <f t="shared" si="7"/>
        <v>105</v>
      </c>
      <c r="I42" s="107">
        <f t="shared" si="7"/>
        <v>105</v>
      </c>
      <c r="J42" s="107">
        <f t="shared" si="7"/>
        <v>107</v>
      </c>
      <c r="K42" s="107">
        <f t="shared" si="7"/>
        <v>107</v>
      </c>
      <c r="L42" s="107">
        <f t="shared" si="7"/>
        <v>107</v>
      </c>
      <c r="M42" s="107">
        <f t="shared" si="7"/>
        <v>107</v>
      </c>
      <c r="N42" s="107">
        <f t="shared" si="7"/>
        <v>107</v>
      </c>
      <c r="O42" s="107">
        <f t="shared" si="7"/>
        <v>107</v>
      </c>
      <c r="P42" s="107">
        <f t="shared" si="7"/>
        <v>107</v>
      </c>
      <c r="Q42" s="107">
        <f t="shared" si="7"/>
        <v>107</v>
      </c>
      <c r="R42" s="107">
        <f t="shared" si="7"/>
        <v>107</v>
      </c>
      <c r="S42" s="107">
        <f t="shared" si="7"/>
        <v>107</v>
      </c>
      <c r="T42" s="107">
        <f t="shared" si="7"/>
        <v>107</v>
      </c>
      <c r="U42" s="107">
        <f t="shared" si="7"/>
        <v>107</v>
      </c>
      <c r="V42" s="107">
        <f t="shared" si="7"/>
        <v>109</v>
      </c>
      <c r="W42" s="107">
        <f t="shared" si="7"/>
        <v>109</v>
      </c>
      <c r="X42" s="107">
        <f t="shared" si="7"/>
        <v>109</v>
      </c>
      <c r="Y42" s="107">
        <f t="shared" si="7"/>
        <v>109</v>
      </c>
      <c r="Z42" s="107">
        <f t="shared" si="7"/>
        <v>111</v>
      </c>
      <c r="AA42" s="107">
        <f t="shared" si="7"/>
        <v>111</v>
      </c>
      <c r="AB42" s="107">
        <f t="shared" si="7"/>
        <v>111</v>
      </c>
      <c r="AC42" s="107">
        <f t="shared" si="7"/>
        <v>111</v>
      </c>
      <c r="AD42" s="107">
        <f t="shared" si="7"/>
        <v>45</v>
      </c>
      <c r="AE42" s="107">
        <f t="shared" si="7"/>
        <v>45</v>
      </c>
      <c r="AF42" s="107">
        <f t="shared" si="7"/>
        <v>45</v>
      </c>
      <c r="AG42" s="107">
        <f t="shared" si="7"/>
        <v>45</v>
      </c>
      <c r="AH42" s="107">
        <f t="shared" si="7"/>
        <v>20</v>
      </c>
      <c r="AI42" s="107">
        <f t="shared" si="7"/>
        <v>20</v>
      </c>
      <c r="AJ42" s="107">
        <f t="shared" si="7"/>
        <v>20</v>
      </c>
      <c r="AK42" s="107">
        <f t="shared" si="7"/>
        <v>20</v>
      </c>
      <c r="AL42" s="107">
        <f t="shared" si="7"/>
        <v>20</v>
      </c>
      <c r="AM42" s="107">
        <f t="shared" si="7"/>
        <v>20</v>
      </c>
      <c r="AN42" s="107">
        <f t="shared" si="7"/>
        <v>20</v>
      </c>
      <c r="AO42" s="107">
        <f t="shared" si="7"/>
        <v>20</v>
      </c>
      <c r="AP42" s="107">
        <f t="shared" si="7"/>
        <v>20</v>
      </c>
      <c r="AQ42" s="107">
        <f t="shared" si="7"/>
        <v>20</v>
      </c>
      <c r="AR42" s="107">
        <f t="shared" si="7"/>
        <v>20</v>
      </c>
      <c r="AS42" s="107">
        <f t="shared" si="7"/>
        <v>20</v>
      </c>
      <c r="AT42" s="107">
        <f t="shared" si="7"/>
        <v>20</v>
      </c>
      <c r="AU42" s="107">
        <f t="shared" si="7"/>
        <v>20</v>
      </c>
      <c r="AV42" s="107">
        <f t="shared" si="7"/>
        <v>20</v>
      </c>
      <c r="AW42" s="107">
        <f t="shared" si="7"/>
        <v>20</v>
      </c>
      <c r="AX42" s="107">
        <f t="shared" si="7"/>
        <v>20</v>
      </c>
      <c r="AY42" s="107">
        <f t="shared" si="7"/>
        <v>20</v>
      </c>
      <c r="AZ42" s="107">
        <f t="shared" si="7"/>
        <v>20</v>
      </c>
      <c r="BA42" s="107">
        <f t="shared" si="7"/>
        <v>20</v>
      </c>
      <c r="BB42" s="107">
        <f t="shared" si="7"/>
        <v>20</v>
      </c>
      <c r="BC42" s="107">
        <f t="shared" si="7"/>
        <v>20</v>
      </c>
      <c r="BD42" s="107">
        <f t="shared" si="7"/>
        <v>20</v>
      </c>
      <c r="BE42" s="107">
        <f t="shared" si="7"/>
        <v>20</v>
      </c>
      <c r="BF42" s="107">
        <f t="shared" si="7"/>
        <v>20</v>
      </c>
      <c r="BG42" s="107">
        <f t="shared" si="7"/>
        <v>20</v>
      </c>
      <c r="BH42" s="107">
        <f t="shared" si="7"/>
        <v>20</v>
      </c>
      <c r="BI42" s="107">
        <f t="shared" si="7"/>
        <v>20</v>
      </c>
      <c r="BJ42" s="107">
        <f t="shared" si="7"/>
        <v>20</v>
      </c>
      <c r="BK42" s="107">
        <f t="shared" si="7"/>
        <v>20</v>
      </c>
      <c r="BL42" s="107">
        <f t="shared" si="7"/>
        <v>20</v>
      </c>
      <c r="BM42" s="107">
        <f t="shared" si="7"/>
        <v>20</v>
      </c>
      <c r="BN42" s="107">
        <f t="shared" si="7"/>
        <v>33</v>
      </c>
      <c r="BO42" s="107">
        <f t="shared" ref="BO42:CW42" si="8">SUM(BO37:BO41)</f>
        <v>33</v>
      </c>
      <c r="BP42" s="107">
        <f t="shared" si="8"/>
        <v>33</v>
      </c>
      <c r="BQ42" s="107">
        <f t="shared" si="8"/>
        <v>33</v>
      </c>
      <c r="BR42" s="107">
        <f t="shared" si="8"/>
        <v>120</v>
      </c>
      <c r="BS42" s="107">
        <f t="shared" si="8"/>
        <v>120</v>
      </c>
      <c r="BT42" s="107">
        <f t="shared" si="8"/>
        <v>120</v>
      </c>
      <c r="BU42" s="107">
        <f t="shared" si="8"/>
        <v>120</v>
      </c>
      <c r="BV42" s="107">
        <f t="shared" si="8"/>
        <v>199</v>
      </c>
      <c r="BW42" s="107">
        <f t="shared" si="8"/>
        <v>199</v>
      </c>
      <c r="BX42" s="107">
        <f t="shared" si="8"/>
        <v>199</v>
      </c>
      <c r="BY42" s="107">
        <f t="shared" si="8"/>
        <v>199</v>
      </c>
      <c r="BZ42" s="107">
        <f t="shared" si="8"/>
        <v>195</v>
      </c>
      <c r="CA42" s="107">
        <f t="shared" si="8"/>
        <v>195</v>
      </c>
      <c r="CB42" s="107">
        <f t="shared" si="8"/>
        <v>195</v>
      </c>
      <c r="CC42" s="107">
        <f t="shared" si="8"/>
        <v>195</v>
      </c>
      <c r="CD42" s="107">
        <f t="shared" si="8"/>
        <v>206</v>
      </c>
      <c r="CE42" s="107">
        <f t="shared" si="8"/>
        <v>206</v>
      </c>
      <c r="CF42" s="107">
        <f t="shared" si="8"/>
        <v>206</v>
      </c>
      <c r="CG42" s="107">
        <f t="shared" si="8"/>
        <v>206</v>
      </c>
      <c r="CH42" s="107">
        <f t="shared" si="8"/>
        <v>194</v>
      </c>
      <c r="CI42" s="107">
        <f t="shared" si="8"/>
        <v>194</v>
      </c>
      <c r="CJ42" s="107">
        <f t="shared" si="8"/>
        <v>194</v>
      </c>
      <c r="CK42" s="107">
        <f t="shared" si="8"/>
        <v>194</v>
      </c>
      <c r="CL42" s="107">
        <f t="shared" si="8"/>
        <v>194</v>
      </c>
      <c r="CM42" s="107">
        <f t="shared" si="8"/>
        <v>194</v>
      </c>
      <c r="CN42" s="107">
        <f t="shared" si="8"/>
        <v>194</v>
      </c>
      <c r="CO42" s="107">
        <f t="shared" si="8"/>
        <v>194</v>
      </c>
      <c r="CP42" s="107">
        <f t="shared" si="8"/>
        <v>194</v>
      </c>
      <c r="CQ42" s="107">
        <f t="shared" si="8"/>
        <v>194</v>
      </c>
      <c r="CR42" s="107">
        <f t="shared" si="8"/>
        <v>194</v>
      </c>
      <c r="CS42" s="107">
        <f t="shared" si="8"/>
        <v>194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2275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7365.3490000000002</v>
      </c>
      <c r="C54" s="107">
        <f t="shared" ref="C54:BN54" si="13">C18+C28+C42</f>
        <v>7093.9269999999997</v>
      </c>
      <c r="D54" s="107">
        <f t="shared" si="13"/>
        <v>7020.1900000000005</v>
      </c>
      <c r="E54" s="107">
        <f t="shared" si="13"/>
        <v>6917.7010000000009</v>
      </c>
      <c r="F54" s="107">
        <f t="shared" si="13"/>
        <v>6976.8289999999997</v>
      </c>
      <c r="G54" s="107">
        <f t="shared" si="13"/>
        <v>6943.5219999999999</v>
      </c>
      <c r="H54" s="107">
        <f t="shared" si="13"/>
        <v>6953.8990000000003</v>
      </c>
      <c r="I54" s="107">
        <f t="shared" si="13"/>
        <v>6934.7569999999996</v>
      </c>
      <c r="J54" s="107">
        <f t="shared" si="13"/>
        <v>6931.7150000000001</v>
      </c>
      <c r="K54" s="107">
        <f t="shared" si="13"/>
        <v>6918.1990000000005</v>
      </c>
      <c r="L54" s="107">
        <f t="shared" si="13"/>
        <v>6952.3130000000001</v>
      </c>
      <c r="M54" s="107">
        <f t="shared" si="13"/>
        <v>6918.3469999999998</v>
      </c>
      <c r="N54" s="107">
        <f t="shared" si="13"/>
        <v>6826.1129999999994</v>
      </c>
      <c r="O54" s="107">
        <f t="shared" si="13"/>
        <v>6851.9150000000009</v>
      </c>
      <c r="P54" s="107">
        <f t="shared" si="13"/>
        <v>6770.598</v>
      </c>
      <c r="Q54" s="107">
        <f t="shared" si="13"/>
        <v>6956.4589999999998</v>
      </c>
      <c r="R54" s="107">
        <f t="shared" si="13"/>
        <v>6819.67</v>
      </c>
      <c r="S54" s="107">
        <f t="shared" si="13"/>
        <v>6819.6970000000001</v>
      </c>
      <c r="T54" s="107">
        <f t="shared" si="13"/>
        <v>6896.415</v>
      </c>
      <c r="U54" s="107">
        <f t="shared" si="13"/>
        <v>6976.857</v>
      </c>
      <c r="V54" s="107">
        <f t="shared" si="13"/>
        <v>7157.152</v>
      </c>
      <c r="W54" s="107">
        <f t="shared" si="13"/>
        <v>7309.344000000001</v>
      </c>
      <c r="X54" s="107">
        <f t="shared" si="13"/>
        <v>7401.1119999999992</v>
      </c>
      <c r="Y54" s="107">
        <f t="shared" si="13"/>
        <v>7518.8860000000004</v>
      </c>
      <c r="Z54" s="107">
        <f t="shared" si="13"/>
        <v>7511.6769999999997</v>
      </c>
      <c r="AA54" s="107">
        <f t="shared" si="13"/>
        <v>7786.3559999999998</v>
      </c>
      <c r="AB54" s="107">
        <f t="shared" si="13"/>
        <v>8027.2809999999999</v>
      </c>
      <c r="AC54" s="107">
        <f t="shared" si="13"/>
        <v>8205.9680000000008</v>
      </c>
      <c r="AD54" s="107">
        <f t="shared" si="13"/>
        <v>7950.3249999999998</v>
      </c>
      <c r="AE54" s="107">
        <f t="shared" si="13"/>
        <v>8035.6460000000006</v>
      </c>
      <c r="AF54" s="107">
        <f t="shared" si="13"/>
        <v>8475.3140000000003</v>
      </c>
      <c r="AG54" s="107">
        <f t="shared" si="13"/>
        <v>8664.6869999999999</v>
      </c>
      <c r="AH54" s="107">
        <f t="shared" si="13"/>
        <v>9101.4970000000012</v>
      </c>
      <c r="AI54" s="107">
        <f t="shared" si="13"/>
        <v>9376.9110000000001</v>
      </c>
      <c r="AJ54" s="107">
        <f t="shared" si="13"/>
        <v>9568.6370000000006</v>
      </c>
      <c r="AK54" s="107">
        <f t="shared" si="13"/>
        <v>9663.2089999999989</v>
      </c>
      <c r="AL54" s="107">
        <f t="shared" si="13"/>
        <v>9635.1630000000005</v>
      </c>
      <c r="AM54" s="107">
        <f t="shared" si="13"/>
        <v>9658.744999999999</v>
      </c>
      <c r="AN54" s="107">
        <f t="shared" si="13"/>
        <v>9715.0550000000003</v>
      </c>
      <c r="AO54" s="107">
        <f t="shared" si="13"/>
        <v>9729.7379999999994</v>
      </c>
      <c r="AP54" s="107">
        <f t="shared" si="13"/>
        <v>9849.2919999999995</v>
      </c>
      <c r="AQ54" s="107">
        <f t="shared" si="13"/>
        <v>9871.9160000000011</v>
      </c>
      <c r="AR54" s="107">
        <f t="shared" si="13"/>
        <v>9899.8169999999991</v>
      </c>
      <c r="AS54" s="107">
        <f t="shared" si="13"/>
        <v>9994.8259999999991</v>
      </c>
      <c r="AT54" s="107">
        <f t="shared" si="13"/>
        <v>10071.099999999999</v>
      </c>
      <c r="AU54" s="107">
        <f t="shared" si="13"/>
        <v>10106.989999999998</v>
      </c>
      <c r="AV54" s="107">
        <f t="shared" si="13"/>
        <v>10190.005999999999</v>
      </c>
      <c r="AW54" s="107">
        <f t="shared" si="13"/>
        <v>10226.953</v>
      </c>
      <c r="AX54" s="107">
        <f t="shared" si="13"/>
        <v>10486.662</v>
      </c>
      <c r="AY54" s="107">
        <f t="shared" si="13"/>
        <v>10503.527</v>
      </c>
      <c r="AZ54" s="107">
        <f t="shared" si="13"/>
        <v>10467.141</v>
      </c>
      <c r="BA54" s="107">
        <f t="shared" si="13"/>
        <v>10443.048999999999</v>
      </c>
      <c r="BB54" s="107">
        <f t="shared" si="13"/>
        <v>10508.218999999999</v>
      </c>
      <c r="BC54" s="107">
        <f t="shared" si="13"/>
        <v>10513.468000000001</v>
      </c>
      <c r="BD54" s="107">
        <f t="shared" si="13"/>
        <v>10456.511999999999</v>
      </c>
      <c r="BE54" s="107">
        <f t="shared" si="13"/>
        <v>10425.503000000001</v>
      </c>
      <c r="BF54" s="107">
        <f t="shared" si="13"/>
        <v>10408.743</v>
      </c>
      <c r="BG54" s="107">
        <f t="shared" si="13"/>
        <v>10321.646999999999</v>
      </c>
      <c r="BH54" s="107">
        <f t="shared" si="13"/>
        <v>10315.976999999999</v>
      </c>
      <c r="BI54" s="107">
        <f t="shared" si="13"/>
        <v>10296.783000000001</v>
      </c>
      <c r="BJ54" s="107">
        <f t="shared" si="13"/>
        <v>10243.120000000001</v>
      </c>
      <c r="BK54" s="107">
        <f t="shared" si="13"/>
        <v>10270.071</v>
      </c>
      <c r="BL54" s="107">
        <f t="shared" si="13"/>
        <v>10228.046</v>
      </c>
      <c r="BM54" s="107">
        <f t="shared" si="13"/>
        <v>10254.855</v>
      </c>
      <c r="BN54" s="107">
        <f t="shared" si="13"/>
        <v>10315.44</v>
      </c>
      <c r="BO54" s="107">
        <f t="shared" ref="BO54:CX54" si="14">BO18+BO28+BO42</f>
        <v>10231.055</v>
      </c>
      <c r="BP54" s="107">
        <f t="shared" si="14"/>
        <v>10046.041999999999</v>
      </c>
      <c r="BQ54" s="107">
        <f t="shared" si="14"/>
        <v>9796.36</v>
      </c>
      <c r="BR54" s="107">
        <f t="shared" si="14"/>
        <v>9653.3990000000013</v>
      </c>
      <c r="BS54" s="107">
        <f t="shared" si="14"/>
        <v>9781.65</v>
      </c>
      <c r="BT54" s="107">
        <f t="shared" si="14"/>
        <v>9961.4430000000011</v>
      </c>
      <c r="BU54" s="107">
        <f t="shared" si="14"/>
        <v>9787.6869999999999</v>
      </c>
      <c r="BV54" s="107">
        <f t="shared" si="14"/>
        <v>9977.5640000000003</v>
      </c>
      <c r="BW54" s="107">
        <f t="shared" si="14"/>
        <v>9720.4820000000018</v>
      </c>
      <c r="BX54" s="107">
        <f t="shared" si="14"/>
        <v>9467.1190000000006</v>
      </c>
      <c r="BY54" s="107">
        <f t="shared" si="14"/>
        <v>9341.1360000000004</v>
      </c>
      <c r="BZ54" s="107">
        <f t="shared" si="14"/>
        <v>9294.7920000000013</v>
      </c>
      <c r="CA54" s="107">
        <f t="shared" si="14"/>
        <v>9157.7780000000002</v>
      </c>
      <c r="CB54" s="107">
        <f t="shared" si="14"/>
        <v>9050.2420000000002</v>
      </c>
      <c r="CC54" s="107">
        <f t="shared" si="14"/>
        <v>8829.5190000000002</v>
      </c>
      <c r="CD54" s="107">
        <f t="shared" si="14"/>
        <v>8978.7669999999998</v>
      </c>
      <c r="CE54" s="107">
        <f t="shared" si="14"/>
        <v>9109.098</v>
      </c>
      <c r="CF54" s="107">
        <f t="shared" si="14"/>
        <v>9030.2930000000015</v>
      </c>
      <c r="CG54" s="107">
        <f t="shared" si="14"/>
        <v>9002.3799999999992</v>
      </c>
      <c r="CH54" s="107">
        <f t="shared" si="14"/>
        <v>8817.3610000000008</v>
      </c>
      <c r="CI54" s="107">
        <f t="shared" si="14"/>
        <v>8806.5370000000003</v>
      </c>
      <c r="CJ54" s="107">
        <f t="shared" si="14"/>
        <v>8733.7660000000014</v>
      </c>
      <c r="CK54" s="107">
        <f t="shared" si="14"/>
        <v>8815.44</v>
      </c>
      <c r="CL54" s="107">
        <f t="shared" si="14"/>
        <v>8886.3919999999998</v>
      </c>
      <c r="CM54" s="107">
        <f t="shared" si="14"/>
        <v>8766.393</v>
      </c>
      <c r="CN54" s="107">
        <f t="shared" si="14"/>
        <v>8551.387999999999</v>
      </c>
      <c r="CO54" s="107">
        <f t="shared" si="14"/>
        <v>8723.8869999999988</v>
      </c>
      <c r="CP54" s="107">
        <f t="shared" si="14"/>
        <v>8801.8270000000011</v>
      </c>
      <c r="CQ54" s="107">
        <f t="shared" si="14"/>
        <v>8696.0820000000003</v>
      </c>
      <c r="CR54" s="107">
        <f t="shared" si="14"/>
        <v>8639.8680000000004</v>
      </c>
      <c r="CS54" s="107">
        <f t="shared" si="14"/>
        <v>8349.08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212702.91624999992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7365.3029999999999</v>
      </c>
      <c r="C5" s="25">
        <v>7093.9530000000004</v>
      </c>
      <c r="D5" s="25">
        <v>7020.2359999999999</v>
      </c>
      <c r="E5" s="25">
        <v>6917.7470000000003</v>
      </c>
      <c r="F5" s="25">
        <v>6976.8109999999997</v>
      </c>
      <c r="G5" s="25">
        <v>6943.49</v>
      </c>
      <c r="H5" s="25">
        <v>6953.8620000000001</v>
      </c>
      <c r="I5" s="25">
        <v>6934.7439999999997</v>
      </c>
      <c r="J5" s="25">
        <v>6931.6819999999998</v>
      </c>
      <c r="K5" s="25">
        <v>6918.1540000000005</v>
      </c>
      <c r="L5" s="25">
        <v>6952.2920000000004</v>
      </c>
      <c r="M5" s="25">
        <v>6918.31</v>
      </c>
      <c r="N5" s="25">
        <v>6826.0820000000003</v>
      </c>
      <c r="O5" s="25">
        <v>6851.8770000000004</v>
      </c>
      <c r="P5" s="25">
        <v>6770.62</v>
      </c>
      <c r="Q5" s="25">
        <v>6956.4189999999999</v>
      </c>
      <c r="R5" s="25">
        <v>6819.701</v>
      </c>
      <c r="S5" s="25">
        <v>6819.7259999999997</v>
      </c>
      <c r="T5" s="25">
        <v>6896.4570000000003</v>
      </c>
      <c r="U5" s="25">
        <v>6976.835</v>
      </c>
      <c r="V5" s="25">
        <v>7157.1559999999999</v>
      </c>
      <c r="W5" s="25">
        <v>7309.3360000000002</v>
      </c>
      <c r="X5" s="25">
        <v>7401.1450000000004</v>
      </c>
      <c r="Y5" s="25">
        <v>7518.8429999999998</v>
      </c>
      <c r="Z5" s="25">
        <v>7511.65</v>
      </c>
      <c r="AA5" s="25">
        <v>7786.32</v>
      </c>
      <c r="AB5" s="25">
        <v>8027.2929999999997</v>
      </c>
      <c r="AC5" s="25">
        <v>8206.005000000001</v>
      </c>
      <c r="AD5" s="25">
        <v>7950.2950000000001</v>
      </c>
      <c r="AE5" s="25">
        <v>8035.616</v>
      </c>
      <c r="AF5" s="25">
        <v>8475.2999999999993</v>
      </c>
      <c r="AG5" s="25">
        <v>8664.7360000000008</v>
      </c>
      <c r="AH5" s="25">
        <v>9101.4560000000001</v>
      </c>
      <c r="AI5" s="25">
        <v>9376.9110000000001</v>
      </c>
      <c r="AJ5" s="25">
        <v>9568.6370000000006</v>
      </c>
      <c r="AK5" s="25">
        <v>9663.2090000000007</v>
      </c>
      <c r="AL5" s="25">
        <v>9635.1630000000005</v>
      </c>
      <c r="AM5" s="25">
        <v>9658.7450000000008</v>
      </c>
      <c r="AN5" s="25">
        <v>9715.0550000000003</v>
      </c>
      <c r="AO5" s="25">
        <v>9729.7379999999994</v>
      </c>
      <c r="AP5" s="25">
        <v>9849.2919999999995</v>
      </c>
      <c r="AQ5" s="25">
        <v>9871.9159999999993</v>
      </c>
      <c r="AR5" s="25">
        <v>9899.8169999999991</v>
      </c>
      <c r="AS5" s="25">
        <v>9994.8259999999991</v>
      </c>
      <c r="AT5" s="25">
        <v>10071.1</v>
      </c>
      <c r="AU5" s="25">
        <v>10106.99</v>
      </c>
      <c r="AV5" s="25">
        <v>10190.005999999999</v>
      </c>
      <c r="AW5" s="25">
        <v>10226.953</v>
      </c>
      <c r="AX5" s="25">
        <v>10486.662</v>
      </c>
      <c r="AY5" s="25">
        <v>10503.527</v>
      </c>
      <c r="AZ5" s="25">
        <v>10467.141</v>
      </c>
      <c r="BA5" s="25">
        <v>10443.049000000001</v>
      </c>
      <c r="BB5" s="25">
        <v>10508.218999999999</v>
      </c>
      <c r="BC5" s="25">
        <v>10513.468000000001</v>
      </c>
      <c r="BD5" s="25">
        <v>10456.512000000001</v>
      </c>
      <c r="BE5" s="25">
        <v>10425.503000000001</v>
      </c>
      <c r="BF5" s="25">
        <v>10408.743</v>
      </c>
      <c r="BG5" s="25">
        <v>10321.647000000001</v>
      </c>
      <c r="BH5" s="25">
        <v>10315.977000000001</v>
      </c>
      <c r="BI5" s="25">
        <v>10296.782999999999</v>
      </c>
      <c r="BJ5" s="25">
        <v>10243.120000000001</v>
      </c>
      <c r="BK5" s="25">
        <v>10270.071</v>
      </c>
      <c r="BL5" s="25">
        <v>10228.046</v>
      </c>
      <c r="BM5" s="25">
        <v>10254.855</v>
      </c>
      <c r="BN5" s="25">
        <v>10315.439999999999</v>
      </c>
      <c r="BO5" s="25">
        <v>10231.023999999999</v>
      </c>
      <c r="BP5" s="25">
        <v>10046.030999999999</v>
      </c>
      <c r="BQ5" s="25">
        <v>9796.3119999999999</v>
      </c>
      <c r="BR5" s="25">
        <v>9653.3819999999996</v>
      </c>
      <c r="BS5" s="25">
        <v>9781.6790000000001</v>
      </c>
      <c r="BT5" s="25">
        <v>9961.4449999999997</v>
      </c>
      <c r="BU5" s="25">
        <v>9787.6630000000005</v>
      </c>
      <c r="BV5" s="25">
        <v>9977.5910000000003</v>
      </c>
      <c r="BW5" s="25">
        <v>9720.527</v>
      </c>
      <c r="BX5" s="25">
        <v>9467.1640000000007</v>
      </c>
      <c r="BY5" s="25">
        <v>9341.1810000000005</v>
      </c>
      <c r="BZ5" s="25">
        <v>9294.8310000000001</v>
      </c>
      <c r="CA5" s="25">
        <v>9157.741</v>
      </c>
      <c r="CB5" s="25">
        <v>9050.2049999999999</v>
      </c>
      <c r="CC5" s="25">
        <v>8829.482</v>
      </c>
      <c r="CD5" s="25">
        <v>8978.7929999999997</v>
      </c>
      <c r="CE5" s="25">
        <v>9109.1239999999998</v>
      </c>
      <c r="CF5" s="25">
        <v>9030.3189999999995</v>
      </c>
      <c r="CG5" s="25">
        <v>9002.3670000000002</v>
      </c>
      <c r="CH5" s="25">
        <v>8817.348</v>
      </c>
      <c r="CI5" s="25">
        <v>8806.5240000000013</v>
      </c>
      <c r="CJ5" s="25">
        <v>8733.7530000000006</v>
      </c>
      <c r="CK5" s="25">
        <v>8815.4490000000005</v>
      </c>
      <c r="CL5" s="25">
        <v>8886.4150000000009</v>
      </c>
      <c r="CM5" s="25">
        <v>8766.4009999999998</v>
      </c>
      <c r="CN5" s="25">
        <v>8551.3909999999996</v>
      </c>
      <c r="CO5" s="25">
        <v>8723.89</v>
      </c>
      <c r="CP5" s="25">
        <v>8801.8410000000003</v>
      </c>
      <c r="CQ5" s="25">
        <v>8696.0540000000001</v>
      </c>
      <c r="CR5" s="25">
        <v>8639.84</v>
      </c>
      <c r="CS5" s="25">
        <v>8349.0839999999989</v>
      </c>
      <c r="CT5" s="26"/>
      <c r="CU5" s="26"/>
      <c r="CV5" s="26"/>
      <c r="CW5" s="27"/>
      <c r="CX5" s="28">
        <f t="array" ref="CX5">SUMPRODUCT(B5:CW5*0.25)</f>
        <v>212702.85599999988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132.75</v>
      </c>
      <c r="C8" s="37">
        <v>125.89</v>
      </c>
      <c r="D8" s="37">
        <v>119.83</v>
      </c>
      <c r="E8" s="37">
        <v>114</v>
      </c>
      <c r="F8" s="37">
        <v>115.99</v>
      </c>
      <c r="G8" s="37">
        <v>113.24</v>
      </c>
      <c r="H8" s="37">
        <v>114</v>
      </c>
      <c r="I8" s="37">
        <v>111.43</v>
      </c>
      <c r="J8" s="37">
        <v>115.5</v>
      </c>
      <c r="K8" s="37">
        <v>114</v>
      </c>
      <c r="L8" s="37">
        <v>111.97</v>
      </c>
      <c r="M8" s="37">
        <v>110.84</v>
      </c>
      <c r="N8" s="37">
        <v>110</v>
      </c>
      <c r="O8" s="37">
        <v>110</v>
      </c>
      <c r="P8" s="37">
        <v>109.71</v>
      </c>
      <c r="Q8" s="37">
        <v>110.08</v>
      </c>
      <c r="R8" s="37">
        <v>112.4</v>
      </c>
      <c r="S8" s="37">
        <v>112.44</v>
      </c>
      <c r="T8" s="37">
        <v>117.22</v>
      </c>
      <c r="U8" s="37">
        <v>122.1</v>
      </c>
      <c r="V8" s="37">
        <v>120.18</v>
      </c>
      <c r="W8" s="37">
        <v>126.74</v>
      </c>
      <c r="X8" s="37">
        <v>132.5</v>
      </c>
      <c r="Y8" s="37">
        <v>136.88999999999999</v>
      </c>
      <c r="Z8" s="37">
        <v>141.22</v>
      </c>
      <c r="AA8" s="37">
        <v>147.03</v>
      </c>
      <c r="AB8" s="37">
        <v>145.46</v>
      </c>
      <c r="AC8" s="37">
        <v>119.29</v>
      </c>
      <c r="AD8" s="37">
        <v>110</v>
      </c>
      <c r="AE8" s="37">
        <v>51.68</v>
      </c>
      <c r="AF8" s="37">
        <v>9.99</v>
      </c>
      <c r="AG8" s="37">
        <v>8.44</v>
      </c>
      <c r="AH8" s="37">
        <v>8.44</v>
      </c>
      <c r="AI8" s="37">
        <v>0</v>
      </c>
      <c r="AJ8" s="37">
        <v>0</v>
      </c>
      <c r="AK8" s="37">
        <v>-0.01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10</v>
      </c>
      <c r="BP8" s="37">
        <v>24.69</v>
      </c>
      <c r="BQ8" s="37">
        <v>65.849999999999994</v>
      </c>
      <c r="BR8" s="37">
        <v>65.849999999999994</v>
      </c>
      <c r="BS8" s="37">
        <v>124.49</v>
      </c>
      <c r="BT8" s="37">
        <v>143.46</v>
      </c>
      <c r="BU8" s="37">
        <v>152.54</v>
      </c>
      <c r="BV8" s="37">
        <v>135.4</v>
      </c>
      <c r="BW8" s="37">
        <v>139.81</v>
      </c>
      <c r="BX8" s="37">
        <v>135.58000000000001</v>
      </c>
      <c r="BY8" s="37">
        <v>154.87</v>
      </c>
      <c r="BZ8" s="37">
        <v>223.88</v>
      </c>
      <c r="CA8" s="37">
        <v>162.21</v>
      </c>
      <c r="CB8" s="37">
        <v>280.02999999999997</v>
      </c>
      <c r="CC8" s="37">
        <v>158.68</v>
      </c>
      <c r="CD8" s="37">
        <v>158.53</v>
      </c>
      <c r="CE8" s="37">
        <v>175</v>
      </c>
      <c r="CF8" s="37">
        <v>162.21</v>
      </c>
      <c r="CG8" s="37">
        <v>162.21</v>
      </c>
      <c r="CH8" s="37">
        <v>147.91999999999999</v>
      </c>
      <c r="CI8" s="37">
        <v>148.16999999999999</v>
      </c>
      <c r="CJ8" s="37">
        <v>155.30000000000001</v>
      </c>
      <c r="CK8" s="37">
        <v>162.21</v>
      </c>
      <c r="CL8" s="37">
        <v>258.5</v>
      </c>
      <c r="CM8" s="37">
        <v>220.03</v>
      </c>
      <c r="CN8" s="37">
        <v>162.21</v>
      </c>
      <c r="CO8" s="37">
        <v>162.21</v>
      </c>
      <c r="CP8" s="37">
        <v>201.62</v>
      </c>
      <c r="CQ8" s="37">
        <v>165.35</v>
      </c>
      <c r="CR8" s="37">
        <v>165.35</v>
      </c>
      <c r="CS8" s="37">
        <v>159.08000000000001</v>
      </c>
      <c r="CT8" s="38"/>
      <c r="CU8" s="38"/>
      <c r="CV8" s="38"/>
      <c r="CW8" s="39"/>
      <c r="CX8" s="40">
        <f>IF(SUM(B8:CW8)&lt;&gt;0,AVERAGEIF(B8:CW8,"&lt;&gt;"""),"")</f>
        <v>86.502916666666621</v>
      </c>
    </row>
    <row r="9" spans="1:102" ht="24.95" customHeight="1" thickBot="1" x14ac:dyDescent="0.25">
      <c r="A9" s="41" t="s">
        <v>6</v>
      </c>
      <c r="B9" s="42">
        <v>123.11750000000001</v>
      </c>
      <c r="C9" s="43">
        <v>123.11750000000001</v>
      </c>
      <c r="D9" s="43">
        <v>123.11750000000001</v>
      </c>
      <c r="E9" s="43">
        <v>123.11750000000001</v>
      </c>
      <c r="F9" s="43">
        <v>113.66500000000001</v>
      </c>
      <c r="G9" s="43">
        <v>113.66500000000001</v>
      </c>
      <c r="H9" s="43">
        <v>113.66500000000001</v>
      </c>
      <c r="I9" s="43">
        <v>113.66500000000001</v>
      </c>
      <c r="J9" s="43">
        <v>113.0775</v>
      </c>
      <c r="K9" s="43">
        <v>113.0775</v>
      </c>
      <c r="L9" s="43">
        <v>113.0775</v>
      </c>
      <c r="M9" s="43">
        <v>113.0775</v>
      </c>
      <c r="N9" s="43">
        <v>109.94750000000001</v>
      </c>
      <c r="O9" s="43">
        <v>109.94750000000001</v>
      </c>
      <c r="P9" s="43">
        <v>109.94750000000001</v>
      </c>
      <c r="Q9" s="43">
        <v>109.94750000000001</v>
      </c>
      <c r="R9" s="43">
        <v>116.04</v>
      </c>
      <c r="S9" s="43">
        <v>116.04</v>
      </c>
      <c r="T9" s="43">
        <v>116.04</v>
      </c>
      <c r="U9" s="43">
        <v>116.04</v>
      </c>
      <c r="V9" s="43">
        <v>129.07749999999999</v>
      </c>
      <c r="W9" s="43">
        <v>129.07749999999999</v>
      </c>
      <c r="X9" s="43">
        <v>129.07749999999999</v>
      </c>
      <c r="Y9" s="43">
        <v>129.07749999999999</v>
      </c>
      <c r="Z9" s="43">
        <v>138.25</v>
      </c>
      <c r="AA9" s="43">
        <v>138.25</v>
      </c>
      <c r="AB9" s="43">
        <v>138.25</v>
      </c>
      <c r="AC9" s="43">
        <v>138.25</v>
      </c>
      <c r="AD9" s="43">
        <v>45.027500000000003</v>
      </c>
      <c r="AE9" s="43">
        <v>45.027500000000003</v>
      </c>
      <c r="AF9" s="43">
        <v>45.027500000000003</v>
      </c>
      <c r="AG9" s="43">
        <v>45.027500000000003</v>
      </c>
      <c r="AH9" s="43">
        <v>2.1074999999999999</v>
      </c>
      <c r="AI9" s="43">
        <v>2.1074999999999999</v>
      </c>
      <c r="AJ9" s="43">
        <v>2.1074999999999999</v>
      </c>
      <c r="AK9" s="43">
        <v>2.1074999999999999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25.135000000000002</v>
      </c>
      <c r="BO9" s="43">
        <v>25.135000000000002</v>
      </c>
      <c r="BP9" s="43">
        <v>25.135000000000002</v>
      </c>
      <c r="BQ9" s="43">
        <v>25.135000000000002</v>
      </c>
      <c r="BR9" s="43">
        <v>121.58499999999999</v>
      </c>
      <c r="BS9" s="43">
        <v>121.58499999999999</v>
      </c>
      <c r="BT9" s="43">
        <v>121.58499999999999</v>
      </c>
      <c r="BU9" s="43">
        <v>121.58499999999999</v>
      </c>
      <c r="BV9" s="43">
        <v>141.41499999999999</v>
      </c>
      <c r="BW9" s="43">
        <v>141.41499999999999</v>
      </c>
      <c r="BX9" s="43">
        <v>141.41499999999999</v>
      </c>
      <c r="BY9" s="43">
        <v>141.41499999999999</v>
      </c>
      <c r="BZ9" s="43">
        <v>206.2</v>
      </c>
      <c r="CA9" s="43">
        <v>206.2</v>
      </c>
      <c r="CB9" s="43">
        <v>206.2</v>
      </c>
      <c r="CC9" s="43">
        <v>206.2</v>
      </c>
      <c r="CD9" s="43">
        <v>164.48750000000001</v>
      </c>
      <c r="CE9" s="43">
        <v>164.48750000000001</v>
      </c>
      <c r="CF9" s="43">
        <v>164.48750000000001</v>
      </c>
      <c r="CG9" s="43">
        <v>164.48750000000001</v>
      </c>
      <c r="CH9" s="43">
        <v>153.4</v>
      </c>
      <c r="CI9" s="43">
        <v>153.4</v>
      </c>
      <c r="CJ9" s="43">
        <v>153.4</v>
      </c>
      <c r="CK9" s="43">
        <v>153.4</v>
      </c>
      <c r="CL9" s="43">
        <v>200.73750000000001</v>
      </c>
      <c r="CM9" s="43">
        <v>200.73750000000001</v>
      </c>
      <c r="CN9" s="43">
        <v>200.73750000000001</v>
      </c>
      <c r="CO9" s="43">
        <v>200.73750000000001</v>
      </c>
      <c r="CP9" s="43">
        <v>172.85</v>
      </c>
      <c r="CQ9" s="43">
        <v>172.85</v>
      </c>
      <c r="CR9" s="43">
        <v>172.85</v>
      </c>
      <c r="CS9" s="43">
        <v>172.85</v>
      </c>
      <c r="CT9" s="44"/>
      <c r="CU9" s="44"/>
      <c r="CV9" s="44"/>
      <c r="CW9" s="45"/>
      <c r="CX9" s="46">
        <f>IF(SUM(B9:CW9)&lt;&gt;0,AVERAGEIF(B9:CW9,"&lt;&gt;"""),"")</f>
        <v>86.502916666666636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54</v>
      </c>
      <c r="AA15" s="71">
        <v>54</v>
      </c>
      <c r="AB15" s="71">
        <v>54</v>
      </c>
      <c r="AC15" s="71">
        <v>54</v>
      </c>
      <c r="AD15" s="71">
        <v>54</v>
      </c>
      <c r="AE15" s="71">
        <v>54</v>
      </c>
      <c r="AF15" s="71">
        <v>54</v>
      </c>
      <c r="AG15" s="71">
        <v>54</v>
      </c>
      <c r="AH15" s="71">
        <v>54</v>
      </c>
      <c r="AI15" s="71">
        <v>54</v>
      </c>
      <c r="AJ15" s="71">
        <v>54</v>
      </c>
      <c r="AK15" s="71">
        <v>54</v>
      </c>
      <c r="AL15" s="71">
        <v>54</v>
      </c>
      <c r="AM15" s="71">
        <v>54</v>
      </c>
      <c r="AN15" s="71">
        <v>54</v>
      </c>
      <c r="AO15" s="71">
        <v>54</v>
      </c>
      <c r="AP15" s="71">
        <v>54</v>
      </c>
      <c r="AQ15" s="71">
        <v>54</v>
      </c>
      <c r="AR15" s="71">
        <v>54</v>
      </c>
      <c r="AS15" s="71">
        <v>54</v>
      </c>
      <c r="AT15" s="71">
        <v>54</v>
      </c>
      <c r="AU15" s="71">
        <v>54</v>
      </c>
      <c r="AV15" s="71">
        <v>54</v>
      </c>
      <c r="AW15" s="71">
        <v>54</v>
      </c>
      <c r="AX15" s="71">
        <v>54</v>
      </c>
      <c r="AY15" s="71">
        <v>54</v>
      </c>
      <c r="AZ15" s="71">
        <v>54</v>
      </c>
      <c r="BA15" s="71">
        <v>54</v>
      </c>
      <c r="BB15" s="71">
        <v>54</v>
      </c>
      <c r="BC15" s="71">
        <v>54</v>
      </c>
      <c r="BD15" s="71">
        <v>54</v>
      </c>
      <c r="BE15" s="71">
        <v>54</v>
      </c>
      <c r="BF15" s="71">
        <v>54</v>
      </c>
      <c r="BG15" s="71">
        <v>54</v>
      </c>
      <c r="BH15" s="71">
        <v>54</v>
      </c>
      <c r="BI15" s="71">
        <v>54</v>
      </c>
      <c r="BJ15" s="71">
        <v>54</v>
      </c>
      <c r="BK15" s="71">
        <v>54</v>
      </c>
      <c r="BL15" s="71">
        <v>54</v>
      </c>
      <c r="BM15" s="71">
        <v>54</v>
      </c>
      <c r="BN15" s="71">
        <v>54</v>
      </c>
      <c r="BO15" s="71">
        <v>54</v>
      </c>
      <c r="BP15" s="71">
        <v>54</v>
      </c>
      <c r="BQ15" s="71">
        <v>54</v>
      </c>
      <c r="BR15" s="71">
        <v>54</v>
      </c>
      <c r="BS15" s="71">
        <v>54</v>
      </c>
      <c r="BT15" s="71">
        <v>54</v>
      </c>
      <c r="BU15" s="71">
        <v>54</v>
      </c>
      <c r="BV15" s="71">
        <v>54</v>
      </c>
      <c r="BW15" s="71">
        <v>54</v>
      </c>
      <c r="BX15" s="71">
        <v>54</v>
      </c>
      <c r="BY15" s="71">
        <v>54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1296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>
        <v>14</v>
      </c>
      <c r="AL17" s="71">
        <v>19.3</v>
      </c>
      <c r="AM17" s="71"/>
      <c r="AN17" s="71">
        <v>30.5</v>
      </c>
      <c r="AO17" s="71">
        <v>14</v>
      </c>
      <c r="AP17" s="71">
        <v>122.5</v>
      </c>
      <c r="AQ17" s="71">
        <v>92</v>
      </c>
      <c r="AR17" s="71">
        <v>92</v>
      </c>
      <c r="AS17" s="71">
        <v>127.5</v>
      </c>
      <c r="AT17" s="71">
        <v>102.5</v>
      </c>
      <c r="AU17" s="71">
        <v>72</v>
      </c>
      <c r="AV17" s="71">
        <v>99.5</v>
      </c>
      <c r="AW17" s="71">
        <v>86</v>
      </c>
      <c r="AX17" s="71">
        <v>199.5</v>
      </c>
      <c r="AY17" s="71">
        <v>199.5</v>
      </c>
      <c r="AZ17" s="71">
        <v>160.12</v>
      </c>
      <c r="BA17" s="71">
        <v>131.91999999999999</v>
      </c>
      <c r="BB17" s="71">
        <v>111</v>
      </c>
      <c r="BC17" s="71">
        <v>127.5</v>
      </c>
      <c r="BD17" s="71">
        <v>97</v>
      </c>
      <c r="BE17" s="71">
        <v>111</v>
      </c>
      <c r="BF17" s="71">
        <v>99.5</v>
      </c>
      <c r="BG17" s="71">
        <v>50.5</v>
      </c>
      <c r="BH17" s="71">
        <v>20</v>
      </c>
      <c r="BI17" s="71">
        <v>34</v>
      </c>
      <c r="BJ17" s="71"/>
      <c r="BK17" s="71">
        <v>30.5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560.96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54</v>
      </c>
      <c r="AA18" s="77">
        <f t="shared" si="0"/>
        <v>54</v>
      </c>
      <c r="AB18" s="77">
        <f t="shared" si="0"/>
        <v>54</v>
      </c>
      <c r="AC18" s="77">
        <f t="shared" si="0"/>
        <v>54</v>
      </c>
      <c r="AD18" s="77">
        <f t="shared" si="0"/>
        <v>54</v>
      </c>
      <c r="AE18" s="77">
        <f t="shared" si="0"/>
        <v>54</v>
      </c>
      <c r="AF18" s="77">
        <f t="shared" si="0"/>
        <v>54</v>
      </c>
      <c r="AG18" s="77">
        <f t="shared" si="0"/>
        <v>54</v>
      </c>
      <c r="AH18" s="77">
        <f t="shared" si="0"/>
        <v>54</v>
      </c>
      <c r="AI18" s="77">
        <f t="shared" si="0"/>
        <v>54</v>
      </c>
      <c r="AJ18" s="77">
        <f t="shared" si="0"/>
        <v>54</v>
      </c>
      <c r="AK18" s="77">
        <f t="shared" si="0"/>
        <v>68</v>
      </c>
      <c r="AL18" s="77">
        <f t="shared" si="0"/>
        <v>73.3</v>
      </c>
      <c r="AM18" s="77">
        <f t="shared" si="0"/>
        <v>54</v>
      </c>
      <c r="AN18" s="77">
        <f t="shared" si="0"/>
        <v>84.5</v>
      </c>
      <c r="AO18" s="77">
        <f t="shared" si="0"/>
        <v>68</v>
      </c>
      <c r="AP18" s="77">
        <f t="shared" si="0"/>
        <v>176.5</v>
      </c>
      <c r="AQ18" s="77">
        <f t="shared" si="0"/>
        <v>146</v>
      </c>
      <c r="AR18" s="77">
        <f t="shared" si="0"/>
        <v>146</v>
      </c>
      <c r="AS18" s="77">
        <f t="shared" si="0"/>
        <v>181.5</v>
      </c>
      <c r="AT18" s="77">
        <f t="shared" si="0"/>
        <v>156.5</v>
      </c>
      <c r="AU18" s="77">
        <f t="shared" si="0"/>
        <v>126</v>
      </c>
      <c r="AV18" s="77">
        <f t="shared" si="0"/>
        <v>153.5</v>
      </c>
      <c r="AW18" s="77">
        <f t="shared" si="0"/>
        <v>140</v>
      </c>
      <c r="AX18" s="77">
        <f t="shared" si="0"/>
        <v>253.5</v>
      </c>
      <c r="AY18" s="77">
        <f t="shared" si="0"/>
        <v>253.5</v>
      </c>
      <c r="AZ18" s="77">
        <f t="shared" si="0"/>
        <v>214.12</v>
      </c>
      <c r="BA18" s="77">
        <f t="shared" si="0"/>
        <v>185.92</v>
      </c>
      <c r="BB18" s="77">
        <f t="shared" si="0"/>
        <v>165</v>
      </c>
      <c r="BC18" s="77">
        <f t="shared" si="0"/>
        <v>181.5</v>
      </c>
      <c r="BD18" s="77">
        <f t="shared" si="0"/>
        <v>151</v>
      </c>
      <c r="BE18" s="77">
        <f t="shared" si="0"/>
        <v>165</v>
      </c>
      <c r="BF18" s="77">
        <f t="shared" si="0"/>
        <v>153.5</v>
      </c>
      <c r="BG18" s="77">
        <f t="shared" si="0"/>
        <v>104.5</v>
      </c>
      <c r="BH18" s="77">
        <f t="shared" si="0"/>
        <v>74</v>
      </c>
      <c r="BI18" s="77">
        <f t="shared" si="0"/>
        <v>88</v>
      </c>
      <c r="BJ18" s="77">
        <f t="shared" si="0"/>
        <v>54</v>
      </c>
      <c r="BK18" s="77">
        <f t="shared" si="0"/>
        <v>84.5</v>
      </c>
      <c r="BL18" s="77">
        <f t="shared" si="0"/>
        <v>54</v>
      </c>
      <c r="BM18" s="77">
        <f t="shared" si="0"/>
        <v>54</v>
      </c>
      <c r="BN18" s="77">
        <f t="shared" si="0"/>
        <v>54</v>
      </c>
      <c r="BO18" s="77">
        <f t="shared" ref="BO18:CW18" si="1">SUM(BO11:BO17)</f>
        <v>54</v>
      </c>
      <c r="BP18" s="77">
        <f t="shared" si="1"/>
        <v>54</v>
      </c>
      <c r="BQ18" s="77">
        <f t="shared" si="1"/>
        <v>54</v>
      </c>
      <c r="BR18" s="77">
        <f t="shared" si="1"/>
        <v>54</v>
      </c>
      <c r="BS18" s="77">
        <f t="shared" si="1"/>
        <v>54</v>
      </c>
      <c r="BT18" s="77">
        <f t="shared" si="1"/>
        <v>54</v>
      </c>
      <c r="BU18" s="77">
        <f t="shared" si="1"/>
        <v>54</v>
      </c>
      <c r="BV18" s="77">
        <f t="shared" si="1"/>
        <v>54</v>
      </c>
      <c r="BW18" s="77">
        <f t="shared" si="1"/>
        <v>54</v>
      </c>
      <c r="BX18" s="77">
        <f t="shared" si="1"/>
        <v>54</v>
      </c>
      <c r="BY18" s="77">
        <f t="shared" si="1"/>
        <v>54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1856.96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824.47299999999996</v>
      </c>
      <c r="C21" s="88">
        <v>824.452</v>
      </c>
      <c r="D21" s="88">
        <v>824.47699999999998</v>
      </c>
      <c r="E21" s="88">
        <v>824.98299999999995</v>
      </c>
      <c r="F21" s="88">
        <v>823.82799999999997</v>
      </c>
      <c r="G21" s="88">
        <v>823.88800000000003</v>
      </c>
      <c r="H21" s="88">
        <v>823.95799999999997</v>
      </c>
      <c r="I21" s="88">
        <v>823.74599999999998</v>
      </c>
      <c r="J21" s="88">
        <v>805.36599999999999</v>
      </c>
      <c r="K21" s="88">
        <v>805.23800000000006</v>
      </c>
      <c r="L21" s="88">
        <v>805.30399999999997</v>
      </c>
      <c r="M21" s="88">
        <v>805.51900000000001</v>
      </c>
      <c r="N21" s="88">
        <v>784.66800000000001</v>
      </c>
      <c r="O21" s="88">
        <v>785.01</v>
      </c>
      <c r="P21" s="88">
        <v>785.11599999999999</v>
      </c>
      <c r="Q21" s="88">
        <v>785.09100000000001</v>
      </c>
      <c r="R21" s="88">
        <v>785.30600000000004</v>
      </c>
      <c r="S21" s="88">
        <v>785.34799999999996</v>
      </c>
      <c r="T21" s="88">
        <v>779.54300000000001</v>
      </c>
      <c r="U21" s="88">
        <v>779.22900000000004</v>
      </c>
      <c r="V21" s="88">
        <v>776.42899999999997</v>
      </c>
      <c r="W21" s="88">
        <v>776.91700000000003</v>
      </c>
      <c r="X21" s="88">
        <v>778.125</v>
      </c>
      <c r="Y21" s="88">
        <v>778.88900000000001</v>
      </c>
      <c r="Z21" s="88">
        <v>783.37199999999996</v>
      </c>
      <c r="AA21" s="88">
        <v>784.56799999999998</v>
      </c>
      <c r="AB21" s="88">
        <v>787.64400000000001</v>
      </c>
      <c r="AC21" s="88">
        <v>788.31799999999998</v>
      </c>
      <c r="AD21" s="88">
        <v>781.654</v>
      </c>
      <c r="AE21" s="88">
        <v>781.18499999999995</v>
      </c>
      <c r="AF21" s="88">
        <v>780.98400000000004</v>
      </c>
      <c r="AG21" s="88">
        <v>781.26300000000003</v>
      </c>
      <c r="AH21" s="88">
        <v>782.56299999999999</v>
      </c>
      <c r="AI21" s="88">
        <v>781.46600000000001</v>
      </c>
      <c r="AJ21" s="88">
        <v>780.63400000000001</v>
      </c>
      <c r="AK21" s="88">
        <v>779.93200000000002</v>
      </c>
      <c r="AL21" s="88">
        <v>788.26700000000005</v>
      </c>
      <c r="AM21" s="88">
        <v>788.20500000000004</v>
      </c>
      <c r="AN21" s="88">
        <v>787.80100000000004</v>
      </c>
      <c r="AO21" s="88">
        <v>787.30899999999997</v>
      </c>
      <c r="AP21" s="88">
        <v>787.64400000000001</v>
      </c>
      <c r="AQ21" s="88">
        <v>787.38400000000001</v>
      </c>
      <c r="AR21" s="88">
        <v>786.01</v>
      </c>
      <c r="AS21" s="88">
        <v>785.62599999999998</v>
      </c>
      <c r="AT21" s="88">
        <v>784.35</v>
      </c>
      <c r="AU21" s="88">
        <v>783.76800000000003</v>
      </c>
      <c r="AV21" s="88">
        <v>783.35599999999999</v>
      </c>
      <c r="AW21" s="88">
        <v>784.30700000000002</v>
      </c>
      <c r="AX21" s="88">
        <v>784.12</v>
      </c>
      <c r="AY21" s="88">
        <v>784.36900000000003</v>
      </c>
      <c r="AZ21" s="88">
        <v>783.86800000000005</v>
      </c>
      <c r="BA21" s="88">
        <v>783.495</v>
      </c>
      <c r="BB21" s="88">
        <v>794.19799999999998</v>
      </c>
      <c r="BC21" s="88">
        <v>793.54300000000001</v>
      </c>
      <c r="BD21" s="88">
        <v>793.245</v>
      </c>
      <c r="BE21" s="88">
        <v>792.59699999999998</v>
      </c>
      <c r="BF21" s="88">
        <v>789.548</v>
      </c>
      <c r="BG21" s="88">
        <v>789.90899999999999</v>
      </c>
      <c r="BH21" s="88">
        <v>790.46</v>
      </c>
      <c r="BI21" s="88">
        <v>791.64499999999998</v>
      </c>
      <c r="BJ21" s="88">
        <v>792.48199999999997</v>
      </c>
      <c r="BK21" s="88">
        <v>796.81700000000001</v>
      </c>
      <c r="BL21" s="88">
        <v>787.851</v>
      </c>
      <c r="BM21" s="88">
        <v>788.02300000000002</v>
      </c>
      <c r="BN21" s="88">
        <v>741.84799999999996</v>
      </c>
      <c r="BO21" s="88">
        <v>741.84</v>
      </c>
      <c r="BP21" s="88">
        <v>742.49699999999996</v>
      </c>
      <c r="BQ21" s="88">
        <v>742.86</v>
      </c>
      <c r="BR21" s="88">
        <v>761.32799999999997</v>
      </c>
      <c r="BS21" s="88">
        <v>761.15499999999997</v>
      </c>
      <c r="BT21" s="88">
        <v>761.56799999999998</v>
      </c>
      <c r="BU21" s="88">
        <v>762.19500000000005</v>
      </c>
      <c r="BV21" s="88">
        <v>732.93600000000004</v>
      </c>
      <c r="BW21" s="88">
        <v>733.62400000000002</v>
      </c>
      <c r="BX21" s="88">
        <v>734.09100000000001</v>
      </c>
      <c r="BY21" s="88">
        <v>734.82899999999995</v>
      </c>
      <c r="BZ21" s="88">
        <v>704.46100000000001</v>
      </c>
      <c r="CA21" s="88">
        <v>705.88</v>
      </c>
      <c r="CB21" s="88">
        <v>705.87400000000002</v>
      </c>
      <c r="CC21" s="88">
        <v>706.03899999999999</v>
      </c>
      <c r="CD21" s="88">
        <v>703.76099999999997</v>
      </c>
      <c r="CE21" s="88">
        <v>703.81799999999998</v>
      </c>
      <c r="CF21" s="88">
        <v>704.048</v>
      </c>
      <c r="CG21" s="88">
        <v>703.93299999999999</v>
      </c>
      <c r="CH21" s="88">
        <v>703.322</v>
      </c>
      <c r="CI21" s="88">
        <v>703.18799999999999</v>
      </c>
      <c r="CJ21" s="88">
        <v>702.99099999999999</v>
      </c>
      <c r="CK21" s="88">
        <v>702.58900000000006</v>
      </c>
      <c r="CL21" s="88">
        <v>707.34199999999998</v>
      </c>
      <c r="CM21" s="88">
        <v>707.07299999999998</v>
      </c>
      <c r="CN21" s="88">
        <v>707.53099999999995</v>
      </c>
      <c r="CO21" s="88">
        <v>707.48900000000003</v>
      </c>
      <c r="CP21" s="88">
        <v>802.05100000000004</v>
      </c>
      <c r="CQ21" s="88">
        <v>802.57500000000005</v>
      </c>
      <c r="CR21" s="88">
        <v>802.61</v>
      </c>
      <c r="CS21" s="88">
        <v>803.13</v>
      </c>
      <c r="CT21" s="89"/>
      <c r="CU21" s="89"/>
      <c r="CV21" s="89"/>
      <c r="CW21" s="90"/>
      <c r="CX21" s="91">
        <f t="array" ref="CX21">SUMPRODUCT(B21:CW21*0.25)</f>
        <v>18524.789750000004</v>
      </c>
    </row>
    <row r="22" spans="1:102" ht="24.95" customHeight="1" x14ac:dyDescent="0.2">
      <c r="A22" s="92" t="s">
        <v>18</v>
      </c>
      <c r="B22" s="93">
        <v>1098.6420000000001</v>
      </c>
      <c r="C22" s="94">
        <v>1099.837</v>
      </c>
      <c r="D22" s="94">
        <v>1097.136</v>
      </c>
      <c r="E22" s="94">
        <v>1096.2270000000001</v>
      </c>
      <c r="F22" s="94">
        <v>1083.6369999999999</v>
      </c>
      <c r="G22" s="94">
        <v>1081.319</v>
      </c>
      <c r="H22" s="94">
        <v>1076.2660000000001</v>
      </c>
      <c r="I22" s="94">
        <v>1076.2809999999999</v>
      </c>
      <c r="J22" s="94">
        <v>1069.079</v>
      </c>
      <c r="K22" s="94">
        <v>1069.7629999999999</v>
      </c>
      <c r="L22" s="94">
        <v>1071.692</v>
      </c>
      <c r="M22" s="94">
        <v>1073.76</v>
      </c>
      <c r="N22" s="94">
        <v>1079.586</v>
      </c>
      <c r="O22" s="94">
        <v>1085.646</v>
      </c>
      <c r="P22" s="94">
        <v>1090.328</v>
      </c>
      <c r="Q22" s="94">
        <v>1096.009</v>
      </c>
      <c r="R22" s="94">
        <v>1131.7260000000001</v>
      </c>
      <c r="S22" s="94">
        <v>1142.7190000000001</v>
      </c>
      <c r="T22" s="94">
        <v>1156.5050000000001</v>
      </c>
      <c r="U22" s="94">
        <v>1184.165</v>
      </c>
      <c r="V22" s="94">
        <v>1304.6400000000001</v>
      </c>
      <c r="W22" s="94">
        <v>1348.7639999999999</v>
      </c>
      <c r="X22" s="94">
        <v>1380.12</v>
      </c>
      <c r="Y22" s="94">
        <v>1412.953</v>
      </c>
      <c r="Z22" s="94">
        <v>1564.183</v>
      </c>
      <c r="AA22" s="94">
        <v>1596.9190000000001</v>
      </c>
      <c r="AB22" s="94">
        <v>1626.213</v>
      </c>
      <c r="AC22" s="94">
        <v>1660.079</v>
      </c>
      <c r="AD22" s="94">
        <v>1757.588</v>
      </c>
      <c r="AE22" s="94">
        <v>1774.7360000000001</v>
      </c>
      <c r="AF22" s="94">
        <v>1801.6859999999999</v>
      </c>
      <c r="AG22" s="94">
        <v>1808.7660000000001</v>
      </c>
      <c r="AH22" s="94">
        <v>1828.0630000000001</v>
      </c>
      <c r="AI22" s="94">
        <v>1839.078</v>
      </c>
      <c r="AJ22" s="94">
        <v>1837.511</v>
      </c>
      <c r="AK22" s="94">
        <v>1833.056</v>
      </c>
      <c r="AL22" s="94">
        <v>1852.9590000000001</v>
      </c>
      <c r="AM22" s="94">
        <v>1850.5630000000001</v>
      </c>
      <c r="AN22" s="94">
        <v>1848.527</v>
      </c>
      <c r="AO22" s="94">
        <v>1845.0640000000001</v>
      </c>
      <c r="AP22" s="94">
        <v>1847.6510000000001</v>
      </c>
      <c r="AQ22" s="94">
        <v>1846.2149999999999</v>
      </c>
      <c r="AR22" s="94">
        <v>1844.203</v>
      </c>
      <c r="AS22" s="94">
        <v>1838.846</v>
      </c>
      <c r="AT22" s="94">
        <v>1846.808</v>
      </c>
      <c r="AU22" s="94">
        <v>1845.2860000000001</v>
      </c>
      <c r="AV22" s="94">
        <v>1849.9680000000001</v>
      </c>
      <c r="AW22" s="94">
        <v>1855.9269999999999</v>
      </c>
      <c r="AX22" s="94">
        <v>1857.1690000000001</v>
      </c>
      <c r="AY22" s="94">
        <v>1858.3050000000001</v>
      </c>
      <c r="AZ22" s="94">
        <v>1855.8779999999999</v>
      </c>
      <c r="BA22" s="94">
        <v>1851.481</v>
      </c>
      <c r="BB22" s="94">
        <v>1835.0830000000001</v>
      </c>
      <c r="BC22" s="94">
        <v>1832.6679999999999</v>
      </c>
      <c r="BD22" s="94">
        <v>1829.279</v>
      </c>
      <c r="BE22" s="94">
        <v>1818.644</v>
      </c>
      <c r="BF22" s="94">
        <v>1778.7739999999999</v>
      </c>
      <c r="BG22" s="94">
        <v>1775.422</v>
      </c>
      <c r="BH22" s="94">
        <v>1769.932</v>
      </c>
      <c r="BI22" s="94">
        <v>1763.9449999999999</v>
      </c>
      <c r="BJ22" s="94">
        <v>1738.038</v>
      </c>
      <c r="BK22" s="94">
        <v>1737.586</v>
      </c>
      <c r="BL22" s="94">
        <v>1736.229</v>
      </c>
      <c r="BM22" s="94">
        <v>1737.924</v>
      </c>
      <c r="BN22" s="94">
        <v>1747.3810000000001</v>
      </c>
      <c r="BO22" s="94">
        <v>1748.25</v>
      </c>
      <c r="BP22" s="94">
        <v>1732.2159999999999</v>
      </c>
      <c r="BQ22" s="94">
        <v>1730.971</v>
      </c>
      <c r="BR22" s="94">
        <v>1722.9349999999999</v>
      </c>
      <c r="BS22" s="94">
        <v>1727.451</v>
      </c>
      <c r="BT22" s="94">
        <v>1735.25</v>
      </c>
      <c r="BU22" s="94">
        <v>1741.2380000000001</v>
      </c>
      <c r="BV22" s="94">
        <v>1734.0709999999999</v>
      </c>
      <c r="BW22" s="94">
        <v>1740.3810000000001</v>
      </c>
      <c r="BX22" s="94">
        <v>1741.903</v>
      </c>
      <c r="BY22" s="94">
        <v>1744.636</v>
      </c>
      <c r="BZ22" s="94">
        <v>1698.355</v>
      </c>
      <c r="CA22" s="94">
        <v>1710.075</v>
      </c>
      <c r="CB22" s="94">
        <v>1679.155</v>
      </c>
      <c r="CC22" s="94">
        <v>1702.277</v>
      </c>
      <c r="CD22" s="94">
        <v>1645.556</v>
      </c>
      <c r="CE22" s="94">
        <v>1620.3019999999999</v>
      </c>
      <c r="CF22" s="94">
        <v>1604.7739999999999</v>
      </c>
      <c r="CG22" s="94">
        <v>1576.5029999999999</v>
      </c>
      <c r="CH22" s="94">
        <v>1508.048</v>
      </c>
      <c r="CI22" s="94">
        <v>1493.8720000000001</v>
      </c>
      <c r="CJ22" s="94">
        <v>1482.825</v>
      </c>
      <c r="CK22" s="94">
        <v>1469.8119999999999</v>
      </c>
      <c r="CL22" s="94">
        <v>1373.2529999999999</v>
      </c>
      <c r="CM22" s="94">
        <v>1397.0640000000001</v>
      </c>
      <c r="CN22" s="94">
        <v>1412.348</v>
      </c>
      <c r="CO22" s="94">
        <v>1405.528</v>
      </c>
      <c r="CP22" s="94">
        <v>1363.3040000000001</v>
      </c>
      <c r="CQ22" s="94">
        <v>1365.771</v>
      </c>
      <c r="CR22" s="94">
        <v>1358.8910000000001</v>
      </c>
      <c r="CS22" s="94">
        <v>1361.115</v>
      </c>
      <c r="CT22" s="95"/>
      <c r="CU22" s="95"/>
      <c r="CV22" s="95"/>
      <c r="CW22" s="96"/>
      <c r="CX22" s="97">
        <f t="array" ref="CX22">SUMPRODUCT(B22:CW22*0.25)</f>
        <v>37589.640749999999</v>
      </c>
    </row>
    <row r="23" spans="1:102" ht="24.95" customHeight="1" x14ac:dyDescent="0.2">
      <c r="A23" s="92" t="s">
        <v>19</v>
      </c>
      <c r="B23" s="98">
        <v>3366.5880000000002</v>
      </c>
      <c r="C23" s="99">
        <v>3337.7640000000001</v>
      </c>
      <c r="D23" s="99">
        <v>3288.623</v>
      </c>
      <c r="E23" s="99">
        <v>3239.6370000000002</v>
      </c>
      <c r="F23" s="99">
        <v>3189.6460000000002</v>
      </c>
      <c r="G23" s="99">
        <v>3134.8829999999998</v>
      </c>
      <c r="H23" s="99">
        <v>3089.2379999999998</v>
      </c>
      <c r="I23" s="99">
        <v>3046.4169999999999</v>
      </c>
      <c r="J23" s="99">
        <v>3039.1370000000002</v>
      </c>
      <c r="K23" s="99">
        <v>3005.7530000000002</v>
      </c>
      <c r="L23" s="99">
        <v>2969.6959999999999</v>
      </c>
      <c r="M23" s="99">
        <v>2929.0309999999999</v>
      </c>
      <c r="N23" s="99">
        <v>2907.828</v>
      </c>
      <c r="O23" s="99">
        <v>2890.721</v>
      </c>
      <c r="P23" s="99">
        <v>2887.4760000000001</v>
      </c>
      <c r="Q23" s="99">
        <v>2893.9189999999999</v>
      </c>
      <c r="R23" s="99">
        <v>2863.1689999999999</v>
      </c>
      <c r="S23" s="99">
        <v>2862.6590000000001</v>
      </c>
      <c r="T23" s="99">
        <v>2877.009</v>
      </c>
      <c r="U23" s="99">
        <v>2891.6410000000001</v>
      </c>
      <c r="V23" s="99">
        <v>2851.087</v>
      </c>
      <c r="W23" s="99">
        <v>2847.7550000000001</v>
      </c>
      <c r="X23" s="99">
        <v>2876.1</v>
      </c>
      <c r="Y23" s="99">
        <v>3031.3009999999999</v>
      </c>
      <c r="Z23" s="99">
        <v>3079.9949999999999</v>
      </c>
      <c r="AA23" s="99">
        <v>3170.5329999999999</v>
      </c>
      <c r="AB23" s="99">
        <v>3322.136</v>
      </c>
      <c r="AC23" s="99">
        <v>3469.4079999999999</v>
      </c>
      <c r="AD23" s="99">
        <v>3520.6529999999998</v>
      </c>
      <c r="AE23" s="99">
        <v>3694.4949999999999</v>
      </c>
      <c r="AF23" s="99">
        <v>3826.23</v>
      </c>
      <c r="AG23" s="99">
        <v>3934.2069999999999</v>
      </c>
      <c r="AH23" s="99">
        <v>3952.83</v>
      </c>
      <c r="AI23" s="99">
        <v>4060.3670000000002</v>
      </c>
      <c r="AJ23" s="99">
        <v>4148.4920000000002</v>
      </c>
      <c r="AK23" s="99">
        <v>4237.2209999999995</v>
      </c>
      <c r="AL23" s="99">
        <v>4287.6369999999997</v>
      </c>
      <c r="AM23" s="99">
        <v>4335.9769999999999</v>
      </c>
      <c r="AN23" s="99">
        <v>4366.2269999999999</v>
      </c>
      <c r="AO23" s="99">
        <v>4403.3649999999998</v>
      </c>
      <c r="AP23" s="99">
        <v>4398.4970000000003</v>
      </c>
      <c r="AQ23" s="99">
        <v>4454.317</v>
      </c>
      <c r="AR23" s="99">
        <v>4486.6040000000003</v>
      </c>
      <c r="AS23" s="99">
        <v>4552.8540000000003</v>
      </c>
      <c r="AT23" s="99">
        <v>4634.442</v>
      </c>
      <c r="AU23" s="99">
        <v>4702.9359999999997</v>
      </c>
      <c r="AV23" s="99">
        <v>4754.1819999999998</v>
      </c>
      <c r="AW23" s="99">
        <v>4797.7190000000001</v>
      </c>
      <c r="AX23" s="99">
        <v>4847.8729999999996</v>
      </c>
      <c r="AY23" s="99">
        <v>4862.3530000000001</v>
      </c>
      <c r="AZ23" s="99">
        <v>4868.2749999999996</v>
      </c>
      <c r="BA23" s="99">
        <v>4877.1530000000002</v>
      </c>
      <c r="BB23" s="99">
        <v>4884.9380000000001</v>
      </c>
      <c r="BC23" s="99">
        <v>4876.7569999999996</v>
      </c>
      <c r="BD23" s="99">
        <v>4853.9880000000003</v>
      </c>
      <c r="BE23" s="99">
        <v>4819.2619999999997</v>
      </c>
      <c r="BF23" s="99">
        <v>4829.9210000000003</v>
      </c>
      <c r="BG23" s="99">
        <v>4793.8159999999998</v>
      </c>
      <c r="BH23" s="99">
        <v>4822.585</v>
      </c>
      <c r="BI23" s="99">
        <v>4792.1930000000002</v>
      </c>
      <c r="BJ23" s="99">
        <v>4849.6000000000004</v>
      </c>
      <c r="BK23" s="99">
        <v>4839.1679999999997</v>
      </c>
      <c r="BL23" s="99">
        <v>4833.9660000000003</v>
      </c>
      <c r="BM23" s="99">
        <v>4854.9080000000004</v>
      </c>
      <c r="BN23" s="99">
        <v>4915.9279999999999</v>
      </c>
      <c r="BO23" s="99">
        <v>4932.5510000000004</v>
      </c>
      <c r="BP23" s="99">
        <v>4920.4350000000004</v>
      </c>
      <c r="BQ23" s="99">
        <v>4928.1980000000003</v>
      </c>
      <c r="BR23" s="99">
        <v>4947.9189999999999</v>
      </c>
      <c r="BS23" s="99">
        <v>4971.473</v>
      </c>
      <c r="BT23" s="99">
        <v>4955.7269999999999</v>
      </c>
      <c r="BU23" s="99">
        <v>4951.7299999999996</v>
      </c>
      <c r="BV23" s="99">
        <v>4968.9840000000004</v>
      </c>
      <c r="BW23" s="99">
        <v>4947.3220000000001</v>
      </c>
      <c r="BX23" s="99">
        <v>4921.7700000000004</v>
      </c>
      <c r="BY23" s="99">
        <v>4871.3159999999998</v>
      </c>
      <c r="BZ23" s="99">
        <v>4792.415</v>
      </c>
      <c r="CA23" s="99">
        <v>4792.2860000000001</v>
      </c>
      <c r="CB23" s="99">
        <v>4764.7759999999998</v>
      </c>
      <c r="CC23" s="99">
        <v>4871.6660000000002</v>
      </c>
      <c r="CD23" s="99">
        <v>4952.1760000000004</v>
      </c>
      <c r="CE23" s="99">
        <v>4947.4040000000005</v>
      </c>
      <c r="CF23" s="99">
        <v>4988.0969999999998</v>
      </c>
      <c r="CG23" s="99">
        <v>4927.6310000000003</v>
      </c>
      <c r="CH23" s="99">
        <v>4887.5780000000004</v>
      </c>
      <c r="CI23" s="99">
        <v>4801.2640000000001</v>
      </c>
      <c r="CJ23" s="99">
        <v>4728.6369999999997</v>
      </c>
      <c r="CK23" s="99">
        <v>4585.9480000000003</v>
      </c>
      <c r="CL23" s="99">
        <v>4464.92</v>
      </c>
      <c r="CM23" s="99">
        <v>4353.9639999999999</v>
      </c>
      <c r="CN23" s="99">
        <v>4310.1120000000001</v>
      </c>
      <c r="CO23" s="99">
        <v>4178.8729999999996</v>
      </c>
      <c r="CP23" s="99">
        <v>4040.386</v>
      </c>
      <c r="CQ23" s="99">
        <v>3914.308</v>
      </c>
      <c r="CR23" s="99">
        <v>3847.1390000000001</v>
      </c>
      <c r="CS23" s="99">
        <v>3799.3389999999999</v>
      </c>
      <c r="CT23" s="100"/>
      <c r="CU23" s="100"/>
      <c r="CV23" s="100"/>
      <c r="CW23" s="96"/>
      <c r="CX23" s="97">
        <f t="array" ref="CX23">SUMPRODUCT(B23:CW23*0.25)</f>
        <v>99649.357499999998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275</v>
      </c>
    </row>
    <row r="25" spans="1:102" ht="24.95" customHeight="1" x14ac:dyDescent="0.2">
      <c r="A25" s="104" t="s">
        <v>21</v>
      </c>
      <c r="B25" s="94">
        <v>128</v>
      </c>
      <c r="C25" s="94">
        <v>126</v>
      </c>
      <c r="D25" s="94">
        <v>124</v>
      </c>
      <c r="E25" s="94">
        <v>122</v>
      </c>
      <c r="F25" s="94">
        <v>121</v>
      </c>
      <c r="G25" s="94">
        <v>120</v>
      </c>
      <c r="H25" s="94">
        <v>118</v>
      </c>
      <c r="I25" s="94">
        <v>118</v>
      </c>
      <c r="J25" s="94">
        <v>117</v>
      </c>
      <c r="K25" s="94">
        <v>116</v>
      </c>
      <c r="L25" s="94">
        <v>115</v>
      </c>
      <c r="M25" s="94">
        <v>114</v>
      </c>
      <c r="N25" s="94">
        <v>114</v>
      </c>
      <c r="O25" s="94">
        <v>113</v>
      </c>
      <c r="P25" s="94">
        <v>113</v>
      </c>
      <c r="Q25" s="94">
        <v>113</v>
      </c>
      <c r="R25" s="94">
        <v>114</v>
      </c>
      <c r="S25" s="94">
        <v>114</v>
      </c>
      <c r="T25" s="94">
        <v>115</v>
      </c>
      <c r="U25" s="94">
        <v>116</v>
      </c>
      <c r="V25" s="94">
        <v>116</v>
      </c>
      <c r="W25" s="94">
        <v>117</v>
      </c>
      <c r="X25" s="94">
        <v>119</v>
      </c>
      <c r="Y25" s="94">
        <v>120</v>
      </c>
      <c r="Z25" s="94">
        <v>121</v>
      </c>
      <c r="AA25" s="94">
        <v>122</v>
      </c>
      <c r="AB25" s="94">
        <v>122</v>
      </c>
      <c r="AC25" s="94">
        <v>121</v>
      </c>
      <c r="AD25" s="94">
        <v>119</v>
      </c>
      <c r="AE25" s="94">
        <v>117</v>
      </c>
      <c r="AF25" s="94">
        <v>114</v>
      </c>
      <c r="AG25" s="94">
        <v>110</v>
      </c>
      <c r="AH25" s="94">
        <v>106</v>
      </c>
      <c r="AI25" s="94">
        <v>103</v>
      </c>
      <c r="AJ25" s="94">
        <v>99</v>
      </c>
      <c r="AK25" s="94">
        <v>96</v>
      </c>
      <c r="AL25" s="94">
        <v>92</v>
      </c>
      <c r="AM25" s="94">
        <v>89</v>
      </c>
      <c r="AN25" s="94">
        <v>87</v>
      </c>
      <c r="AO25" s="94">
        <v>85</v>
      </c>
      <c r="AP25" s="94">
        <v>83</v>
      </c>
      <c r="AQ25" s="94">
        <v>82</v>
      </c>
      <c r="AR25" s="94">
        <v>81</v>
      </c>
      <c r="AS25" s="94">
        <v>80</v>
      </c>
      <c r="AT25" s="94">
        <v>80</v>
      </c>
      <c r="AU25" s="94">
        <v>80</v>
      </c>
      <c r="AV25" s="94">
        <v>80</v>
      </c>
      <c r="AW25" s="94">
        <v>80</v>
      </c>
      <c r="AX25" s="94">
        <v>80</v>
      </c>
      <c r="AY25" s="94">
        <v>81</v>
      </c>
      <c r="AZ25" s="94">
        <v>81</v>
      </c>
      <c r="BA25" s="94">
        <v>81</v>
      </c>
      <c r="BB25" s="94">
        <v>82</v>
      </c>
      <c r="BC25" s="94">
        <v>82</v>
      </c>
      <c r="BD25" s="94">
        <v>82</v>
      </c>
      <c r="BE25" s="94">
        <v>83</v>
      </c>
      <c r="BF25" s="94">
        <v>84</v>
      </c>
      <c r="BG25" s="94">
        <v>85</v>
      </c>
      <c r="BH25" s="94">
        <v>86</v>
      </c>
      <c r="BI25" s="94">
        <v>88</v>
      </c>
      <c r="BJ25" s="94">
        <v>90</v>
      </c>
      <c r="BK25" s="94">
        <v>93</v>
      </c>
      <c r="BL25" s="94">
        <v>97</v>
      </c>
      <c r="BM25" s="94">
        <v>101</v>
      </c>
      <c r="BN25" s="94">
        <v>106</v>
      </c>
      <c r="BO25" s="94">
        <v>111</v>
      </c>
      <c r="BP25" s="94">
        <v>117</v>
      </c>
      <c r="BQ25" s="94">
        <v>123</v>
      </c>
      <c r="BR25" s="94">
        <v>129</v>
      </c>
      <c r="BS25" s="94">
        <v>135</v>
      </c>
      <c r="BT25" s="94">
        <v>142</v>
      </c>
      <c r="BU25" s="94">
        <v>149</v>
      </c>
      <c r="BV25" s="94">
        <v>155</v>
      </c>
      <c r="BW25" s="94">
        <v>161</v>
      </c>
      <c r="BX25" s="94">
        <v>166</v>
      </c>
      <c r="BY25" s="94">
        <v>170</v>
      </c>
      <c r="BZ25" s="94">
        <v>172</v>
      </c>
      <c r="CA25" s="94">
        <v>174</v>
      </c>
      <c r="CB25" s="94">
        <v>176</v>
      </c>
      <c r="CC25" s="94">
        <v>178</v>
      </c>
      <c r="CD25" s="94">
        <v>179</v>
      </c>
      <c r="CE25" s="94">
        <v>179</v>
      </c>
      <c r="CF25" s="94">
        <v>179</v>
      </c>
      <c r="CG25" s="94">
        <v>177</v>
      </c>
      <c r="CH25" s="94">
        <v>174</v>
      </c>
      <c r="CI25" s="94">
        <v>172</v>
      </c>
      <c r="CJ25" s="94">
        <v>170</v>
      </c>
      <c r="CK25" s="94">
        <v>167</v>
      </c>
      <c r="CL25" s="94">
        <v>165</v>
      </c>
      <c r="CM25" s="94">
        <v>163</v>
      </c>
      <c r="CN25" s="94">
        <v>160</v>
      </c>
      <c r="CO25" s="94">
        <v>157</v>
      </c>
      <c r="CP25" s="94">
        <v>153</v>
      </c>
      <c r="CQ25" s="94">
        <v>151</v>
      </c>
      <c r="CR25" s="94">
        <v>148</v>
      </c>
      <c r="CS25" s="94">
        <v>146</v>
      </c>
      <c r="CT25" s="94"/>
      <c r="CU25" s="94"/>
      <c r="CV25" s="94"/>
      <c r="CW25" s="94"/>
      <c r="CX25" s="97">
        <f t="array" ref="CX25">SUMPRODUCT(B25:CW25*0.25)</f>
        <v>2888</v>
      </c>
    </row>
    <row r="26" spans="1:102" ht="24.95" customHeight="1" x14ac:dyDescent="0.2">
      <c r="A26" s="104" t="s">
        <v>22</v>
      </c>
      <c r="B26" s="94">
        <v>376</v>
      </c>
      <c r="C26" s="94">
        <v>376</v>
      </c>
      <c r="D26" s="94">
        <v>376</v>
      </c>
      <c r="E26" s="94">
        <v>376</v>
      </c>
      <c r="F26" s="94">
        <v>357</v>
      </c>
      <c r="G26" s="94">
        <v>357</v>
      </c>
      <c r="H26" s="94">
        <v>357</v>
      </c>
      <c r="I26" s="94">
        <v>357</v>
      </c>
      <c r="J26" s="94">
        <v>346</v>
      </c>
      <c r="K26" s="94">
        <v>346</v>
      </c>
      <c r="L26" s="94">
        <v>346</v>
      </c>
      <c r="M26" s="94">
        <v>346</v>
      </c>
      <c r="N26" s="94">
        <v>339</v>
      </c>
      <c r="O26" s="94">
        <v>339</v>
      </c>
      <c r="P26" s="94">
        <v>339</v>
      </c>
      <c r="Q26" s="94">
        <v>339</v>
      </c>
      <c r="R26" s="94">
        <v>343</v>
      </c>
      <c r="S26" s="94">
        <v>343</v>
      </c>
      <c r="T26" s="94">
        <v>343</v>
      </c>
      <c r="U26" s="94">
        <v>343</v>
      </c>
      <c r="V26" s="94">
        <v>359</v>
      </c>
      <c r="W26" s="94">
        <v>359</v>
      </c>
      <c r="X26" s="94">
        <v>359</v>
      </c>
      <c r="Y26" s="94">
        <v>359</v>
      </c>
      <c r="Z26" s="94">
        <v>416</v>
      </c>
      <c r="AA26" s="94">
        <v>416</v>
      </c>
      <c r="AB26" s="94">
        <v>416</v>
      </c>
      <c r="AC26" s="94">
        <v>416</v>
      </c>
      <c r="AD26" s="94">
        <v>462</v>
      </c>
      <c r="AE26" s="94">
        <v>462</v>
      </c>
      <c r="AF26" s="94">
        <v>462</v>
      </c>
      <c r="AG26" s="94">
        <v>462</v>
      </c>
      <c r="AH26" s="94">
        <v>492</v>
      </c>
      <c r="AI26" s="94">
        <v>492</v>
      </c>
      <c r="AJ26" s="94">
        <v>492</v>
      </c>
      <c r="AK26" s="94">
        <v>492</v>
      </c>
      <c r="AL26" s="94">
        <v>491</v>
      </c>
      <c r="AM26" s="94">
        <v>491</v>
      </c>
      <c r="AN26" s="94">
        <v>491</v>
      </c>
      <c r="AO26" s="94">
        <v>491</v>
      </c>
      <c r="AP26" s="94">
        <v>491</v>
      </c>
      <c r="AQ26" s="94">
        <v>491</v>
      </c>
      <c r="AR26" s="94">
        <v>491</v>
      </c>
      <c r="AS26" s="94">
        <v>491</v>
      </c>
      <c r="AT26" s="94">
        <v>503</v>
      </c>
      <c r="AU26" s="94">
        <v>503</v>
      </c>
      <c r="AV26" s="94">
        <v>503</v>
      </c>
      <c r="AW26" s="94">
        <v>503</v>
      </c>
      <c r="AX26" s="94">
        <v>512</v>
      </c>
      <c r="AY26" s="94">
        <v>512</v>
      </c>
      <c r="AZ26" s="94">
        <v>512</v>
      </c>
      <c r="BA26" s="94">
        <v>512</v>
      </c>
      <c r="BB26" s="94">
        <v>506</v>
      </c>
      <c r="BC26" s="94">
        <v>506</v>
      </c>
      <c r="BD26" s="94">
        <v>506</v>
      </c>
      <c r="BE26" s="94">
        <v>506</v>
      </c>
      <c r="BF26" s="94">
        <v>490</v>
      </c>
      <c r="BG26" s="94">
        <v>490</v>
      </c>
      <c r="BH26" s="94">
        <v>490</v>
      </c>
      <c r="BI26" s="94">
        <v>490</v>
      </c>
      <c r="BJ26" s="94">
        <v>491</v>
      </c>
      <c r="BK26" s="94">
        <v>491</v>
      </c>
      <c r="BL26" s="94">
        <v>491</v>
      </c>
      <c r="BM26" s="94">
        <v>491</v>
      </c>
      <c r="BN26" s="94">
        <v>513</v>
      </c>
      <c r="BO26" s="94">
        <v>513</v>
      </c>
      <c r="BP26" s="94">
        <v>513</v>
      </c>
      <c r="BQ26" s="94">
        <v>513</v>
      </c>
      <c r="BR26" s="94">
        <v>546</v>
      </c>
      <c r="BS26" s="94">
        <v>546</v>
      </c>
      <c r="BT26" s="94">
        <v>546</v>
      </c>
      <c r="BU26" s="94">
        <v>546</v>
      </c>
      <c r="BV26" s="94">
        <v>560</v>
      </c>
      <c r="BW26" s="94">
        <v>560</v>
      </c>
      <c r="BX26" s="94">
        <v>560</v>
      </c>
      <c r="BY26" s="94">
        <v>560</v>
      </c>
      <c r="BZ26" s="94">
        <v>556</v>
      </c>
      <c r="CA26" s="94">
        <v>556</v>
      </c>
      <c r="CB26" s="94">
        <v>556</v>
      </c>
      <c r="CC26" s="94">
        <v>556</v>
      </c>
      <c r="CD26" s="94">
        <v>543</v>
      </c>
      <c r="CE26" s="94">
        <v>543</v>
      </c>
      <c r="CF26" s="94">
        <v>543</v>
      </c>
      <c r="CG26" s="94">
        <v>543</v>
      </c>
      <c r="CH26" s="94">
        <v>502</v>
      </c>
      <c r="CI26" s="94">
        <v>502</v>
      </c>
      <c r="CJ26" s="94">
        <v>502</v>
      </c>
      <c r="CK26" s="94">
        <v>502</v>
      </c>
      <c r="CL26" s="94">
        <v>454</v>
      </c>
      <c r="CM26" s="94">
        <v>454</v>
      </c>
      <c r="CN26" s="94">
        <v>454</v>
      </c>
      <c r="CO26" s="94">
        <v>454</v>
      </c>
      <c r="CP26" s="94">
        <v>403</v>
      </c>
      <c r="CQ26" s="94">
        <v>403</v>
      </c>
      <c r="CR26" s="94">
        <v>403</v>
      </c>
      <c r="CS26" s="94">
        <v>403</v>
      </c>
      <c r="CT26" s="94"/>
      <c r="CU26" s="94"/>
      <c r="CV26" s="94"/>
      <c r="CW26" s="94"/>
      <c r="CX26" s="97">
        <f t="array" ref="CX26">SUMPRODUCT(B26:CW26*0.25)</f>
        <v>11051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5793.7030000000004</v>
      </c>
      <c r="C28" s="107">
        <f t="shared" ref="C28:BN28" si="2">SUM(C21:C27)</f>
        <v>5764.0529999999999</v>
      </c>
      <c r="D28" s="107">
        <f t="shared" si="2"/>
        <v>5710.2359999999999</v>
      </c>
      <c r="E28" s="107">
        <f t="shared" si="2"/>
        <v>5658.8469999999998</v>
      </c>
      <c r="F28" s="107">
        <f t="shared" si="2"/>
        <v>5575.1109999999999</v>
      </c>
      <c r="G28" s="107">
        <f t="shared" si="2"/>
        <v>5517.09</v>
      </c>
      <c r="H28" s="107">
        <f t="shared" si="2"/>
        <v>5464.4619999999995</v>
      </c>
      <c r="I28" s="107">
        <f t="shared" si="2"/>
        <v>5421.4439999999995</v>
      </c>
      <c r="J28" s="107">
        <f t="shared" si="2"/>
        <v>5376.5820000000003</v>
      </c>
      <c r="K28" s="107">
        <f t="shared" si="2"/>
        <v>5342.7539999999999</v>
      </c>
      <c r="L28" s="107">
        <f t="shared" si="2"/>
        <v>5307.692</v>
      </c>
      <c r="M28" s="107">
        <f t="shared" si="2"/>
        <v>5268.3099999999995</v>
      </c>
      <c r="N28" s="107">
        <f t="shared" si="2"/>
        <v>5225.0820000000003</v>
      </c>
      <c r="O28" s="107">
        <f t="shared" si="2"/>
        <v>5213.3770000000004</v>
      </c>
      <c r="P28" s="107">
        <f t="shared" si="2"/>
        <v>5214.92</v>
      </c>
      <c r="Q28" s="107">
        <f t="shared" si="2"/>
        <v>5227.0190000000002</v>
      </c>
      <c r="R28" s="107">
        <f t="shared" si="2"/>
        <v>5237.201</v>
      </c>
      <c r="S28" s="107">
        <f t="shared" si="2"/>
        <v>5247.7260000000006</v>
      </c>
      <c r="T28" s="107">
        <f t="shared" si="2"/>
        <v>5271.0570000000007</v>
      </c>
      <c r="U28" s="107">
        <f t="shared" si="2"/>
        <v>5314.0349999999999</v>
      </c>
      <c r="V28" s="107">
        <f t="shared" si="2"/>
        <v>5407.1559999999999</v>
      </c>
      <c r="W28" s="107">
        <f t="shared" si="2"/>
        <v>5449.4359999999997</v>
      </c>
      <c r="X28" s="107">
        <f t="shared" si="2"/>
        <v>5512.3449999999993</v>
      </c>
      <c r="Y28" s="107">
        <f t="shared" si="2"/>
        <v>5702.143</v>
      </c>
      <c r="Z28" s="107">
        <f t="shared" si="2"/>
        <v>5964.5499999999993</v>
      </c>
      <c r="AA28" s="107">
        <f t="shared" si="2"/>
        <v>6090.02</v>
      </c>
      <c r="AB28" s="107">
        <f t="shared" si="2"/>
        <v>6273.9930000000004</v>
      </c>
      <c r="AC28" s="107">
        <f t="shared" si="2"/>
        <v>6454.8050000000003</v>
      </c>
      <c r="AD28" s="107">
        <f t="shared" si="2"/>
        <v>6640.8950000000004</v>
      </c>
      <c r="AE28" s="107">
        <f t="shared" si="2"/>
        <v>6829.4160000000002</v>
      </c>
      <c r="AF28" s="107">
        <f t="shared" si="2"/>
        <v>6984.9</v>
      </c>
      <c r="AG28" s="107">
        <f t="shared" si="2"/>
        <v>7096.2359999999999</v>
      </c>
      <c r="AH28" s="107">
        <f t="shared" si="2"/>
        <v>7161.4560000000001</v>
      </c>
      <c r="AI28" s="107">
        <f t="shared" si="2"/>
        <v>7275.9110000000001</v>
      </c>
      <c r="AJ28" s="107">
        <f t="shared" si="2"/>
        <v>7467.6370000000006</v>
      </c>
      <c r="AK28" s="107">
        <f t="shared" si="2"/>
        <v>7548.2089999999998</v>
      </c>
      <c r="AL28" s="107">
        <f t="shared" si="2"/>
        <v>7621.8629999999994</v>
      </c>
      <c r="AM28" s="107">
        <f t="shared" si="2"/>
        <v>7664.7449999999999</v>
      </c>
      <c r="AN28" s="107">
        <f t="shared" si="2"/>
        <v>7690.5550000000003</v>
      </c>
      <c r="AO28" s="107">
        <f t="shared" si="2"/>
        <v>7721.7379999999994</v>
      </c>
      <c r="AP28" s="107">
        <f t="shared" si="2"/>
        <v>7717.7920000000004</v>
      </c>
      <c r="AQ28" s="107">
        <f t="shared" si="2"/>
        <v>7770.9160000000002</v>
      </c>
      <c r="AR28" s="107">
        <f t="shared" si="2"/>
        <v>7798.817</v>
      </c>
      <c r="AS28" s="107">
        <f t="shared" si="2"/>
        <v>7858.326</v>
      </c>
      <c r="AT28" s="107">
        <f t="shared" si="2"/>
        <v>7848.6</v>
      </c>
      <c r="AU28" s="107">
        <f t="shared" si="2"/>
        <v>7914.99</v>
      </c>
      <c r="AV28" s="107">
        <f t="shared" si="2"/>
        <v>7970.5059999999994</v>
      </c>
      <c r="AW28" s="107">
        <f t="shared" si="2"/>
        <v>8020.9529999999995</v>
      </c>
      <c r="AX28" s="107">
        <f t="shared" si="2"/>
        <v>8081.1620000000003</v>
      </c>
      <c r="AY28" s="107">
        <f t="shared" si="2"/>
        <v>8098.027</v>
      </c>
      <c r="AZ28" s="107">
        <f t="shared" si="2"/>
        <v>8101.0209999999997</v>
      </c>
      <c r="BA28" s="107">
        <f t="shared" si="2"/>
        <v>8105.1290000000008</v>
      </c>
      <c r="BB28" s="107">
        <f t="shared" si="2"/>
        <v>8102.2190000000001</v>
      </c>
      <c r="BC28" s="107">
        <f t="shared" si="2"/>
        <v>8090.9679999999989</v>
      </c>
      <c r="BD28" s="107">
        <f t="shared" si="2"/>
        <v>8064.5120000000006</v>
      </c>
      <c r="BE28" s="107">
        <f t="shared" si="2"/>
        <v>8019.5029999999997</v>
      </c>
      <c r="BF28" s="107">
        <f t="shared" si="2"/>
        <v>7972.2430000000004</v>
      </c>
      <c r="BG28" s="107">
        <f t="shared" si="2"/>
        <v>7934.1469999999999</v>
      </c>
      <c r="BH28" s="107">
        <f t="shared" si="2"/>
        <v>7958.9769999999999</v>
      </c>
      <c r="BI28" s="107">
        <f t="shared" si="2"/>
        <v>7925.7830000000004</v>
      </c>
      <c r="BJ28" s="107">
        <f t="shared" si="2"/>
        <v>7961.1200000000008</v>
      </c>
      <c r="BK28" s="107">
        <f t="shared" si="2"/>
        <v>7957.5709999999999</v>
      </c>
      <c r="BL28" s="107">
        <f t="shared" si="2"/>
        <v>7946.0460000000003</v>
      </c>
      <c r="BM28" s="107">
        <f t="shared" si="2"/>
        <v>7972.8550000000005</v>
      </c>
      <c r="BN28" s="107">
        <f t="shared" si="2"/>
        <v>8024.1570000000002</v>
      </c>
      <c r="BO28" s="107">
        <f t="shared" ref="BO28:CW28" si="3">SUM(BO21:BO27)</f>
        <v>8046.6410000000005</v>
      </c>
      <c r="BP28" s="107">
        <f t="shared" si="3"/>
        <v>8025.1480000000001</v>
      </c>
      <c r="BQ28" s="107">
        <f t="shared" si="3"/>
        <v>8038.0290000000005</v>
      </c>
      <c r="BR28" s="107">
        <f t="shared" si="3"/>
        <v>8107.1819999999998</v>
      </c>
      <c r="BS28" s="107">
        <f t="shared" si="3"/>
        <v>8141.0789999999997</v>
      </c>
      <c r="BT28" s="107">
        <f t="shared" si="3"/>
        <v>8140.5450000000001</v>
      </c>
      <c r="BU28" s="107">
        <f t="shared" si="3"/>
        <v>8150.1629999999996</v>
      </c>
      <c r="BV28" s="107">
        <f t="shared" si="3"/>
        <v>8150.991</v>
      </c>
      <c r="BW28" s="107">
        <f t="shared" si="3"/>
        <v>8142.3270000000002</v>
      </c>
      <c r="BX28" s="107">
        <f t="shared" si="3"/>
        <v>8123.764000000001</v>
      </c>
      <c r="BY28" s="107">
        <f t="shared" si="3"/>
        <v>8080.7809999999999</v>
      </c>
      <c r="BZ28" s="107">
        <f t="shared" si="3"/>
        <v>7923.2309999999998</v>
      </c>
      <c r="CA28" s="107">
        <f t="shared" si="3"/>
        <v>7938.241</v>
      </c>
      <c r="CB28" s="107">
        <f t="shared" si="3"/>
        <v>7881.8050000000003</v>
      </c>
      <c r="CC28" s="107">
        <f t="shared" si="3"/>
        <v>8013.982</v>
      </c>
      <c r="CD28" s="107">
        <f t="shared" si="3"/>
        <v>8023.4930000000004</v>
      </c>
      <c r="CE28" s="107">
        <f t="shared" si="3"/>
        <v>7993.5240000000003</v>
      </c>
      <c r="CF28" s="107">
        <f t="shared" si="3"/>
        <v>8018.9189999999999</v>
      </c>
      <c r="CG28" s="107">
        <f t="shared" si="3"/>
        <v>7928.067</v>
      </c>
      <c r="CH28" s="107">
        <f t="shared" si="3"/>
        <v>7774.9480000000003</v>
      </c>
      <c r="CI28" s="107">
        <f t="shared" si="3"/>
        <v>7672.3240000000005</v>
      </c>
      <c r="CJ28" s="107">
        <f t="shared" si="3"/>
        <v>7586.4529999999995</v>
      </c>
      <c r="CK28" s="107">
        <f t="shared" si="3"/>
        <v>7427.3490000000002</v>
      </c>
      <c r="CL28" s="107">
        <f t="shared" si="3"/>
        <v>7164.5149999999994</v>
      </c>
      <c r="CM28" s="107">
        <f t="shared" si="3"/>
        <v>7075.1010000000006</v>
      </c>
      <c r="CN28" s="107">
        <f t="shared" si="3"/>
        <v>7043.991</v>
      </c>
      <c r="CO28" s="107">
        <f t="shared" si="3"/>
        <v>6902.8899999999994</v>
      </c>
      <c r="CP28" s="107">
        <f t="shared" si="3"/>
        <v>6761.741</v>
      </c>
      <c r="CQ28" s="107">
        <f t="shared" si="3"/>
        <v>6636.6540000000005</v>
      </c>
      <c r="CR28" s="107">
        <f t="shared" si="3"/>
        <v>6559.64</v>
      </c>
      <c r="CS28" s="107">
        <f t="shared" si="3"/>
        <v>6512.5839999999998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169977.788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671</v>
      </c>
      <c r="C31" s="88">
        <v>669</v>
      </c>
      <c r="D31" s="88">
        <v>667</v>
      </c>
      <c r="E31" s="88">
        <v>665</v>
      </c>
      <c r="F31" s="88">
        <v>645</v>
      </c>
      <c r="G31" s="88">
        <v>644</v>
      </c>
      <c r="H31" s="88">
        <v>642</v>
      </c>
      <c r="I31" s="88">
        <v>642</v>
      </c>
      <c r="J31" s="88">
        <v>630</v>
      </c>
      <c r="K31" s="88">
        <v>629</v>
      </c>
      <c r="L31" s="88">
        <v>628</v>
      </c>
      <c r="M31" s="88">
        <v>627</v>
      </c>
      <c r="N31" s="88">
        <v>620</v>
      </c>
      <c r="O31" s="88">
        <v>619</v>
      </c>
      <c r="P31" s="88">
        <v>619</v>
      </c>
      <c r="Q31" s="88">
        <v>619</v>
      </c>
      <c r="R31" s="88">
        <v>624</v>
      </c>
      <c r="S31" s="88">
        <v>624</v>
      </c>
      <c r="T31" s="88">
        <v>625</v>
      </c>
      <c r="U31" s="88">
        <v>626</v>
      </c>
      <c r="V31" s="88">
        <v>642.15</v>
      </c>
      <c r="W31" s="88">
        <v>643.15</v>
      </c>
      <c r="X31" s="88">
        <v>645.15</v>
      </c>
      <c r="Y31" s="88">
        <v>646.15</v>
      </c>
      <c r="Z31" s="88">
        <v>704.95</v>
      </c>
      <c r="AA31" s="88">
        <v>705.95</v>
      </c>
      <c r="AB31" s="88">
        <v>705.95</v>
      </c>
      <c r="AC31" s="88">
        <v>704.95</v>
      </c>
      <c r="AD31" s="88">
        <v>792.9</v>
      </c>
      <c r="AE31" s="88">
        <v>790.9</v>
      </c>
      <c r="AF31" s="88">
        <v>787.9</v>
      </c>
      <c r="AG31" s="88">
        <v>783.9</v>
      </c>
      <c r="AH31" s="88">
        <v>825</v>
      </c>
      <c r="AI31" s="88">
        <v>822</v>
      </c>
      <c r="AJ31" s="88">
        <v>818</v>
      </c>
      <c r="AK31" s="88">
        <v>829</v>
      </c>
      <c r="AL31" s="88">
        <v>852.84</v>
      </c>
      <c r="AM31" s="88">
        <v>830.54</v>
      </c>
      <c r="AN31" s="88">
        <v>859.04</v>
      </c>
      <c r="AO31" s="88">
        <v>840.54</v>
      </c>
      <c r="AP31" s="88">
        <v>948.09</v>
      </c>
      <c r="AQ31" s="88">
        <v>916.59</v>
      </c>
      <c r="AR31" s="88">
        <v>915.59</v>
      </c>
      <c r="AS31" s="88">
        <v>950.09</v>
      </c>
      <c r="AT31" s="88">
        <v>937.71</v>
      </c>
      <c r="AU31" s="88">
        <v>907.21</v>
      </c>
      <c r="AV31" s="88">
        <v>934.71</v>
      </c>
      <c r="AW31" s="88">
        <v>921.21</v>
      </c>
      <c r="AX31" s="88">
        <v>1043.92</v>
      </c>
      <c r="AY31" s="88">
        <v>1044.92</v>
      </c>
      <c r="AZ31" s="88">
        <v>1005.54</v>
      </c>
      <c r="BA31" s="88">
        <v>977.34</v>
      </c>
      <c r="BB31" s="88">
        <v>951.23</v>
      </c>
      <c r="BC31" s="88">
        <v>967.73</v>
      </c>
      <c r="BD31" s="88">
        <v>937.23</v>
      </c>
      <c r="BE31" s="88">
        <v>952.23</v>
      </c>
      <c r="BF31" s="88">
        <v>925.12</v>
      </c>
      <c r="BG31" s="88">
        <v>877.12</v>
      </c>
      <c r="BH31" s="88">
        <v>847.62</v>
      </c>
      <c r="BI31" s="88">
        <v>863.62</v>
      </c>
      <c r="BJ31" s="88">
        <v>816.62</v>
      </c>
      <c r="BK31" s="88">
        <v>850.12</v>
      </c>
      <c r="BL31" s="88">
        <v>823.62</v>
      </c>
      <c r="BM31" s="88">
        <v>827.62</v>
      </c>
      <c r="BN31" s="88">
        <v>840.13</v>
      </c>
      <c r="BO31" s="88">
        <v>845.13</v>
      </c>
      <c r="BP31" s="88">
        <v>851.13</v>
      </c>
      <c r="BQ31" s="88">
        <v>857.13</v>
      </c>
      <c r="BR31" s="88">
        <v>834.07</v>
      </c>
      <c r="BS31" s="88">
        <v>840.07</v>
      </c>
      <c r="BT31" s="88">
        <v>847.07</v>
      </c>
      <c r="BU31" s="88">
        <v>854.07</v>
      </c>
      <c r="BV31" s="88">
        <v>955.06</v>
      </c>
      <c r="BW31" s="88">
        <v>961.06</v>
      </c>
      <c r="BX31" s="88">
        <v>966.06</v>
      </c>
      <c r="BY31" s="88">
        <v>970.06</v>
      </c>
      <c r="BZ31" s="88">
        <v>992.18</v>
      </c>
      <c r="CA31" s="88">
        <v>994.18</v>
      </c>
      <c r="CB31" s="88">
        <v>996.18</v>
      </c>
      <c r="CC31" s="88">
        <v>998.18</v>
      </c>
      <c r="CD31" s="88">
        <v>986</v>
      </c>
      <c r="CE31" s="88">
        <v>986</v>
      </c>
      <c r="CF31" s="88">
        <v>986</v>
      </c>
      <c r="CG31" s="88">
        <v>984</v>
      </c>
      <c r="CH31" s="88">
        <v>940</v>
      </c>
      <c r="CI31" s="88">
        <v>938</v>
      </c>
      <c r="CJ31" s="88">
        <v>936</v>
      </c>
      <c r="CK31" s="88">
        <v>933</v>
      </c>
      <c r="CL31" s="88">
        <v>883</v>
      </c>
      <c r="CM31" s="88">
        <v>881</v>
      </c>
      <c r="CN31" s="88">
        <v>878</v>
      </c>
      <c r="CO31" s="88">
        <v>875</v>
      </c>
      <c r="CP31" s="88">
        <v>755</v>
      </c>
      <c r="CQ31" s="88">
        <v>753</v>
      </c>
      <c r="CR31" s="88">
        <v>750</v>
      </c>
      <c r="CS31" s="88">
        <v>748</v>
      </c>
      <c r="CT31" s="89"/>
      <c r="CU31" s="89"/>
      <c r="CV31" s="89"/>
      <c r="CW31" s="90"/>
      <c r="CX31" s="91">
        <f t="array" ref="CX31">SUMPRODUCT(B31:CW31*0.25)</f>
        <v>19730.630000000005</v>
      </c>
    </row>
    <row r="32" spans="1:102" ht="24.95" customHeight="1" x14ac:dyDescent="0.2">
      <c r="A32" s="92" t="s">
        <v>27</v>
      </c>
      <c r="B32" s="93">
        <v>5735.7030000000004</v>
      </c>
      <c r="C32" s="94">
        <v>5708.0529999999999</v>
      </c>
      <c r="D32" s="94">
        <v>5656.2359999999999</v>
      </c>
      <c r="E32" s="94">
        <v>5606.8469999999998</v>
      </c>
      <c r="F32" s="94">
        <v>5531.1109999999999</v>
      </c>
      <c r="G32" s="94">
        <v>5474.09</v>
      </c>
      <c r="H32" s="94">
        <v>5423.4620000000004</v>
      </c>
      <c r="I32" s="94">
        <v>5380.4440000000004</v>
      </c>
      <c r="J32" s="94">
        <v>5352.5820000000003</v>
      </c>
      <c r="K32" s="94">
        <v>5319.7539999999999</v>
      </c>
      <c r="L32" s="94">
        <v>5285.692</v>
      </c>
      <c r="M32" s="94">
        <v>5247.31</v>
      </c>
      <c r="N32" s="94">
        <v>5212.0820000000003</v>
      </c>
      <c r="O32" s="94">
        <v>5201.3770000000004</v>
      </c>
      <c r="P32" s="94">
        <v>5202.92</v>
      </c>
      <c r="Q32" s="94">
        <v>5215.0190000000002</v>
      </c>
      <c r="R32" s="94">
        <v>5220.201</v>
      </c>
      <c r="S32" s="94">
        <v>5230.7259999999997</v>
      </c>
      <c r="T32" s="94">
        <v>5253.0569999999998</v>
      </c>
      <c r="U32" s="94">
        <v>5295.0349999999999</v>
      </c>
      <c r="V32" s="94">
        <v>5411.0060000000003</v>
      </c>
      <c r="W32" s="94">
        <v>5452.2860000000001</v>
      </c>
      <c r="X32" s="94">
        <v>5513.1949999999997</v>
      </c>
      <c r="Y32" s="94">
        <v>5701.9930000000004</v>
      </c>
      <c r="Z32" s="94">
        <v>5921.6</v>
      </c>
      <c r="AA32" s="94">
        <v>6046.07</v>
      </c>
      <c r="AB32" s="94">
        <v>6230.0429999999997</v>
      </c>
      <c r="AC32" s="94">
        <v>6411.8549999999996</v>
      </c>
      <c r="AD32" s="94">
        <v>6549.9949999999999</v>
      </c>
      <c r="AE32" s="94">
        <v>6740.5159999999996</v>
      </c>
      <c r="AF32" s="94">
        <v>6899</v>
      </c>
      <c r="AG32" s="94">
        <v>7014.3360000000002</v>
      </c>
      <c r="AH32" s="94">
        <v>7120.4560000000001</v>
      </c>
      <c r="AI32" s="94">
        <v>7237.9110000000001</v>
      </c>
      <c r="AJ32" s="94">
        <v>7433.6369999999997</v>
      </c>
      <c r="AK32" s="94">
        <v>7517.2089999999998</v>
      </c>
      <c r="AL32" s="94">
        <v>7572.3230000000003</v>
      </c>
      <c r="AM32" s="94">
        <v>7618.2049999999999</v>
      </c>
      <c r="AN32" s="94">
        <v>7646.0150000000003</v>
      </c>
      <c r="AO32" s="94">
        <v>7679.1980000000003</v>
      </c>
      <c r="AP32" s="94">
        <v>7616.2020000000002</v>
      </c>
      <c r="AQ32" s="94">
        <v>7670.326</v>
      </c>
      <c r="AR32" s="94">
        <v>7699.2269999999999</v>
      </c>
      <c r="AS32" s="94">
        <v>7759.7359999999999</v>
      </c>
      <c r="AT32" s="94">
        <v>7770.39</v>
      </c>
      <c r="AU32" s="94">
        <v>7836.78</v>
      </c>
      <c r="AV32" s="94">
        <v>7892.2960000000003</v>
      </c>
      <c r="AW32" s="94">
        <v>7942.7430000000004</v>
      </c>
      <c r="AX32" s="94">
        <v>7999.7420000000002</v>
      </c>
      <c r="AY32" s="94">
        <v>8015.607</v>
      </c>
      <c r="AZ32" s="94">
        <v>8018.6009999999997</v>
      </c>
      <c r="BA32" s="94">
        <v>8022.7089999999998</v>
      </c>
      <c r="BB32" s="94">
        <v>8135.9889999999996</v>
      </c>
      <c r="BC32" s="94">
        <v>8124.7380000000003</v>
      </c>
      <c r="BD32" s="94">
        <v>8098.2820000000002</v>
      </c>
      <c r="BE32" s="94">
        <v>8052.2730000000001</v>
      </c>
      <c r="BF32" s="94">
        <v>8056.6229999999996</v>
      </c>
      <c r="BG32" s="94">
        <v>8017.527</v>
      </c>
      <c r="BH32" s="94">
        <v>8041.357</v>
      </c>
      <c r="BI32" s="94">
        <v>8006.1629999999996</v>
      </c>
      <c r="BJ32" s="94">
        <v>8014.5</v>
      </c>
      <c r="BK32" s="94">
        <v>8007.951</v>
      </c>
      <c r="BL32" s="94">
        <v>7992.4260000000004</v>
      </c>
      <c r="BM32" s="94">
        <v>8015.2349999999997</v>
      </c>
      <c r="BN32" s="94">
        <v>8033.31</v>
      </c>
      <c r="BO32" s="94">
        <v>8050.7940000000008</v>
      </c>
      <c r="BP32" s="94">
        <v>8023.3010000000004</v>
      </c>
      <c r="BQ32" s="94">
        <v>8030.1820000000007</v>
      </c>
      <c r="BR32" s="94">
        <v>7957.1120000000001</v>
      </c>
      <c r="BS32" s="94">
        <v>7985.009</v>
      </c>
      <c r="BT32" s="94">
        <v>7977.4750000000004</v>
      </c>
      <c r="BU32" s="94">
        <v>7980.0929999999998</v>
      </c>
      <c r="BV32" s="94">
        <v>7858.9309999999996</v>
      </c>
      <c r="BW32" s="94">
        <v>7844.2669999999998</v>
      </c>
      <c r="BX32" s="94">
        <v>7820.7039999999997</v>
      </c>
      <c r="BY32" s="94">
        <v>7773.7209999999995</v>
      </c>
      <c r="BZ32" s="94">
        <v>7612.0510000000004</v>
      </c>
      <c r="CA32" s="94">
        <v>7625.0609999999997</v>
      </c>
      <c r="CB32" s="94">
        <v>7566.625</v>
      </c>
      <c r="CC32" s="94">
        <v>7696.8019999999997</v>
      </c>
      <c r="CD32" s="94">
        <v>7738.4930000000004</v>
      </c>
      <c r="CE32" s="94">
        <v>7708.5240000000003</v>
      </c>
      <c r="CF32" s="94">
        <v>7733.9189999999999</v>
      </c>
      <c r="CG32" s="94">
        <v>7645.067</v>
      </c>
      <c r="CH32" s="94">
        <v>7535.9480000000003</v>
      </c>
      <c r="CI32" s="94">
        <v>7435.3239999999996</v>
      </c>
      <c r="CJ32" s="94">
        <v>7351.4530000000004</v>
      </c>
      <c r="CK32" s="94">
        <v>7195.3490000000002</v>
      </c>
      <c r="CL32" s="94">
        <v>6965.5150000000003</v>
      </c>
      <c r="CM32" s="94">
        <v>6878.1009999999997</v>
      </c>
      <c r="CN32" s="94">
        <v>6849.991</v>
      </c>
      <c r="CO32" s="94">
        <v>6711.89</v>
      </c>
      <c r="CP32" s="94">
        <v>6608.741</v>
      </c>
      <c r="CQ32" s="94">
        <v>6485.6540000000005</v>
      </c>
      <c r="CR32" s="94">
        <v>6411.64</v>
      </c>
      <c r="CS32" s="94">
        <v>6366.5839999999998</v>
      </c>
      <c r="CT32" s="95"/>
      <c r="CU32" s="95"/>
      <c r="CV32" s="95"/>
      <c r="CW32" s="96"/>
      <c r="CX32" s="97">
        <f t="array" ref="CX32">SUMPRODUCT(B32:CW32*0.25)</f>
        <v>167883.40100000007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6406.7030000000004</v>
      </c>
      <c r="C34" s="77">
        <f t="shared" ref="C34:BN34" si="4">SUM(C31:C33)</f>
        <v>6377.0529999999999</v>
      </c>
      <c r="D34" s="77">
        <f t="shared" si="4"/>
        <v>6323.2359999999999</v>
      </c>
      <c r="E34" s="77">
        <f t="shared" si="4"/>
        <v>6271.8469999999998</v>
      </c>
      <c r="F34" s="77">
        <f t="shared" si="4"/>
        <v>6176.1109999999999</v>
      </c>
      <c r="G34" s="77">
        <f t="shared" si="4"/>
        <v>6118.09</v>
      </c>
      <c r="H34" s="77">
        <f t="shared" si="4"/>
        <v>6065.4620000000004</v>
      </c>
      <c r="I34" s="77">
        <f t="shared" si="4"/>
        <v>6022.4440000000004</v>
      </c>
      <c r="J34" s="77">
        <f t="shared" si="4"/>
        <v>5982.5820000000003</v>
      </c>
      <c r="K34" s="77">
        <f t="shared" si="4"/>
        <v>5948.7539999999999</v>
      </c>
      <c r="L34" s="77">
        <f t="shared" si="4"/>
        <v>5913.692</v>
      </c>
      <c r="M34" s="77">
        <f t="shared" si="4"/>
        <v>5874.31</v>
      </c>
      <c r="N34" s="77">
        <f t="shared" si="4"/>
        <v>5832.0820000000003</v>
      </c>
      <c r="O34" s="77">
        <f t="shared" si="4"/>
        <v>5820.3770000000004</v>
      </c>
      <c r="P34" s="77">
        <f t="shared" si="4"/>
        <v>5821.92</v>
      </c>
      <c r="Q34" s="77">
        <f t="shared" si="4"/>
        <v>5834.0190000000002</v>
      </c>
      <c r="R34" s="77">
        <f t="shared" si="4"/>
        <v>5844.201</v>
      </c>
      <c r="S34" s="77">
        <f t="shared" si="4"/>
        <v>5854.7259999999997</v>
      </c>
      <c r="T34" s="77">
        <f t="shared" si="4"/>
        <v>5878.0569999999998</v>
      </c>
      <c r="U34" s="77">
        <f t="shared" si="4"/>
        <v>5921.0349999999999</v>
      </c>
      <c r="V34" s="77">
        <f t="shared" si="4"/>
        <v>6053.1559999999999</v>
      </c>
      <c r="W34" s="77">
        <f t="shared" si="4"/>
        <v>6095.4359999999997</v>
      </c>
      <c r="X34" s="77">
        <f t="shared" si="4"/>
        <v>6158.3449999999993</v>
      </c>
      <c r="Y34" s="77">
        <f t="shared" si="4"/>
        <v>6348.143</v>
      </c>
      <c r="Z34" s="77">
        <f t="shared" si="4"/>
        <v>6626.55</v>
      </c>
      <c r="AA34" s="77">
        <f t="shared" si="4"/>
        <v>6752.0199999999995</v>
      </c>
      <c r="AB34" s="77">
        <f t="shared" si="4"/>
        <v>6935.9929999999995</v>
      </c>
      <c r="AC34" s="77">
        <f t="shared" si="4"/>
        <v>7116.8049999999994</v>
      </c>
      <c r="AD34" s="77">
        <f t="shared" si="4"/>
        <v>7342.8949999999995</v>
      </c>
      <c r="AE34" s="77">
        <f t="shared" si="4"/>
        <v>7531.4159999999993</v>
      </c>
      <c r="AF34" s="77">
        <f t="shared" si="4"/>
        <v>7686.9</v>
      </c>
      <c r="AG34" s="77">
        <f t="shared" si="4"/>
        <v>7798.2359999999999</v>
      </c>
      <c r="AH34" s="77">
        <f t="shared" si="4"/>
        <v>7945.4560000000001</v>
      </c>
      <c r="AI34" s="77">
        <f t="shared" si="4"/>
        <v>8059.9110000000001</v>
      </c>
      <c r="AJ34" s="77">
        <f t="shared" si="4"/>
        <v>8251.6369999999988</v>
      </c>
      <c r="AK34" s="77">
        <f t="shared" si="4"/>
        <v>8346.2089999999989</v>
      </c>
      <c r="AL34" s="77">
        <f t="shared" si="4"/>
        <v>8425.1630000000005</v>
      </c>
      <c r="AM34" s="77">
        <f t="shared" si="4"/>
        <v>8448.744999999999</v>
      </c>
      <c r="AN34" s="77">
        <f t="shared" si="4"/>
        <v>8505.0550000000003</v>
      </c>
      <c r="AO34" s="77">
        <f t="shared" si="4"/>
        <v>8519.7380000000012</v>
      </c>
      <c r="AP34" s="77">
        <f t="shared" si="4"/>
        <v>8564.2919999999995</v>
      </c>
      <c r="AQ34" s="77">
        <f t="shared" si="4"/>
        <v>8586.9159999999993</v>
      </c>
      <c r="AR34" s="77">
        <f t="shared" si="4"/>
        <v>8614.8169999999991</v>
      </c>
      <c r="AS34" s="77">
        <f t="shared" si="4"/>
        <v>8709.8259999999991</v>
      </c>
      <c r="AT34" s="77">
        <f t="shared" si="4"/>
        <v>8708.1</v>
      </c>
      <c r="AU34" s="77">
        <f t="shared" si="4"/>
        <v>8743.99</v>
      </c>
      <c r="AV34" s="77">
        <f t="shared" si="4"/>
        <v>8827.0060000000012</v>
      </c>
      <c r="AW34" s="77">
        <f t="shared" si="4"/>
        <v>8863.9530000000013</v>
      </c>
      <c r="AX34" s="77">
        <f t="shared" si="4"/>
        <v>9043.6620000000003</v>
      </c>
      <c r="AY34" s="77">
        <f t="shared" si="4"/>
        <v>9060.527</v>
      </c>
      <c r="AZ34" s="77">
        <f t="shared" si="4"/>
        <v>9024.1409999999996</v>
      </c>
      <c r="BA34" s="77">
        <f t="shared" si="4"/>
        <v>9000.0489999999991</v>
      </c>
      <c r="BB34" s="77">
        <f t="shared" si="4"/>
        <v>9087.2189999999991</v>
      </c>
      <c r="BC34" s="77">
        <f t="shared" si="4"/>
        <v>9092.4680000000008</v>
      </c>
      <c r="BD34" s="77">
        <f t="shared" si="4"/>
        <v>9035.5120000000006</v>
      </c>
      <c r="BE34" s="77">
        <f t="shared" si="4"/>
        <v>9004.5030000000006</v>
      </c>
      <c r="BF34" s="77">
        <f t="shared" si="4"/>
        <v>8981.7430000000004</v>
      </c>
      <c r="BG34" s="77">
        <f t="shared" si="4"/>
        <v>8894.6470000000008</v>
      </c>
      <c r="BH34" s="77">
        <f t="shared" si="4"/>
        <v>8888.9770000000008</v>
      </c>
      <c r="BI34" s="77">
        <f t="shared" si="4"/>
        <v>8869.7829999999994</v>
      </c>
      <c r="BJ34" s="77">
        <f t="shared" si="4"/>
        <v>8831.1200000000008</v>
      </c>
      <c r="BK34" s="77">
        <f t="shared" si="4"/>
        <v>8858.0709999999999</v>
      </c>
      <c r="BL34" s="77">
        <f t="shared" si="4"/>
        <v>8816.0460000000003</v>
      </c>
      <c r="BM34" s="77">
        <f t="shared" si="4"/>
        <v>8842.8549999999996</v>
      </c>
      <c r="BN34" s="77">
        <f t="shared" si="4"/>
        <v>8873.44</v>
      </c>
      <c r="BO34" s="77">
        <f t="shared" ref="BO34:CW34" si="5">SUM(BO31:BO33)</f>
        <v>8895.9240000000009</v>
      </c>
      <c r="BP34" s="77">
        <f t="shared" si="5"/>
        <v>8874.4310000000005</v>
      </c>
      <c r="BQ34" s="77">
        <f t="shared" si="5"/>
        <v>8887.3119999999999</v>
      </c>
      <c r="BR34" s="77">
        <f t="shared" si="5"/>
        <v>8791.1820000000007</v>
      </c>
      <c r="BS34" s="77">
        <f t="shared" si="5"/>
        <v>8825.0789999999997</v>
      </c>
      <c r="BT34" s="77">
        <f t="shared" si="5"/>
        <v>8824.5450000000001</v>
      </c>
      <c r="BU34" s="77">
        <f t="shared" si="5"/>
        <v>8834.1630000000005</v>
      </c>
      <c r="BV34" s="77">
        <f t="shared" si="5"/>
        <v>8813.991</v>
      </c>
      <c r="BW34" s="77">
        <f t="shared" si="5"/>
        <v>8805.3269999999993</v>
      </c>
      <c r="BX34" s="77">
        <f t="shared" si="5"/>
        <v>8786.7639999999992</v>
      </c>
      <c r="BY34" s="77">
        <f t="shared" si="5"/>
        <v>8743.780999999999</v>
      </c>
      <c r="BZ34" s="77">
        <f t="shared" si="5"/>
        <v>8604.2309999999998</v>
      </c>
      <c r="CA34" s="77">
        <f t="shared" si="5"/>
        <v>8619.241</v>
      </c>
      <c r="CB34" s="77">
        <f t="shared" si="5"/>
        <v>8562.8050000000003</v>
      </c>
      <c r="CC34" s="77">
        <f t="shared" si="5"/>
        <v>8694.982</v>
      </c>
      <c r="CD34" s="77">
        <f t="shared" si="5"/>
        <v>8724.4930000000004</v>
      </c>
      <c r="CE34" s="77">
        <f t="shared" si="5"/>
        <v>8694.5240000000013</v>
      </c>
      <c r="CF34" s="77">
        <f t="shared" si="5"/>
        <v>8719.9189999999999</v>
      </c>
      <c r="CG34" s="77">
        <f t="shared" si="5"/>
        <v>8629.0669999999991</v>
      </c>
      <c r="CH34" s="77">
        <f t="shared" si="5"/>
        <v>8475.9480000000003</v>
      </c>
      <c r="CI34" s="77">
        <f t="shared" si="5"/>
        <v>8373.3240000000005</v>
      </c>
      <c r="CJ34" s="77">
        <f t="shared" si="5"/>
        <v>8287.4530000000013</v>
      </c>
      <c r="CK34" s="77">
        <f t="shared" si="5"/>
        <v>8128.3490000000002</v>
      </c>
      <c r="CL34" s="77">
        <f t="shared" si="5"/>
        <v>7848.5150000000003</v>
      </c>
      <c r="CM34" s="77">
        <f t="shared" si="5"/>
        <v>7759.1009999999997</v>
      </c>
      <c r="CN34" s="77">
        <f t="shared" si="5"/>
        <v>7727.991</v>
      </c>
      <c r="CO34" s="77">
        <f t="shared" si="5"/>
        <v>7586.89</v>
      </c>
      <c r="CP34" s="77">
        <f t="shared" si="5"/>
        <v>7363.741</v>
      </c>
      <c r="CQ34" s="77">
        <f t="shared" si="5"/>
        <v>7238.6540000000005</v>
      </c>
      <c r="CR34" s="77">
        <f t="shared" si="5"/>
        <v>7161.64</v>
      </c>
      <c r="CS34" s="77">
        <f t="shared" si="5"/>
        <v>7114.5839999999998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187614.03100000008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155</v>
      </c>
      <c r="C37" s="115">
        <v>155</v>
      </c>
      <c r="D37" s="115">
        <v>155</v>
      </c>
      <c r="E37" s="115">
        <v>155</v>
      </c>
      <c r="F37" s="115">
        <v>147</v>
      </c>
      <c r="G37" s="115">
        <v>147</v>
      </c>
      <c r="H37" s="115">
        <v>147</v>
      </c>
      <c r="I37" s="115">
        <v>147</v>
      </c>
      <c r="J37" s="115">
        <v>155</v>
      </c>
      <c r="K37" s="115">
        <v>155</v>
      </c>
      <c r="L37" s="115">
        <v>155</v>
      </c>
      <c r="M37" s="115">
        <v>155</v>
      </c>
      <c r="N37" s="115">
        <v>155</v>
      </c>
      <c r="O37" s="115">
        <v>155</v>
      </c>
      <c r="P37" s="115">
        <v>155</v>
      </c>
      <c r="Q37" s="115">
        <v>155</v>
      </c>
      <c r="R37" s="115">
        <v>155</v>
      </c>
      <c r="S37" s="115">
        <v>155</v>
      </c>
      <c r="T37" s="115">
        <v>155</v>
      </c>
      <c r="U37" s="115">
        <v>155</v>
      </c>
      <c r="V37" s="115">
        <v>194</v>
      </c>
      <c r="W37" s="115">
        <v>194</v>
      </c>
      <c r="X37" s="115">
        <v>194</v>
      </c>
      <c r="Y37" s="115">
        <v>194</v>
      </c>
      <c r="Z37" s="115">
        <v>229</v>
      </c>
      <c r="AA37" s="115">
        <v>229</v>
      </c>
      <c r="AB37" s="115">
        <v>229</v>
      </c>
      <c r="AC37" s="115">
        <v>229</v>
      </c>
      <c r="AD37" s="115">
        <v>273</v>
      </c>
      <c r="AE37" s="115">
        <v>273</v>
      </c>
      <c r="AF37" s="115">
        <v>273</v>
      </c>
      <c r="AG37" s="115">
        <v>273</v>
      </c>
      <c r="AH37" s="115">
        <v>300</v>
      </c>
      <c r="AI37" s="115">
        <v>300</v>
      </c>
      <c r="AJ37" s="115">
        <v>300</v>
      </c>
      <c r="AK37" s="115">
        <v>300</v>
      </c>
      <c r="AL37" s="115">
        <v>300</v>
      </c>
      <c r="AM37" s="115">
        <v>300</v>
      </c>
      <c r="AN37" s="115">
        <v>300</v>
      </c>
      <c r="AO37" s="115">
        <v>300</v>
      </c>
      <c r="AP37" s="115">
        <v>295</v>
      </c>
      <c r="AQ37" s="115">
        <v>295</v>
      </c>
      <c r="AR37" s="115">
        <v>295</v>
      </c>
      <c r="AS37" s="115">
        <v>295</v>
      </c>
      <c r="AT37" s="115">
        <v>299</v>
      </c>
      <c r="AU37" s="115">
        <v>299</v>
      </c>
      <c r="AV37" s="115">
        <v>299</v>
      </c>
      <c r="AW37" s="115">
        <v>299</v>
      </c>
      <c r="AX37" s="115">
        <v>299</v>
      </c>
      <c r="AY37" s="115">
        <v>299</v>
      </c>
      <c r="AZ37" s="115">
        <v>299</v>
      </c>
      <c r="BA37" s="115">
        <v>299</v>
      </c>
      <c r="BB37" s="115">
        <v>299</v>
      </c>
      <c r="BC37" s="115">
        <v>299</v>
      </c>
      <c r="BD37" s="115">
        <v>299</v>
      </c>
      <c r="BE37" s="115">
        <v>299</v>
      </c>
      <c r="BF37" s="115">
        <v>300</v>
      </c>
      <c r="BG37" s="115">
        <v>300</v>
      </c>
      <c r="BH37" s="115">
        <v>300</v>
      </c>
      <c r="BI37" s="115">
        <v>300</v>
      </c>
      <c r="BJ37" s="115">
        <v>285</v>
      </c>
      <c r="BK37" s="115">
        <v>285</v>
      </c>
      <c r="BL37" s="115">
        <v>285</v>
      </c>
      <c r="BM37" s="115">
        <v>285</v>
      </c>
      <c r="BN37" s="115">
        <v>269</v>
      </c>
      <c r="BO37" s="115">
        <v>269</v>
      </c>
      <c r="BP37" s="115">
        <v>269</v>
      </c>
      <c r="BQ37" s="115">
        <v>269</v>
      </c>
      <c r="BR37" s="115">
        <v>230</v>
      </c>
      <c r="BS37" s="115">
        <v>230</v>
      </c>
      <c r="BT37" s="115">
        <v>230</v>
      </c>
      <c r="BU37" s="115">
        <v>230</v>
      </c>
      <c r="BV37" s="115">
        <v>220</v>
      </c>
      <c r="BW37" s="115">
        <v>220</v>
      </c>
      <c r="BX37" s="115">
        <v>220</v>
      </c>
      <c r="BY37" s="115">
        <v>220</v>
      </c>
      <c r="BZ37" s="115">
        <v>227</v>
      </c>
      <c r="CA37" s="115">
        <v>227</v>
      </c>
      <c r="CB37" s="115">
        <v>227</v>
      </c>
      <c r="CC37" s="115">
        <v>227</v>
      </c>
      <c r="CD37" s="115">
        <v>247</v>
      </c>
      <c r="CE37" s="115">
        <v>247</v>
      </c>
      <c r="CF37" s="115">
        <v>247</v>
      </c>
      <c r="CG37" s="115">
        <v>247</v>
      </c>
      <c r="CH37" s="115">
        <v>247</v>
      </c>
      <c r="CI37" s="115">
        <v>247</v>
      </c>
      <c r="CJ37" s="115">
        <v>247</v>
      </c>
      <c r="CK37" s="115">
        <v>247</v>
      </c>
      <c r="CL37" s="115">
        <v>270</v>
      </c>
      <c r="CM37" s="115">
        <v>270</v>
      </c>
      <c r="CN37" s="115">
        <v>270</v>
      </c>
      <c r="CO37" s="115">
        <v>270</v>
      </c>
      <c r="CP37" s="115">
        <v>183</v>
      </c>
      <c r="CQ37" s="115">
        <v>183</v>
      </c>
      <c r="CR37" s="115">
        <v>183</v>
      </c>
      <c r="CS37" s="115">
        <v>183</v>
      </c>
      <c r="CT37" s="116"/>
      <c r="CU37" s="116"/>
      <c r="CV37" s="116"/>
      <c r="CW37" s="117"/>
      <c r="CX37" s="91">
        <f t="array" ref="CX37">SUMPRODUCT(B37:CW37*0.25)</f>
        <v>5733</v>
      </c>
    </row>
    <row r="38" spans="1:102" ht="24.95" customHeight="1" x14ac:dyDescent="0.2">
      <c r="A38" s="118" t="s">
        <v>45</v>
      </c>
      <c r="B38" s="119">
        <v>388</v>
      </c>
      <c r="C38" s="120">
        <v>388</v>
      </c>
      <c r="D38" s="120">
        <v>388</v>
      </c>
      <c r="E38" s="120">
        <v>388</v>
      </c>
      <c r="F38" s="120">
        <v>384</v>
      </c>
      <c r="G38" s="120">
        <v>384</v>
      </c>
      <c r="H38" s="120">
        <v>384</v>
      </c>
      <c r="I38" s="120">
        <v>384</v>
      </c>
      <c r="J38" s="120">
        <v>381</v>
      </c>
      <c r="K38" s="120">
        <v>381</v>
      </c>
      <c r="L38" s="120">
        <v>381</v>
      </c>
      <c r="M38" s="120">
        <v>381</v>
      </c>
      <c r="N38" s="120">
        <v>382</v>
      </c>
      <c r="O38" s="120">
        <v>382</v>
      </c>
      <c r="P38" s="120">
        <v>382</v>
      </c>
      <c r="Q38" s="120">
        <v>382</v>
      </c>
      <c r="R38" s="120">
        <v>382</v>
      </c>
      <c r="S38" s="120">
        <v>382</v>
      </c>
      <c r="T38" s="120">
        <v>382</v>
      </c>
      <c r="U38" s="120">
        <v>382</v>
      </c>
      <c r="V38" s="120">
        <v>382</v>
      </c>
      <c r="W38" s="120">
        <v>382</v>
      </c>
      <c r="X38" s="120">
        <v>382</v>
      </c>
      <c r="Y38" s="120">
        <v>382</v>
      </c>
      <c r="Z38" s="120">
        <v>379</v>
      </c>
      <c r="AA38" s="120">
        <v>379</v>
      </c>
      <c r="AB38" s="120">
        <v>379</v>
      </c>
      <c r="AC38" s="120">
        <v>379</v>
      </c>
      <c r="AD38" s="120">
        <v>375</v>
      </c>
      <c r="AE38" s="120">
        <v>375</v>
      </c>
      <c r="AF38" s="120">
        <v>375</v>
      </c>
      <c r="AG38" s="120">
        <v>375</v>
      </c>
      <c r="AH38" s="120">
        <v>375</v>
      </c>
      <c r="AI38" s="120">
        <v>375</v>
      </c>
      <c r="AJ38" s="120">
        <v>375</v>
      </c>
      <c r="AK38" s="120">
        <v>375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345</v>
      </c>
      <c r="AQ38" s="120">
        <v>345</v>
      </c>
      <c r="AR38" s="120">
        <v>345</v>
      </c>
      <c r="AS38" s="120">
        <v>345</v>
      </c>
      <c r="AT38" s="120">
        <v>368</v>
      </c>
      <c r="AU38" s="120">
        <v>368</v>
      </c>
      <c r="AV38" s="120">
        <v>368</v>
      </c>
      <c r="AW38" s="120">
        <v>368</v>
      </c>
      <c r="AX38" s="120">
        <v>364</v>
      </c>
      <c r="AY38" s="120">
        <v>364</v>
      </c>
      <c r="AZ38" s="120">
        <v>364</v>
      </c>
      <c r="BA38" s="120">
        <v>364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375</v>
      </c>
      <c r="BK38" s="120">
        <v>375</v>
      </c>
      <c r="BL38" s="120">
        <v>375</v>
      </c>
      <c r="BM38" s="120">
        <v>375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389</v>
      </c>
      <c r="BW38" s="120">
        <v>389</v>
      </c>
      <c r="BX38" s="120">
        <v>389</v>
      </c>
      <c r="BY38" s="120">
        <v>389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360</v>
      </c>
      <c r="CM38" s="120">
        <v>360</v>
      </c>
      <c r="CN38" s="120">
        <v>360</v>
      </c>
      <c r="CO38" s="120">
        <v>360</v>
      </c>
      <c r="CP38" s="120">
        <v>365</v>
      </c>
      <c r="CQ38" s="120">
        <v>365</v>
      </c>
      <c r="CR38" s="120">
        <v>365</v>
      </c>
      <c r="CS38" s="120">
        <v>365</v>
      </c>
      <c r="CT38" s="120"/>
      <c r="CU38" s="120"/>
      <c r="CV38" s="120"/>
      <c r="CW38" s="121"/>
      <c r="CX38" s="97">
        <f t="array" ref="CX38">SUMPRODUCT(B38:CW38*0.25)</f>
        <v>9194</v>
      </c>
    </row>
    <row r="39" spans="1:102" ht="24.95" customHeight="1" x14ac:dyDescent="0.2">
      <c r="A39" s="118" t="s">
        <v>46</v>
      </c>
      <c r="B39" s="119">
        <v>708.6</v>
      </c>
      <c r="C39" s="120">
        <v>466.9</v>
      </c>
      <c r="D39" s="120">
        <v>447</v>
      </c>
      <c r="E39" s="120">
        <v>395.9</v>
      </c>
      <c r="F39" s="120">
        <v>550.70000000000005</v>
      </c>
      <c r="G39" s="120">
        <v>575.4</v>
      </c>
      <c r="H39" s="120">
        <v>638.4</v>
      </c>
      <c r="I39" s="120">
        <v>662.3</v>
      </c>
      <c r="J39" s="120">
        <v>699.1</v>
      </c>
      <c r="K39" s="120">
        <v>719.4</v>
      </c>
      <c r="L39" s="120">
        <v>788.6</v>
      </c>
      <c r="M39" s="120">
        <v>794</v>
      </c>
      <c r="N39" s="120">
        <v>744</v>
      </c>
      <c r="O39" s="120">
        <v>781.5</v>
      </c>
      <c r="P39" s="120">
        <v>698.7</v>
      </c>
      <c r="Q39" s="120">
        <v>872.4</v>
      </c>
      <c r="R39" s="120">
        <v>725.5</v>
      </c>
      <c r="S39" s="120">
        <v>715</v>
      </c>
      <c r="T39" s="120">
        <v>768.4</v>
      </c>
      <c r="U39" s="120">
        <v>805.8</v>
      </c>
      <c r="V39" s="120">
        <v>854</v>
      </c>
      <c r="W39" s="120">
        <v>963.9</v>
      </c>
      <c r="X39" s="120">
        <v>992.8</v>
      </c>
      <c r="Y39" s="120">
        <v>920.7</v>
      </c>
      <c r="Z39" s="120">
        <v>635.1</v>
      </c>
      <c r="AA39" s="120">
        <v>784.3</v>
      </c>
      <c r="AB39" s="120">
        <v>841.3</v>
      </c>
      <c r="AC39" s="120">
        <v>839.2</v>
      </c>
      <c r="AD39" s="120">
        <v>357.4</v>
      </c>
      <c r="AE39" s="120">
        <v>254.2</v>
      </c>
      <c r="AF39" s="120">
        <v>538.4</v>
      </c>
      <c r="AG39" s="120">
        <v>616.5</v>
      </c>
      <c r="AH39" s="120">
        <v>906</v>
      </c>
      <c r="AI39" s="120">
        <v>1067</v>
      </c>
      <c r="AJ39" s="120">
        <v>1067</v>
      </c>
      <c r="AK39" s="120">
        <v>1067</v>
      </c>
      <c r="AL39" s="120">
        <v>960</v>
      </c>
      <c r="AM39" s="120">
        <v>960</v>
      </c>
      <c r="AN39" s="120">
        <v>960</v>
      </c>
      <c r="AO39" s="120">
        <v>960</v>
      </c>
      <c r="AP39" s="120">
        <v>1035</v>
      </c>
      <c r="AQ39" s="120">
        <v>1035</v>
      </c>
      <c r="AR39" s="120">
        <v>1035</v>
      </c>
      <c r="AS39" s="120">
        <v>1035</v>
      </c>
      <c r="AT39" s="120">
        <v>1113</v>
      </c>
      <c r="AU39" s="120">
        <v>1113</v>
      </c>
      <c r="AV39" s="120">
        <v>1113</v>
      </c>
      <c r="AW39" s="120">
        <v>1113</v>
      </c>
      <c r="AX39" s="120">
        <v>1193</v>
      </c>
      <c r="AY39" s="120">
        <v>1193</v>
      </c>
      <c r="AZ39" s="120">
        <v>1193</v>
      </c>
      <c r="BA39" s="120">
        <v>1193</v>
      </c>
      <c r="BB39" s="120">
        <v>1171</v>
      </c>
      <c r="BC39" s="120">
        <v>1171</v>
      </c>
      <c r="BD39" s="120">
        <v>1171</v>
      </c>
      <c r="BE39" s="120">
        <v>1171</v>
      </c>
      <c r="BF39" s="120">
        <v>1177</v>
      </c>
      <c r="BG39" s="120">
        <v>1177</v>
      </c>
      <c r="BH39" s="120">
        <v>1177</v>
      </c>
      <c r="BI39" s="120">
        <v>1177</v>
      </c>
      <c r="BJ39" s="120">
        <v>1162</v>
      </c>
      <c r="BK39" s="120">
        <v>1162</v>
      </c>
      <c r="BL39" s="120">
        <v>1162</v>
      </c>
      <c r="BM39" s="120">
        <v>1162</v>
      </c>
      <c r="BN39" s="120">
        <v>1192</v>
      </c>
      <c r="BO39" s="120">
        <v>1085.0999999999999</v>
      </c>
      <c r="BP39" s="120">
        <v>921.6</v>
      </c>
      <c r="BQ39" s="120">
        <v>659</v>
      </c>
      <c r="BR39" s="120">
        <v>612.20000000000005</v>
      </c>
      <c r="BS39" s="120">
        <v>706.6</v>
      </c>
      <c r="BT39" s="120">
        <v>886.9</v>
      </c>
      <c r="BU39" s="120">
        <v>703.5</v>
      </c>
      <c r="BV39" s="120">
        <v>913.6</v>
      </c>
      <c r="BW39" s="120">
        <v>665.2</v>
      </c>
      <c r="BX39" s="120">
        <v>430.4</v>
      </c>
      <c r="BY39" s="120">
        <v>347.4</v>
      </c>
      <c r="BZ39" s="120">
        <v>608.70000000000005</v>
      </c>
      <c r="CA39" s="120">
        <v>456.6</v>
      </c>
      <c r="CB39" s="120">
        <v>405.5</v>
      </c>
      <c r="CC39" s="120">
        <v>52.6</v>
      </c>
      <c r="CD39" s="120">
        <v>4.3</v>
      </c>
      <c r="CE39" s="120">
        <v>164.6</v>
      </c>
      <c r="CF39" s="120">
        <v>60.4</v>
      </c>
      <c r="CG39" s="120">
        <v>123.3</v>
      </c>
      <c r="CH39" s="120">
        <v>91.4</v>
      </c>
      <c r="CI39" s="120">
        <v>183.2</v>
      </c>
      <c r="CJ39" s="120">
        <v>196.3</v>
      </c>
      <c r="CK39" s="120">
        <v>437.1</v>
      </c>
      <c r="CL39" s="120">
        <v>909.7</v>
      </c>
      <c r="CM39" s="120">
        <v>879.1</v>
      </c>
      <c r="CN39" s="120">
        <v>695.2</v>
      </c>
      <c r="CO39" s="120">
        <v>1008.8</v>
      </c>
      <c r="CP39" s="120">
        <v>1319.5</v>
      </c>
      <c r="CQ39" s="120">
        <v>1338.8</v>
      </c>
      <c r="CR39" s="120">
        <v>1359.6</v>
      </c>
      <c r="CS39" s="120">
        <v>1115.9000000000001</v>
      </c>
      <c r="CT39" s="122"/>
      <c r="CU39" s="122"/>
      <c r="CV39" s="122"/>
      <c r="CW39" s="121"/>
      <c r="CX39" s="97">
        <f t="array" ref="CX39">SUMPRODUCT(B39:CW39*0.25)</f>
        <v>19510.125</v>
      </c>
    </row>
    <row r="40" spans="1:102" ht="24.95" customHeight="1" x14ac:dyDescent="0.2">
      <c r="A40" s="118" t="s">
        <v>47</v>
      </c>
      <c r="B40" s="119">
        <v>16</v>
      </c>
      <c r="C40" s="120">
        <v>16</v>
      </c>
      <c r="D40" s="120">
        <v>16</v>
      </c>
      <c r="E40" s="120">
        <v>16</v>
      </c>
      <c r="F40" s="120">
        <v>16</v>
      </c>
      <c r="G40" s="120">
        <v>16</v>
      </c>
      <c r="H40" s="120">
        <v>16</v>
      </c>
      <c r="I40" s="120">
        <v>16</v>
      </c>
      <c r="J40" s="120">
        <v>16</v>
      </c>
      <c r="K40" s="120">
        <v>16</v>
      </c>
      <c r="L40" s="120">
        <v>16</v>
      </c>
      <c r="M40" s="120">
        <v>16</v>
      </c>
      <c r="N40" s="120">
        <v>16</v>
      </c>
      <c r="O40" s="120">
        <v>16</v>
      </c>
      <c r="P40" s="120">
        <v>16</v>
      </c>
      <c r="Q40" s="120">
        <v>16</v>
      </c>
      <c r="R40" s="120">
        <v>16</v>
      </c>
      <c r="S40" s="120">
        <v>16</v>
      </c>
      <c r="T40" s="120">
        <v>16</v>
      </c>
      <c r="U40" s="120">
        <v>16</v>
      </c>
      <c r="V40" s="120">
        <v>16</v>
      </c>
      <c r="W40" s="120">
        <v>16</v>
      </c>
      <c r="X40" s="120">
        <v>16</v>
      </c>
      <c r="Y40" s="120">
        <v>16</v>
      </c>
      <c r="Z40" s="120"/>
      <c r="AA40" s="120"/>
      <c r="AB40" s="120"/>
      <c r="AC40" s="120"/>
      <c r="AD40" s="120"/>
      <c r="AE40" s="120"/>
      <c r="AF40" s="120"/>
      <c r="AG40" s="120"/>
      <c r="AH40" s="120">
        <v>55</v>
      </c>
      <c r="AI40" s="120">
        <v>55</v>
      </c>
      <c r="AJ40" s="120">
        <v>55</v>
      </c>
      <c r="AK40" s="120">
        <v>55</v>
      </c>
      <c r="AL40" s="120">
        <v>30</v>
      </c>
      <c r="AM40" s="120">
        <v>30</v>
      </c>
      <c r="AN40" s="120">
        <v>30</v>
      </c>
      <c r="AO40" s="120">
        <v>30</v>
      </c>
      <c r="AP40" s="120">
        <v>30</v>
      </c>
      <c r="AQ40" s="120">
        <v>30</v>
      </c>
      <c r="AR40" s="120">
        <v>30</v>
      </c>
      <c r="AS40" s="120">
        <v>30</v>
      </c>
      <c r="AT40" s="120">
        <v>36</v>
      </c>
      <c r="AU40" s="120">
        <v>36</v>
      </c>
      <c r="AV40" s="120">
        <v>36</v>
      </c>
      <c r="AW40" s="120">
        <v>36</v>
      </c>
      <c r="AX40" s="120">
        <v>46</v>
      </c>
      <c r="AY40" s="120">
        <v>46</v>
      </c>
      <c r="AZ40" s="120">
        <v>46</v>
      </c>
      <c r="BA40" s="120">
        <v>46</v>
      </c>
      <c r="BB40" s="120">
        <v>121</v>
      </c>
      <c r="BC40" s="120">
        <v>121</v>
      </c>
      <c r="BD40" s="120">
        <v>121</v>
      </c>
      <c r="BE40" s="120">
        <v>121</v>
      </c>
      <c r="BF40" s="120">
        <v>156</v>
      </c>
      <c r="BG40" s="120">
        <v>156</v>
      </c>
      <c r="BH40" s="120">
        <v>156</v>
      </c>
      <c r="BI40" s="120">
        <v>156</v>
      </c>
      <c r="BJ40" s="120">
        <v>156</v>
      </c>
      <c r="BK40" s="120">
        <v>156</v>
      </c>
      <c r="BL40" s="120">
        <v>156</v>
      </c>
      <c r="BM40" s="120">
        <v>156</v>
      </c>
      <c r="BN40" s="120">
        <v>126.283</v>
      </c>
      <c r="BO40" s="120">
        <v>126.283</v>
      </c>
      <c r="BP40" s="120">
        <v>126.283</v>
      </c>
      <c r="BQ40" s="120">
        <v>126.283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852.2829999999999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81.900000000000006</v>
      </c>
      <c r="CA41" s="120">
        <v>81.900000000000006</v>
      </c>
      <c r="CB41" s="120">
        <v>81.900000000000006</v>
      </c>
      <c r="CC41" s="120">
        <v>81.900000000000006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128.19999999999999</v>
      </c>
      <c r="CM41" s="120">
        <v>128.19999999999999</v>
      </c>
      <c r="CN41" s="120">
        <v>128.19999999999999</v>
      </c>
      <c r="CO41" s="120">
        <v>128.19999999999999</v>
      </c>
      <c r="CP41" s="120">
        <v>118.6</v>
      </c>
      <c r="CQ41" s="120">
        <v>118.6</v>
      </c>
      <c r="CR41" s="120">
        <v>118.6</v>
      </c>
      <c r="CS41" s="120">
        <v>118.6</v>
      </c>
      <c r="CT41" s="122"/>
      <c r="CU41" s="122"/>
      <c r="CV41" s="122"/>
      <c r="CW41" s="121"/>
      <c r="CX41" s="97">
        <f t="array" ref="CX41">SUMPRODUCT(B41:CW41*0.25)</f>
        <v>5578.7000000000007</v>
      </c>
    </row>
    <row r="42" spans="1:102" ht="30" customHeight="1" thickBot="1" x14ac:dyDescent="0.25">
      <c r="A42" s="105" t="s">
        <v>49</v>
      </c>
      <c r="B42" s="106">
        <f>SUM(B37:B41)</f>
        <v>1517.6</v>
      </c>
      <c r="C42" s="107">
        <f t="shared" ref="C42:BN42" si="6">SUM(C37:C41)</f>
        <v>1275.9000000000001</v>
      </c>
      <c r="D42" s="107">
        <f t="shared" si="6"/>
        <v>1256</v>
      </c>
      <c r="E42" s="107">
        <f t="shared" si="6"/>
        <v>1204.9000000000001</v>
      </c>
      <c r="F42" s="107">
        <f t="shared" si="6"/>
        <v>1347.7</v>
      </c>
      <c r="G42" s="107">
        <f t="shared" si="6"/>
        <v>1372.4</v>
      </c>
      <c r="H42" s="107">
        <f t="shared" si="6"/>
        <v>1435.4</v>
      </c>
      <c r="I42" s="107">
        <f t="shared" si="6"/>
        <v>1459.3</v>
      </c>
      <c r="J42" s="107">
        <f t="shared" si="6"/>
        <v>1501.1</v>
      </c>
      <c r="K42" s="107">
        <f t="shared" si="6"/>
        <v>1521.4</v>
      </c>
      <c r="L42" s="107">
        <f t="shared" si="6"/>
        <v>1590.6</v>
      </c>
      <c r="M42" s="107">
        <f t="shared" si="6"/>
        <v>1596</v>
      </c>
      <c r="N42" s="107">
        <f t="shared" si="6"/>
        <v>1547</v>
      </c>
      <c r="O42" s="107">
        <f t="shared" si="6"/>
        <v>1584.5</v>
      </c>
      <c r="P42" s="107">
        <f t="shared" si="6"/>
        <v>1501.7</v>
      </c>
      <c r="Q42" s="107">
        <f t="shared" si="6"/>
        <v>1675.4</v>
      </c>
      <c r="R42" s="107">
        <f t="shared" si="6"/>
        <v>1528.5</v>
      </c>
      <c r="S42" s="107">
        <f t="shared" si="6"/>
        <v>1518</v>
      </c>
      <c r="T42" s="107">
        <f t="shared" si="6"/>
        <v>1571.4</v>
      </c>
      <c r="U42" s="107">
        <f t="shared" si="6"/>
        <v>1608.8</v>
      </c>
      <c r="V42" s="107">
        <f t="shared" si="6"/>
        <v>1696</v>
      </c>
      <c r="W42" s="107">
        <f t="shared" si="6"/>
        <v>1805.9</v>
      </c>
      <c r="X42" s="107">
        <f t="shared" si="6"/>
        <v>1834.8</v>
      </c>
      <c r="Y42" s="107">
        <f t="shared" si="6"/>
        <v>1762.7</v>
      </c>
      <c r="Z42" s="107">
        <f t="shared" si="6"/>
        <v>1493.1</v>
      </c>
      <c r="AA42" s="107">
        <f t="shared" si="6"/>
        <v>1642.3</v>
      </c>
      <c r="AB42" s="107">
        <f t="shared" si="6"/>
        <v>1699.3</v>
      </c>
      <c r="AC42" s="107">
        <f t="shared" si="6"/>
        <v>1697.2</v>
      </c>
      <c r="AD42" s="107">
        <f t="shared" si="6"/>
        <v>1255.4000000000001</v>
      </c>
      <c r="AE42" s="107">
        <f t="shared" si="6"/>
        <v>1152.2</v>
      </c>
      <c r="AF42" s="107">
        <f t="shared" si="6"/>
        <v>1436.4</v>
      </c>
      <c r="AG42" s="107">
        <f t="shared" si="6"/>
        <v>1514.5</v>
      </c>
      <c r="AH42" s="107">
        <f t="shared" si="6"/>
        <v>1886</v>
      </c>
      <c r="AI42" s="107">
        <f t="shared" si="6"/>
        <v>2047</v>
      </c>
      <c r="AJ42" s="107">
        <f t="shared" si="6"/>
        <v>2047</v>
      </c>
      <c r="AK42" s="107">
        <f t="shared" si="6"/>
        <v>2047</v>
      </c>
      <c r="AL42" s="107">
        <f t="shared" si="6"/>
        <v>1940</v>
      </c>
      <c r="AM42" s="107">
        <f t="shared" si="6"/>
        <v>1940</v>
      </c>
      <c r="AN42" s="107">
        <f t="shared" si="6"/>
        <v>1940</v>
      </c>
      <c r="AO42" s="107">
        <f t="shared" si="6"/>
        <v>1940</v>
      </c>
      <c r="AP42" s="107">
        <f t="shared" si="6"/>
        <v>1955</v>
      </c>
      <c r="AQ42" s="107">
        <f t="shared" si="6"/>
        <v>1955</v>
      </c>
      <c r="AR42" s="107">
        <f t="shared" si="6"/>
        <v>1955</v>
      </c>
      <c r="AS42" s="107">
        <f t="shared" si="6"/>
        <v>1955</v>
      </c>
      <c r="AT42" s="107">
        <f t="shared" si="6"/>
        <v>2066</v>
      </c>
      <c r="AU42" s="107">
        <f t="shared" si="6"/>
        <v>2066</v>
      </c>
      <c r="AV42" s="107">
        <f t="shared" si="6"/>
        <v>2066</v>
      </c>
      <c r="AW42" s="107">
        <f t="shared" si="6"/>
        <v>2066</v>
      </c>
      <c r="AX42" s="107">
        <f t="shared" si="6"/>
        <v>2152</v>
      </c>
      <c r="AY42" s="107">
        <f t="shared" si="6"/>
        <v>2152</v>
      </c>
      <c r="AZ42" s="107">
        <f t="shared" si="6"/>
        <v>2152</v>
      </c>
      <c r="BA42" s="107">
        <f t="shared" si="6"/>
        <v>2152</v>
      </c>
      <c r="BB42" s="107">
        <f t="shared" si="6"/>
        <v>2241</v>
      </c>
      <c r="BC42" s="107">
        <f t="shared" si="6"/>
        <v>2241</v>
      </c>
      <c r="BD42" s="107">
        <f t="shared" si="6"/>
        <v>2241</v>
      </c>
      <c r="BE42" s="107">
        <f t="shared" si="6"/>
        <v>2241</v>
      </c>
      <c r="BF42" s="107">
        <f t="shared" si="6"/>
        <v>2283</v>
      </c>
      <c r="BG42" s="107">
        <f t="shared" si="6"/>
        <v>2283</v>
      </c>
      <c r="BH42" s="107">
        <f t="shared" si="6"/>
        <v>2283</v>
      </c>
      <c r="BI42" s="107">
        <f t="shared" si="6"/>
        <v>2283</v>
      </c>
      <c r="BJ42" s="107">
        <f t="shared" si="6"/>
        <v>2228</v>
      </c>
      <c r="BK42" s="107">
        <f t="shared" si="6"/>
        <v>2228</v>
      </c>
      <c r="BL42" s="107">
        <f t="shared" si="6"/>
        <v>2228</v>
      </c>
      <c r="BM42" s="107">
        <f t="shared" si="6"/>
        <v>2228</v>
      </c>
      <c r="BN42" s="107">
        <f t="shared" si="6"/>
        <v>2237.2829999999999</v>
      </c>
      <c r="BO42" s="107">
        <f t="shared" ref="BO42:CW42" si="7">SUM(BO37:BO41)</f>
        <v>2130.3829999999998</v>
      </c>
      <c r="BP42" s="107">
        <f t="shared" si="7"/>
        <v>1966.8829999999998</v>
      </c>
      <c r="BQ42" s="107">
        <f t="shared" si="7"/>
        <v>1704.2829999999999</v>
      </c>
      <c r="BR42" s="107">
        <f t="shared" si="7"/>
        <v>1492.2</v>
      </c>
      <c r="BS42" s="107">
        <f t="shared" si="7"/>
        <v>1586.6</v>
      </c>
      <c r="BT42" s="107">
        <f t="shared" si="7"/>
        <v>1766.9</v>
      </c>
      <c r="BU42" s="107">
        <f t="shared" si="7"/>
        <v>1583.5</v>
      </c>
      <c r="BV42" s="107">
        <f t="shared" si="7"/>
        <v>1772.6</v>
      </c>
      <c r="BW42" s="107">
        <f t="shared" si="7"/>
        <v>1524.2</v>
      </c>
      <c r="BX42" s="107">
        <f t="shared" si="7"/>
        <v>1289.4000000000001</v>
      </c>
      <c r="BY42" s="107">
        <f t="shared" si="7"/>
        <v>1206.4000000000001</v>
      </c>
      <c r="BZ42" s="107">
        <f t="shared" si="7"/>
        <v>1317.6000000000001</v>
      </c>
      <c r="CA42" s="107">
        <f t="shared" si="7"/>
        <v>1165.5</v>
      </c>
      <c r="CB42" s="107">
        <f t="shared" si="7"/>
        <v>1114.4000000000001</v>
      </c>
      <c r="CC42" s="107">
        <f t="shared" si="7"/>
        <v>761.5</v>
      </c>
      <c r="CD42" s="107">
        <f t="shared" si="7"/>
        <v>901.3</v>
      </c>
      <c r="CE42" s="107">
        <f t="shared" si="7"/>
        <v>1061.5999999999999</v>
      </c>
      <c r="CF42" s="107">
        <f t="shared" si="7"/>
        <v>957.4</v>
      </c>
      <c r="CG42" s="107">
        <f t="shared" si="7"/>
        <v>1020.3</v>
      </c>
      <c r="CH42" s="107">
        <f t="shared" si="7"/>
        <v>988.4</v>
      </c>
      <c r="CI42" s="107">
        <f t="shared" si="7"/>
        <v>1080.2</v>
      </c>
      <c r="CJ42" s="107">
        <f t="shared" si="7"/>
        <v>1093.3</v>
      </c>
      <c r="CK42" s="107">
        <f t="shared" si="7"/>
        <v>1334.1</v>
      </c>
      <c r="CL42" s="107">
        <f t="shared" si="7"/>
        <v>1667.9</v>
      </c>
      <c r="CM42" s="107">
        <f t="shared" si="7"/>
        <v>1637.3</v>
      </c>
      <c r="CN42" s="107">
        <f t="shared" si="7"/>
        <v>1453.4</v>
      </c>
      <c r="CO42" s="107">
        <f t="shared" si="7"/>
        <v>1767</v>
      </c>
      <c r="CP42" s="107">
        <f t="shared" si="7"/>
        <v>1986.1</v>
      </c>
      <c r="CQ42" s="107">
        <f t="shared" si="7"/>
        <v>2005.3999999999999</v>
      </c>
      <c r="CR42" s="107">
        <f t="shared" si="7"/>
        <v>2026.1999999999998</v>
      </c>
      <c r="CS42" s="107">
        <f t="shared" si="7"/>
        <v>1782.5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40868.108000000007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708.6</v>
      </c>
      <c r="C47" s="120">
        <v>466.9</v>
      </c>
      <c r="D47" s="120">
        <v>447</v>
      </c>
      <c r="E47" s="120">
        <v>395.9</v>
      </c>
      <c r="F47" s="120">
        <v>550.70000000000005</v>
      </c>
      <c r="G47" s="120">
        <v>575.4</v>
      </c>
      <c r="H47" s="120">
        <v>638.4</v>
      </c>
      <c r="I47" s="120">
        <v>662.3</v>
      </c>
      <c r="J47" s="120">
        <v>699.1</v>
      </c>
      <c r="K47" s="120">
        <v>719.4</v>
      </c>
      <c r="L47" s="120">
        <v>788.6</v>
      </c>
      <c r="M47" s="120">
        <v>794</v>
      </c>
      <c r="N47" s="120">
        <v>744</v>
      </c>
      <c r="O47" s="120">
        <v>781.5</v>
      </c>
      <c r="P47" s="120">
        <v>698.7</v>
      </c>
      <c r="Q47" s="120">
        <v>872.4</v>
      </c>
      <c r="R47" s="120">
        <v>725.5</v>
      </c>
      <c r="S47" s="120">
        <v>715</v>
      </c>
      <c r="T47" s="120">
        <v>768.4</v>
      </c>
      <c r="U47" s="120">
        <v>805.8</v>
      </c>
      <c r="V47" s="120">
        <v>854</v>
      </c>
      <c r="W47" s="120">
        <v>963.9</v>
      </c>
      <c r="X47" s="120">
        <v>992.8</v>
      </c>
      <c r="Y47" s="120">
        <v>920.7</v>
      </c>
      <c r="Z47" s="120">
        <v>635.1</v>
      </c>
      <c r="AA47" s="120">
        <v>784.3</v>
      </c>
      <c r="AB47" s="120">
        <v>841.3</v>
      </c>
      <c r="AC47" s="120">
        <v>839.2</v>
      </c>
      <c r="AD47" s="120">
        <v>357.4</v>
      </c>
      <c r="AE47" s="120">
        <v>254.2</v>
      </c>
      <c r="AF47" s="120">
        <v>538.4</v>
      </c>
      <c r="AG47" s="120">
        <v>616.5</v>
      </c>
      <c r="AH47" s="120">
        <v>906</v>
      </c>
      <c r="AI47" s="120">
        <v>1067</v>
      </c>
      <c r="AJ47" s="120">
        <v>1067</v>
      </c>
      <c r="AK47" s="120">
        <v>1067</v>
      </c>
      <c r="AL47" s="120">
        <v>960</v>
      </c>
      <c r="AM47" s="120">
        <v>960</v>
      </c>
      <c r="AN47" s="120">
        <v>960</v>
      </c>
      <c r="AO47" s="120">
        <v>960</v>
      </c>
      <c r="AP47" s="120">
        <v>1035</v>
      </c>
      <c r="AQ47" s="120">
        <v>1035</v>
      </c>
      <c r="AR47" s="120">
        <v>1035</v>
      </c>
      <c r="AS47" s="120">
        <v>1035</v>
      </c>
      <c r="AT47" s="120">
        <v>1113</v>
      </c>
      <c r="AU47" s="120">
        <v>1113</v>
      </c>
      <c r="AV47" s="120">
        <v>1113</v>
      </c>
      <c r="AW47" s="120">
        <v>1113</v>
      </c>
      <c r="AX47" s="120">
        <v>1193</v>
      </c>
      <c r="AY47" s="120">
        <v>1193</v>
      </c>
      <c r="AZ47" s="120">
        <v>1193</v>
      </c>
      <c r="BA47" s="120">
        <v>1193</v>
      </c>
      <c r="BB47" s="120">
        <v>1171</v>
      </c>
      <c r="BC47" s="120">
        <v>1171</v>
      </c>
      <c r="BD47" s="120">
        <v>1171</v>
      </c>
      <c r="BE47" s="120">
        <v>1171</v>
      </c>
      <c r="BF47" s="120">
        <v>1177</v>
      </c>
      <c r="BG47" s="120">
        <v>1177</v>
      </c>
      <c r="BH47" s="120">
        <v>1177</v>
      </c>
      <c r="BI47" s="120">
        <v>1177</v>
      </c>
      <c r="BJ47" s="120">
        <v>1162</v>
      </c>
      <c r="BK47" s="120">
        <v>1162</v>
      </c>
      <c r="BL47" s="120">
        <v>1162</v>
      </c>
      <c r="BM47" s="120">
        <v>1162</v>
      </c>
      <c r="BN47" s="120">
        <v>1192</v>
      </c>
      <c r="BO47" s="120">
        <v>1085.0999999999999</v>
      </c>
      <c r="BP47" s="120">
        <v>921.6</v>
      </c>
      <c r="BQ47" s="120">
        <v>659</v>
      </c>
      <c r="BR47" s="120">
        <v>612.20000000000005</v>
      </c>
      <c r="BS47" s="120">
        <v>706.6</v>
      </c>
      <c r="BT47" s="120">
        <v>886.9</v>
      </c>
      <c r="BU47" s="120">
        <v>703.5</v>
      </c>
      <c r="BV47" s="120">
        <v>913.6</v>
      </c>
      <c r="BW47" s="120">
        <v>665.2</v>
      </c>
      <c r="BX47" s="120">
        <v>430.4</v>
      </c>
      <c r="BY47" s="120">
        <v>347.4</v>
      </c>
      <c r="BZ47" s="120">
        <v>608.70000000000005</v>
      </c>
      <c r="CA47" s="120">
        <v>456.6</v>
      </c>
      <c r="CB47" s="120">
        <v>405.5</v>
      </c>
      <c r="CC47" s="120">
        <v>52.6</v>
      </c>
      <c r="CD47" s="120">
        <v>4.3</v>
      </c>
      <c r="CE47" s="120">
        <v>164.6</v>
      </c>
      <c r="CF47" s="120">
        <v>60.4</v>
      </c>
      <c r="CG47" s="120">
        <v>123.3</v>
      </c>
      <c r="CH47" s="120">
        <v>91.4</v>
      </c>
      <c r="CI47" s="120">
        <v>183.2</v>
      </c>
      <c r="CJ47" s="120">
        <v>196.3</v>
      </c>
      <c r="CK47" s="120">
        <v>437.1</v>
      </c>
      <c r="CL47" s="120">
        <v>909.7</v>
      </c>
      <c r="CM47" s="120">
        <v>879.1</v>
      </c>
      <c r="CN47" s="120">
        <v>695.2</v>
      </c>
      <c r="CO47" s="120">
        <v>1008.8</v>
      </c>
      <c r="CP47" s="120">
        <v>1319.5</v>
      </c>
      <c r="CQ47" s="120">
        <v>1338.8</v>
      </c>
      <c r="CR47" s="120">
        <v>1359.6</v>
      </c>
      <c r="CS47" s="120">
        <v>1115.9000000000001</v>
      </c>
      <c r="CT47" s="122"/>
      <c r="CU47" s="122"/>
      <c r="CV47" s="122"/>
      <c r="CW47" s="121"/>
      <c r="CX47" s="97">
        <f t="array" ref="CX47">SUMPRODUCT(B47:CW47*0.25)</f>
        <v>19510.125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81.900000000000006</v>
      </c>
      <c r="CA49" s="120">
        <v>81.900000000000006</v>
      </c>
      <c r="CB49" s="120">
        <v>81.900000000000006</v>
      </c>
      <c r="CC49" s="120">
        <v>81.900000000000006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128.19999999999999</v>
      </c>
      <c r="CM49" s="120">
        <v>128.19999999999999</v>
      </c>
      <c r="CN49" s="120">
        <v>128.19999999999999</v>
      </c>
      <c r="CO49" s="120">
        <v>128.19999999999999</v>
      </c>
      <c r="CP49" s="120">
        <v>118.6</v>
      </c>
      <c r="CQ49" s="120">
        <v>118.6</v>
      </c>
      <c r="CR49" s="120">
        <v>118.6</v>
      </c>
      <c r="CS49" s="120">
        <v>118.6</v>
      </c>
      <c r="CT49" s="122"/>
      <c r="CU49" s="122"/>
      <c r="CV49" s="122"/>
      <c r="CW49" s="121"/>
      <c r="CX49" s="97">
        <f t="array" ref="CX49">SUMPRODUCT(B49:CW49*0.25)</f>
        <v>5578.7000000000007</v>
      </c>
    </row>
    <row r="50" spans="1:102" ht="24.95" customHeight="1" x14ac:dyDescent="0.2">
      <c r="A50" s="104" t="s">
        <v>51</v>
      </c>
      <c r="B50" s="119">
        <v>302</v>
      </c>
      <c r="C50" s="120">
        <v>302</v>
      </c>
      <c r="D50" s="120">
        <v>302</v>
      </c>
      <c r="E50" s="120">
        <v>302</v>
      </c>
      <c r="F50" s="120">
        <v>284</v>
      </c>
      <c r="G50" s="120">
        <v>284</v>
      </c>
      <c r="H50" s="120">
        <v>284</v>
      </c>
      <c r="I50" s="120">
        <v>284</v>
      </c>
      <c r="J50" s="120">
        <v>274</v>
      </c>
      <c r="K50" s="120">
        <v>274</v>
      </c>
      <c r="L50" s="120">
        <v>274</v>
      </c>
      <c r="M50" s="120">
        <v>274</v>
      </c>
      <c r="N50" s="120">
        <v>270</v>
      </c>
      <c r="O50" s="120">
        <v>270</v>
      </c>
      <c r="P50" s="120">
        <v>270</v>
      </c>
      <c r="Q50" s="120">
        <v>270</v>
      </c>
      <c r="R50" s="120">
        <v>278</v>
      </c>
      <c r="S50" s="120">
        <v>278</v>
      </c>
      <c r="T50" s="120">
        <v>278</v>
      </c>
      <c r="U50" s="120">
        <v>278</v>
      </c>
      <c r="V50" s="120">
        <v>297</v>
      </c>
      <c r="W50" s="120">
        <v>297</v>
      </c>
      <c r="X50" s="120">
        <v>297</v>
      </c>
      <c r="Y50" s="120">
        <v>297</v>
      </c>
      <c r="Z50" s="120">
        <v>353</v>
      </c>
      <c r="AA50" s="120">
        <v>353</v>
      </c>
      <c r="AB50" s="120">
        <v>353</v>
      </c>
      <c r="AC50" s="120">
        <v>353</v>
      </c>
      <c r="AD50" s="120">
        <v>392</v>
      </c>
      <c r="AE50" s="120">
        <v>392</v>
      </c>
      <c r="AF50" s="120">
        <v>392</v>
      </c>
      <c r="AG50" s="120">
        <v>392</v>
      </c>
      <c r="AH50" s="120">
        <v>411</v>
      </c>
      <c r="AI50" s="120">
        <v>411</v>
      </c>
      <c r="AJ50" s="120">
        <v>411</v>
      </c>
      <c r="AK50" s="120">
        <v>411</v>
      </c>
      <c r="AL50" s="120">
        <v>397</v>
      </c>
      <c r="AM50" s="120">
        <v>397</v>
      </c>
      <c r="AN50" s="120">
        <v>397</v>
      </c>
      <c r="AO50" s="120">
        <v>397</v>
      </c>
      <c r="AP50" s="120">
        <v>385</v>
      </c>
      <c r="AQ50" s="120">
        <v>385</v>
      </c>
      <c r="AR50" s="120">
        <v>385</v>
      </c>
      <c r="AS50" s="120">
        <v>385</v>
      </c>
      <c r="AT50" s="120">
        <v>392</v>
      </c>
      <c r="AU50" s="120">
        <v>392</v>
      </c>
      <c r="AV50" s="120">
        <v>392</v>
      </c>
      <c r="AW50" s="120">
        <v>392</v>
      </c>
      <c r="AX50" s="120">
        <v>401</v>
      </c>
      <c r="AY50" s="120">
        <v>401</v>
      </c>
      <c r="AZ50" s="120">
        <v>401</v>
      </c>
      <c r="BA50" s="120">
        <v>401</v>
      </c>
      <c r="BB50" s="120">
        <v>398</v>
      </c>
      <c r="BC50" s="120">
        <v>398</v>
      </c>
      <c r="BD50" s="120">
        <v>398</v>
      </c>
      <c r="BE50" s="120">
        <v>398</v>
      </c>
      <c r="BF50" s="120">
        <v>389</v>
      </c>
      <c r="BG50" s="120">
        <v>389</v>
      </c>
      <c r="BH50" s="120">
        <v>389</v>
      </c>
      <c r="BI50" s="120">
        <v>389</v>
      </c>
      <c r="BJ50" s="120">
        <v>401</v>
      </c>
      <c r="BK50" s="120">
        <v>401</v>
      </c>
      <c r="BL50" s="120">
        <v>401</v>
      </c>
      <c r="BM50" s="120">
        <v>401</v>
      </c>
      <c r="BN50" s="120">
        <v>438</v>
      </c>
      <c r="BO50" s="120">
        <v>438</v>
      </c>
      <c r="BP50" s="120">
        <v>438</v>
      </c>
      <c r="BQ50" s="120">
        <v>438</v>
      </c>
      <c r="BR50" s="120">
        <v>489</v>
      </c>
      <c r="BS50" s="120">
        <v>489</v>
      </c>
      <c r="BT50" s="120">
        <v>489</v>
      </c>
      <c r="BU50" s="120">
        <v>489</v>
      </c>
      <c r="BV50" s="120">
        <v>517</v>
      </c>
      <c r="BW50" s="120">
        <v>517</v>
      </c>
      <c r="BX50" s="120">
        <v>517</v>
      </c>
      <c r="BY50" s="120">
        <v>517</v>
      </c>
      <c r="BZ50" s="120">
        <v>520</v>
      </c>
      <c r="CA50" s="120">
        <v>520</v>
      </c>
      <c r="CB50" s="120">
        <v>520</v>
      </c>
      <c r="CC50" s="120">
        <v>520</v>
      </c>
      <c r="CD50" s="120">
        <v>509</v>
      </c>
      <c r="CE50" s="120">
        <v>509</v>
      </c>
      <c r="CF50" s="120">
        <v>509</v>
      </c>
      <c r="CG50" s="120">
        <v>509</v>
      </c>
      <c r="CH50" s="120">
        <v>469</v>
      </c>
      <c r="CI50" s="120">
        <v>469</v>
      </c>
      <c r="CJ50" s="120">
        <v>469</v>
      </c>
      <c r="CK50" s="120">
        <v>469</v>
      </c>
      <c r="CL50" s="120">
        <v>422</v>
      </c>
      <c r="CM50" s="120">
        <v>422</v>
      </c>
      <c r="CN50" s="120">
        <v>422</v>
      </c>
      <c r="CO50" s="120">
        <v>422</v>
      </c>
      <c r="CP50" s="120">
        <v>372</v>
      </c>
      <c r="CQ50" s="120">
        <v>372</v>
      </c>
      <c r="CR50" s="120">
        <v>372</v>
      </c>
      <c r="CS50" s="120">
        <v>372</v>
      </c>
      <c r="CT50" s="122"/>
      <c r="CU50" s="122"/>
      <c r="CV50" s="122"/>
      <c r="CW50" s="121"/>
      <c r="CX50" s="97">
        <f t="array" ref="CX50">SUMPRODUCT(B50:CW50*0.25)</f>
        <v>9360</v>
      </c>
    </row>
    <row r="51" spans="1:102" ht="30" customHeight="1" thickBot="1" x14ac:dyDescent="0.25">
      <c r="A51" s="105" t="s">
        <v>52</v>
      </c>
      <c r="B51" s="106">
        <f>SUM(B45:B50)</f>
        <v>1260.5999999999999</v>
      </c>
      <c r="C51" s="107">
        <f t="shared" ref="C51:BN51" si="8">SUM(C45:C50)</f>
        <v>1018.9</v>
      </c>
      <c r="D51" s="107">
        <f t="shared" si="8"/>
        <v>999</v>
      </c>
      <c r="E51" s="107">
        <f t="shared" si="8"/>
        <v>947.9</v>
      </c>
      <c r="F51" s="107">
        <f t="shared" si="8"/>
        <v>1084.7</v>
      </c>
      <c r="G51" s="107">
        <f t="shared" si="8"/>
        <v>1109.4000000000001</v>
      </c>
      <c r="H51" s="107">
        <f t="shared" si="8"/>
        <v>1172.4000000000001</v>
      </c>
      <c r="I51" s="107">
        <f t="shared" si="8"/>
        <v>1196.3</v>
      </c>
      <c r="J51" s="107">
        <f t="shared" si="8"/>
        <v>1223.0999999999999</v>
      </c>
      <c r="K51" s="107">
        <f t="shared" si="8"/>
        <v>1243.4000000000001</v>
      </c>
      <c r="L51" s="107">
        <f t="shared" si="8"/>
        <v>1312.6</v>
      </c>
      <c r="M51" s="107">
        <f t="shared" si="8"/>
        <v>1318</v>
      </c>
      <c r="N51" s="107">
        <f t="shared" si="8"/>
        <v>1264</v>
      </c>
      <c r="O51" s="107">
        <f t="shared" si="8"/>
        <v>1301.5</v>
      </c>
      <c r="P51" s="107">
        <f t="shared" si="8"/>
        <v>1218.7</v>
      </c>
      <c r="Q51" s="107">
        <f t="shared" si="8"/>
        <v>1392.4</v>
      </c>
      <c r="R51" s="107">
        <f t="shared" si="8"/>
        <v>1253.5</v>
      </c>
      <c r="S51" s="107">
        <f t="shared" si="8"/>
        <v>1243</v>
      </c>
      <c r="T51" s="107">
        <f t="shared" si="8"/>
        <v>1296.4000000000001</v>
      </c>
      <c r="U51" s="107">
        <f t="shared" si="8"/>
        <v>1333.8</v>
      </c>
      <c r="V51" s="107">
        <f t="shared" si="8"/>
        <v>1401</v>
      </c>
      <c r="W51" s="107">
        <f t="shared" si="8"/>
        <v>1510.9</v>
      </c>
      <c r="X51" s="107">
        <f t="shared" si="8"/>
        <v>1539.8</v>
      </c>
      <c r="Y51" s="107">
        <f t="shared" si="8"/>
        <v>1467.7</v>
      </c>
      <c r="Z51" s="107">
        <f t="shared" si="8"/>
        <v>1238.0999999999999</v>
      </c>
      <c r="AA51" s="107">
        <f t="shared" si="8"/>
        <v>1387.3</v>
      </c>
      <c r="AB51" s="107">
        <f t="shared" si="8"/>
        <v>1444.3</v>
      </c>
      <c r="AC51" s="107">
        <f t="shared" si="8"/>
        <v>1442.2</v>
      </c>
      <c r="AD51" s="107">
        <f t="shared" si="8"/>
        <v>999.4</v>
      </c>
      <c r="AE51" s="107">
        <f t="shared" si="8"/>
        <v>896.2</v>
      </c>
      <c r="AF51" s="107">
        <f t="shared" si="8"/>
        <v>1180.4000000000001</v>
      </c>
      <c r="AG51" s="107">
        <f t="shared" si="8"/>
        <v>1258.5</v>
      </c>
      <c r="AH51" s="107">
        <f t="shared" si="8"/>
        <v>1567</v>
      </c>
      <c r="AI51" s="107">
        <f t="shared" si="8"/>
        <v>1728</v>
      </c>
      <c r="AJ51" s="107">
        <f t="shared" si="8"/>
        <v>1728</v>
      </c>
      <c r="AK51" s="107">
        <f t="shared" si="8"/>
        <v>1728</v>
      </c>
      <c r="AL51" s="107">
        <f t="shared" si="8"/>
        <v>1607</v>
      </c>
      <c r="AM51" s="107">
        <f t="shared" si="8"/>
        <v>1607</v>
      </c>
      <c r="AN51" s="107">
        <f t="shared" si="8"/>
        <v>1607</v>
      </c>
      <c r="AO51" s="107">
        <f t="shared" si="8"/>
        <v>1607</v>
      </c>
      <c r="AP51" s="107">
        <f t="shared" si="8"/>
        <v>1670</v>
      </c>
      <c r="AQ51" s="107">
        <f t="shared" si="8"/>
        <v>1670</v>
      </c>
      <c r="AR51" s="107">
        <f t="shared" si="8"/>
        <v>1670</v>
      </c>
      <c r="AS51" s="107">
        <f t="shared" si="8"/>
        <v>1670</v>
      </c>
      <c r="AT51" s="107">
        <f t="shared" si="8"/>
        <v>1755</v>
      </c>
      <c r="AU51" s="107">
        <f t="shared" si="8"/>
        <v>1755</v>
      </c>
      <c r="AV51" s="107">
        <f t="shared" si="8"/>
        <v>1755</v>
      </c>
      <c r="AW51" s="107">
        <f t="shared" si="8"/>
        <v>1755</v>
      </c>
      <c r="AX51" s="107">
        <f t="shared" si="8"/>
        <v>1844</v>
      </c>
      <c r="AY51" s="107">
        <f t="shared" si="8"/>
        <v>1844</v>
      </c>
      <c r="AZ51" s="107">
        <f t="shared" si="8"/>
        <v>1844</v>
      </c>
      <c r="BA51" s="107">
        <f t="shared" si="8"/>
        <v>1844</v>
      </c>
      <c r="BB51" s="107">
        <f t="shared" si="8"/>
        <v>1819</v>
      </c>
      <c r="BC51" s="107">
        <f t="shared" si="8"/>
        <v>1819</v>
      </c>
      <c r="BD51" s="107">
        <f t="shared" si="8"/>
        <v>1819</v>
      </c>
      <c r="BE51" s="107">
        <f t="shared" si="8"/>
        <v>1819</v>
      </c>
      <c r="BF51" s="107">
        <f t="shared" si="8"/>
        <v>1816</v>
      </c>
      <c r="BG51" s="107">
        <f t="shared" si="8"/>
        <v>1816</v>
      </c>
      <c r="BH51" s="107">
        <f t="shared" si="8"/>
        <v>1816</v>
      </c>
      <c r="BI51" s="107">
        <f t="shared" si="8"/>
        <v>1816</v>
      </c>
      <c r="BJ51" s="107">
        <f t="shared" si="8"/>
        <v>1813</v>
      </c>
      <c r="BK51" s="107">
        <f t="shared" si="8"/>
        <v>1813</v>
      </c>
      <c r="BL51" s="107">
        <f t="shared" si="8"/>
        <v>1813</v>
      </c>
      <c r="BM51" s="107">
        <f t="shared" si="8"/>
        <v>1813</v>
      </c>
      <c r="BN51" s="107">
        <f t="shared" si="8"/>
        <v>1880</v>
      </c>
      <c r="BO51" s="107">
        <f t="shared" ref="BO51:CW51" si="9">SUM(BO45:BO50)</f>
        <v>1773.1</v>
      </c>
      <c r="BP51" s="107">
        <f t="shared" si="9"/>
        <v>1609.6</v>
      </c>
      <c r="BQ51" s="107">
        <f t="shared" si="9"/>
        <v>1347</v>
      </c>
      <c r="BR51" s="107">
        <f t="shared" si="9"/>
        <v>1351.2</v>
      </c>
      <c r="BS51" s="107">
        <f t="shared" si="9"/>
        <v>1445.6</v>
      </c>
      <c r="BT51" s="107">
        <f t="shared" si="9"/>
        <v>1625.9</v>
      </c>
      <c r="BU51" s="107">
        <f t="shared" si="9"/>
        <v>1442.5</v>
      </c>
      <c r="BV51" s="107">
        <f t="shared" si="9"/>
        <v>1680.6</v>
      </c>
      <c r="BW51" s="107">
        <f t="shared" si="9"/>
        <v>1432.2</v>
      </c>
      <c r="BX51" s="107">
        <f t="shared" si="9"/>
        <v>1197.4000000000001</v>
      </c>
      <c r="BY51" s="107">
        <f t="shared" si="9"/>
        <v>1114.4000000000001</v>
      </c>
      <c r="BZ51" s="107">
        <f t="shared" si="9"/>
        <v>1210.5999999999999</v>
      </c>
      <c r="CA51" s="107">
        <f t="shared" si="9"/>
        <v>1058.5</v>
      </c>
      <c r="CB51" s="107">
        <f t="shared" si="9"/>
        <v>1007.4</v>
      </c>
      <c r="CC51" s="107">
        <f t="shared" si="9"/>
        <v>654.5</v>
      </c>
      <c r="CD51" s="107">
        <f t="shared" si="9"/>
        <v>763.3</v>
      </c>
      <c r="CE51" s="107">
        <f t="shared" si="9"/>
        <v>923.6</v>
      </c>
      <c r="CF51" s="107">
        <f t="shared" si="9"/>
        <v>819.4</v>
      </c>
      <c r="CG51" s="107">
        <f t="shared" si="9"/>
        <v>882.3</v>
      </c>
      <c r="CH51" s="107">
        <f t="shared" si="9"/>
        <v>810.4</v>
      </c>
      <c r="CI51" s="107">
        <f t="shared" si="9"/>
        <v>902.2</v>
      </c>
      <c r="CJ51" s="107">
        <f t="shared" si="9"/>
        <v>915.3</v>
      </c>
      <c r="CK51" s="107">
        <f t="shared" si="9"/>
        <v>1156.0999999999999</v>
      </c>
      <c r="CL51" s="107">
        <f t="shared" si="9"/>
        <v>1459.9</v>
      </c>
      <c r="CM51" s="107">
        <f t="shared" si="9"/>
        <v>1429.3</v>
      </c>
      <c r="CN51" s="107">
        <f t="shared" si="9"/>
        <v>1245.4000000000001</v>
      </c>
      <c r="CO51" s="107">
        <f t="shared" si="9"/>
        <v>1559</v>
      </c>
      <c r="CP51" s="107">
        <f t="shared" si="9"/>
        <v>1810.1</v>
      </c>
      <c r="CQ51" s="107">
        <f t="shared" si="9"/>
        <v>1829.3999999999999</v>
      </c>
      <c r="CR51" s="107">
        <f t="shared" si="9"/>
        <v>1850.1999999999998</v>
      </c>
      <c r="CS51" s="107">
        <f t="shared" si="9"/>
        <v>1606.5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34448.824999999997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7365.3029999999999</v>
      </c>
      <c r="C54" s="107">
        <f t="shared" ref="C54:BN54" si="12">C18+C28+C42</f>
        <v>7093.9529999999995</v>
      </c>
      <c r="D54" s="107">
        <f t="shared" si="12"/>
        <v>7020.2359999999999</v>
      </c>
      <c r="E54" s="107">
        <f t="shared" si="12"/>
        <v>6917.7469999999994</v>
      </c>
      <c r="F54" s="107">
        <f t="shared" si="12"/>
        <v>6976.8109999999997</v>
      </c>
      <c r="G54" s="107">
        <f t="shared" si="12"/>
        <v>6943.49</v>
      </c>
      <c r="H54" s="107">
        <f t="shared" si="12"/>
        <v>6953.8619999999992</v>
      </c>
      <c r="I54" s="107">
        <f t="shared" si="12"/>
        <v>6934.7439999999997</v>
      </c>
      <c r="J54" s="107">
        <f t="shared" si="12"/>
        <v>6931.6820000000007</v>
      </c>
      <c r="K54" s="107">
        <f t="shared" si="12"/>
        <v>6918.1540000000005</v>
      </c>
      <c r="L54" s="107">
        <f t="shared" si="12"/>
        <v>6952.2919999999995</v>
      </c>
      <c r="M54" s="107">
        <f t="shared" si="12"/>
        <v>6918.3099999999995</v>
      </c>
      <c r="N54" s="107">
        <f t="shared" si="12"/>
        <v>6826.0820000000003</v>
      </c>
      <c r="O54" s="107">
        <f t="shared" si="12"/>
        <v>6851.8770000000004</v>
      </c>
      <c r="P54" s="107">
        <f t="shared" si="12"/>
        <v>6770.62</v>
      </c>
      <c r="Q54" s="107">
        <f t="shared" si="12"/>
        <v>6956.4189999999999</v>
      </c>
      <c r="R54" s="107">
        <f t="shared" si="12"/>
        <v>6819.701</v>
      </c>
      <c r="S54" s="107">
        <f t="shared" si="12"/>
        <v>6819.7260000000006</v>
      </c>
      <c r="T54" s="107">
        <f t="shared" si="12"/>
        <v>6896.4570000000003</v>
      </c>
      <c r="U54" s="107">
        <f t="shared" si="12"/>
        <v>6976.835</v>
      </c>
      <c r="V54" s="107">
        <f t="shared" si="12"/>
        <v>7157.1559999999999</v>
      </c>
      <c r="W54" s="107">
        <f t="shared" si="12"/>
        <v>7309.3359999999993</v>
      </c>
      <c r="X54" s="107">
        <f t="shared" si="12"/>
        <v>7401.1449999999995</v>
      </c>
      <c r="Y54" s="107">
        <f t="shared" si="12"/>
        <v>7518.8429999999998</v>
      </c>
      <c r="Z54" s="107">
        <f t="shared" si="12"/>
        <v>7511.65</v>
      </c>
      <c r="AA54" s="107">
        <f t="shared" si="12"/>
        <v>7786.3200000000006</v>
      </c>
      <c r="AB54" s="107">
        <f t="shared" si="12"/>
        <v>8027.2930000000006</v>
      </c>
      <c r="AC54" s="107">
        <f t="shared" si="12"/>
        <v>8206.005000000001</v>
      </c>
      <c r="AD54" s="107">
        <f t="shared" si="12"/>
        <v>7950.2950000000001</v>
      </c>
      <c r="AE54" s="107">
        <f t="shared" si="12"/>
        <v>8035.616</v>
      </c>
      <c r="AF54" s="107">
        <f t="shared" si="12"/>
        <v>8475.2999999999993</v>
      </c>
      <c r="AG54" s="107">
        <f t="shared" si="12"/>
        <v>8664.7360000000008</v>
      </c>
      <c r="AH54" s="107">
        <f t="shared" si="12"/>
        <v>9101.4560000000001</v>
      </c>
      <c r="AI54" s="107">
        <f t="shared" si="12"/>
        <v>9376.9110000000001</v>
      </c>
      <c r="AJ54" s="107">
        <f t="shared" si="12"/>
        <v>9568.6370000000006</v>
      </c>
      <c r="AK54" s="107">
        <f t="shared" si="12"/>
        <v>9663.2089999999989</v>
      </c>
      <c r="AL54" s="107">
        <f t="shared" si="12"/>
        <v>9635.1630000000005</v>
      </c>
      <c r="AM54" s="107">
        <f t="shared" si="12"/>
        <v>9658.744999999999</v>
      </c>
      <c r="AN54" s="107">
        <f t="shared" si="12"/>
        <v>9715.0550000000003</v>
      </c>
      <c r="AO54" s="107">
        <f t="shared" si="12"/>
        <v>9729.7379999999994</v>
      </c>
      <c r="AP54" s="107">
        <f t="shared" si="12"/>
        <v>9849.2920000000013</v>
      </c>
      <c r="AQ54" s="107">
        <f t="shared" si="12"/>
        <v>9871.9160000000011</v>
      </c>
      <c r="AR54" s="107">
        <f t="shared" si="12"/>
        <v>9899.8169999999991</v>
      </c>
      <c r="AS54" s="107">
        <f t="shared" si="12"/>
        <v>9994.8260000000009</v>
      </c>
      <c r="AT54" s="107">
        <f t="shared" si="12"/>
        <v>10071.1</v>
      </c>
      <c r="AU54" s="107">
        <f t="shared" si="12"/>
        <v>10106.99</v>
      </c>
      <c r="AV54" s="107">
        <f t="shared" si="12"/>
        <v>10190.005999999999</v>
      </c>
      <c r="AW54" s="107">
        <f t="shared" si="12"/>
        <v>10226.953</v>
      </c>
      <c r="AX54" s="107">
        <f t="shared" si="12"/>
        <v>10486.662</v>
      </c>
      <c r="AY54" s="107">
        <f t="shared" si="12"/>
        <v>10503.527</v>
      </c>
      <c r="AZ54" s="107">
        <f t="shared" si="12"/>
        <v>10467.141</v>
      </c>
      <c r="BA54" s="107">
        <f t="shared" si="12"/>
        <v>10443.049000000001</v>
      </c>
      <c r="BB54" s="107">
        <f t="shared" si="12"/>
        <v>10508.219000000001</v>
      </c>
      <c r="BC54" s="107">
        <f t="shared" si="12"/>
        <v>10513.467999999999</v>
      </c>
      <c r="BD54" s="107">
        <f t="shared" si="12"/>
        <v>10456.512000000001</v>
      </c>
      <c r="BE54" s="107">
        <f t="shared" si="12"/>
        <v>10425.503000000001</v>
      </c>
      <c r="BF54" s="107">
        <f t="shared" si="12"/>
        <v>10408.743</v>
      </c>
      <c r="BG54" s="107">
        <f t="shared" si="12"/>
        <v>10321.647000000001</v>
      </c>
      <c r="BH54" s="107">
        <f t="shared" si="12"/>
        <v>10315.976999999999</v>
      </c>
      <c r="BI54" s="107">
        <f t="shared" si="12"/>
        <v>10296.782999999999</v>
      </c>
      <c r="BJ54" s="107">
        <f t="shared" si="12"/>
        <v>10243.120000000001</v>
      </c>
      <c r="BK54" s="107">
        <f t="shared" si="12"/>
        <v>10270.071</v>
      </c>
      <c r="BL54" s="107">
        <f t="shared" si="12"/>
        <v>10228.046</v>
      </c>
      <c r="BM54" s="107">
        <f t="shared" si="12"/>
        <v>10254.855</v>
      </c>
      <c r="BN54" s="107">
        <f t="shared" si="12"/>
        <v>10315.44</v>
      </c>
      <c r="BO54" s="107">
        <f t="shared" ref="BO54:CX54" si="13">BO18+BO28+BO42</f>
        <v>10231.024000000001</v>
      </c>
      <c r="BP54" s="107">
        <f t="shared" si="13"/>
        <v>10046.030999999999</v>
      </c>
      <c r="BQ54" s="107">
        <f t="shared" si="13"/>
        <v>9796.3119999999999</v>
      </c>
      <c r="BR54" s="107">
        <f t="shared" si="13"/>
        <v>9653.3819999999996</v>
      </c>
      <c r="BS54" s="107">
        <f t="shared" si="13"/>
        <v>9781.6790000000001</v>
      </c>
      <c r="BT54" s="107">
        <f t="shared" si="13"/>
        <v>9961.4449999999997</v>
      </c>
      <c r="BU54" s="107">
        <f t="shared" si="13"/>
        <v>9787.6630000000005</v>
      </c>
      <c r="BV54" s="107">
        <f t="shared" si="13"/>
        <v>9977.5910000000003</v>
      </c>
      <c r="BW54" s="107">
        <f t="shared" si="13"/>
        <v>9720.5270000000019</v>
      </c>
      <c r="BX54" s="107">
        <f t="shared" si="13"/>
        <v>9467.1640000000007</v>
      </c>
      <c r="BY54" s="107">
        <f t="shared" si="13"/>
        <v>9341.1810000000005</v>
      </c>
      <c r="BZ54" s="107">
        <f t="shared" si="13"/>
        <v>9294.8310000000001</v>
      </c>
      <c r="CA54" s="107">
        <f t="shared" si="13"/>
        <v>9157.741</v>
      </c>
      <c r="CB54" s="107">
        <f t="shared" si="13"/>
        <v>9050.2049999999999</v>
      </c>
      <c r="CC54" s="107">
        <f t="shared" si="13"/>
        <v>8829.482</v>
      </c>
      <c r="CD54" s="107">
        <f t="shared" si="13"/>
        <v>8978.7929999999997</v>
      </c>
      <c r="CE54" s="107">
        <f t="shared" si="13"/>
        <v>9109.1239999999998</v>
      </c>
      <c r="CF54" s="107">
        <f t="shared" si="13"/>
        <v>9030.3189999999995</v>
      </c>
      <c r="CG54" s="107">
        <f t="shared" si="13"/>
        <v>9002.3670000000002</v>
      </c>
      <c r="CH54" s="107">
        <f t="shared" si="13"/>
        <v>8817.348</v>
      </c>
      <c r="CI54" s="107">
        <f t="shared" si="13"/>
        <v>8806.5240000000013</v>
      </c>
      <c r="CJ54" s="107">
        <f t="shared" si="13"/>
        <v>8733.7529999999988</v>
      </c>
      <c r="CK54" s="107">
        <f t="shared" si="13"/>
        <v>8815.4490000000005</v>
      </c>
      <c r="CL54" s="107">
        <f t="shared" si="13"/>
        <v>8886.4149999999991</v>
      </c>
      <c r="CM54" s="107">
        <f t="shared" si="13"/>
        <v>8766.4009999999998</v>
      </c>
      <c r="CN54" s="107">
        <f t="shared" si="13"/>
        <v>8551.3909999999996</v>
      </c>
      <c r="CO54" s="107">
        <f t="shared" si="13"/>
        <v>8723.89</v>
      </c>
      <c r="CP54" s="107">
        <f t="shared" si="13"/>
        <v>8801.8410000000003</v>
      </c>
      <c r="CQ54" s="107">
        <f t="shared" si="13"/>
        <v>8696.0540000000001</v>
      </c>
      <c r="CR54" s="107">
        <f t="shared" si="13"/>
        <v>8639.84</v>
      </c>
      <c r="CS54" s="107">
        <f t="shared" si="13"/>
        <v>8349.0839999999989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212702.856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958.6</v>
      </c>
      <c r="C5" s="25">
        <v>716.9</v>
      </c>
      <c r="D5" s="25">
        <v>697</v>
      </c>
      <c r="E5" s="25">
        <v>645.9</v>
      </c>
      <c r="F5" s="25">
        <v>800.7</v>
      </c>
      <c r="G5" s="25">
        <v>825.4</v>
      </c>
      <c r="H5" s="25">
        <v>888.4</v>
      </c>
      <c r="I5" s="25">
        <v>912.3</v>
      </c>
      <c r="J5" s="25">
        <v>949.1</v>
      </c>
      <c r="K5" s="25">
        <v>969.4</v>
      </c>
      <c r="L5" s="25">
        <v>1038.5999999999999</v>
      </c>
      <c r="M5" s="25">
        <v>1044</v>
      </c>
      <c r="N5" s="25">
        <v>994</v>
      </c>
      <c r="O5" s="25">
        <v>1031.5</v>
      </c>
      <c r="P5" s="25">
        <v>948.7</v>
      </c>
      <c r="Q5" s="25">
        <v>1122.4000000000001</v>
      </c>
      <c r="R5" s="25">
        <v>975.5</v>
      </c>
      <c r="S5" s="25">
        <v>965</v>
      </c>
      <c r="T5" s="25">
        <v>1018.4</v>
      </c>
      <c r="U5" s="25">
        <v>1055.8</v>
      </c>
      <c r="V5" s="25">
        <v>1104</v>
      </c>
      <c r="W5" s="25">
        <v>1213.9000000000001</v>
      </c>
      <c r="X5" s="25">
        <v>1242.8</v>
      </c>
      <c r="Y5" s="25">
        <v>1170.7</v>
      </c>
      <c r="Z5" s="25">
        <v>885.1</v>
      </c>
      <c r="AA5" s="25">
        <v>1034.3</v>
      </c>
      <c r="AB5" s="25">
        <v>1091.3</v>
      </c>
      <c r="AC5" s="25">
        <v>1089.2</v>
      </c>
      <c r="AD5" s="25">
        <v>607.4</v>
      </c>
      <c r="AE5" s="25">
        <v>504.2</v>
      </c>
      <c r="AF5" s="25">
        <v>788.4</v>
      </c>
      <c r="AG5" s="25">
        <v>866.5</v>
      </c>
      <c r="AH5" s="25">
        <v>1156</v>
      </c>
      <c r="AI5" s="25">
        <v>1317</v>
      </c>
      <c r="AJ5" s="25">
        <v>1317</v>
      </c>
      <c r="AK5" s="25">
        <v>1317</v>
      </c>
      <c r="AL5" s="25">
        <v>1210</v>
      </c>
      <c r="AM5" s="25">
        <v>1210</v>
      </c>
      <c r="AN5" s="25">
        <v>1210</v>
      </c>
      <c r="AO5" s="25">
        <v>1210</v>
      </c>
      <c r="AP5" s="25">
        <v>1285</v>
      </c>
      <c r="AQ5" s="25">
        <v>1285</v>
      </c>
      <c r="AR5" s="25">
        <v>1285</v>
      </c>
      <c r="AS5" s="25">
        <v>1285</v>
      </c>
      <c r="AT5" s="25">
        <v>1363</v>
      </c>
      <c r="AU5" s="25">
        <v>1363</v>
      </c>
      <c r="AV5" s="25">
        <v>1363</v>
      </c>
      <c r="AW5" s="25">
        <v>1363</v>
      </c>
      <c r="AX5" s="25">
        <v>1443</v>
      </c>
      <c r="AY5" s="25">
        <v>1443</v>
      </c>
      <c r="AZ5" s="25">
        <v>1443</v>
      </c>
      <c r="BA5" s="25">
        <v>1443</v>
      </c>
      <c r="BB5" s="25">
        <v>1421</v>
      </c>
      <c r="BC5" s="25">
        <v>1421</v>
      </c>
      <c r="BD5" s="25">
        <v>1421</v>
      </c>
      <c r="BE5" s="25">
        <v>1421</v>
      </c>
      <c r="BF5" s="25">
        <v>1427</v>
      </c>
      <c r="BG5" s="25">
        <v>1427</v>
      </c>
      <c r="BH5" s="25">
        <v>1427</v>
      </c>
      <c r="BI5" s="25">
        <v>1427</v>
      </c>
      <c r="BJ5" s="25">
        <v>1412</v>
      </c>
      <c r="BK5" s="25">
        <v>1412</v>
      </c>
      <c r="BL5" s="25">
        <v>1412</v>
      </c>
      <c r="BM5" s="25">
        <v>1412</v>
      </c>
      <c r="BN5" s="25">
        <v>1442</v>
      </c>
      <c r="BO5" s="25">
        <v>1335.1</v>
      </c>
      <c r="BP5" s="25">
        <v>1171.5999999999999</v>
      </c>
      <c r="BQ5" s="25">
        <v>909</v>
      </c>
      <c r="BR5" s="25">
        <v>862.2</v>
      </c>
      <c r="BS5" s="25">
        <v>956.6</v>
      </c>
      <c r="BT5" s="25">
        <v>1136.9000000000001</v>
      </c>
      <c r="BU5" s="25">
        <v>953.5</v>
      </c>
      <c r="BV5" s="25">
        <v>1163.5999999999999</v>
      </c>
      <c r="BW5" s="25">
        <v>915.2</v>
      </c>
      <c r="BX5" s="25">
        <v>680.4</v>
      </c>
      <c r="BY5" s="25">
        <v>597.4</v>
      </c>
      <c r="BZ5" s="25">
        <v>690.6</v>
      </c>
      <c r="CA5" s="25">
        <v>538.5</v>
      </c>
      <c r="CB5" s="25">
        <v>487.4</v>
      </c>
      <c r="CC5" s="25">
        <v>134.5</v>
      </c>
      <c r="CD5" s="25">
        <v>254.3</v>
      </c>
      <c r="CE5" s="25">
        <v>414.6</v>
      </c>
      <c r="CF5" s="25">
        <v>310.39999999999998</v>
      </c>
      <c r="CG5" s="25">
        <v>373.3</v>
      </c>
      <c r="CH5" s="25">
        <v>341.4</v>
      </c>
      <c r="CI5" s="25">
        <v>433.2</v>
      </c>
      <c r="CJ5" s="25">
        <v>446.3</v>
      </c>
      <c r="CK5" s="25">
        <v>687.1</v>
      </c>
      <c r="CL5" s="25">
        <v>1037.9000000000001</v>
      </c>
      <c r="CM5" s="25">
        <v>1007.3</v>
      </c>
      <c r="CN5" s="25">
        <v>823.40000000000009</v>
      </c>
      <c r="CO5" s="25">
        <v>1137</v>
      </c>
      <c r="CP5" s="25">
        <v>1438.1</v>
      </c>
      <c r="CQ5" s="25">
        <v>1457.3999999999999</v>
      </c>
      <c r="CR5" s="25">
        <v>1478.1999999999998</v>
      </c>
      <c r="CS5" s="25">
        <v>1234.5</v>
      </c>
      <c r="CT5" s="26"/>
      <c r="CU5" s="26"/>
      <c r="CV5" s="26"/>
      <c r="CW5" s="27"/>
      <c r="CX5" s="132">
        <f t="array" ref="CX5">SUMPRODUCT(B5:CW5*0.25)</f>
        <v>25088.825000000001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132.75</v>
      </c>
      <c r="C8" s="138">
        <v>125.89</v>
      </c>
      <c r="D8" s="138">
        <v>119.83</v>
      </c>
      <c r="E8" s="138">
        <v>114</v>
      </c>
      <c r="F8" s="138">
        <v>115.99</v>
      </c>
      <c r="G8" s="138">
        <v>113.24</v>
      </c>
      <c r="H8" s="138">
        <v>114</v>
      </c>
      <c r="I8" s="138">
        <v>111.43</v>
      </c>
      <c r="J8" s="138">
        <v>115.5</v>
      </c>
      <c r="K8" s="138">
        <v>114</v>
      </c>
      <c r="L8" s="138">
        <v>111.97</v>
      </c>
      <c r="M8" s="138">
        <v>110.84</v>
      </c>
      <c r="N8" s="138">
        <v>110</v>
      </c>
      <c r="O8" s="138">
        <v>110</v>
      </c>
      <c r="P8" s="138">
        <v>109.71</v>
      </c>
      <c r="Q8" s="138">
        <v>110.08</v>
      </c>
      <c r="R8" s="138">
        <v>112.4</v>
      </c>
      <c r="S8" s="138">
        <v>112.44</v>
      </c>
      <c r="T8" s="138">
        <v>117.22</v>
      </c>
      <c r="U8" s="138">
        <v>122.1</v>
      </c>
      <c r="V8" s="138">
        <v>120.18</v>
      </c>
      <c r="W8" s="138">
        <v>126.74</v>
      </c>
      <c r="X8" s="138">
        <v>132.5</v>
      </c>
      <c r="Y8" s="138">
        <v>136.88999999999999</v>
      </c>
      <c r="Z8" s="138">
        <v>141.22</v>
      </c>
      <c r="AA8" s="138">
        <v>147.03</v>
      </c>
      <c r="AB8" s="138">
        <v>145.46</v>
      </c>
      <c r="AC8" s="138">
        <v>119.29</v>
      </c>
      <c r="AD8" s="138">
        <v>110</v>
      </c>
      <c r="AE8" s="138">
        <v>51.68</v>
      </c>
      <c r="AF8" s="138">
        <v>9.99</v>
      </c>
      <c r="AG8" s="138">
        <v>8.44</v>
      </c>
      <c r="AH8" s="138">
        <v>8.44</v>
      </c>
      <c r="AI8" s="138">
        <v>0</v>
      </c>
      <c r="AJ8" s="138">
        <v>0</v>
      </c>
      <c r="AK8" s="138">
        <v>-0.01</v>
      </c>
      <c r="AL8" s="138">
        <v>-0.01</v>
      </c>
      <c r="AM8" s="138">
        <v>-0.01</v>
      </c>
      <c r="AN8" s="138">
        <v>-0.01</v>
      </c>
      <c r="AO8" s="138">
        <v>-0.01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-0.01</v>
      </c>
      <c r="AU8" s="138">
        <v>-0.01</v>
      </c>
      <c r="AV8" s="138">
        <v>-0.01</v>
      </c>
      <c r="AW8" s="138">
        <v>-0.01</v>
      </c>
      <c r="AX8" s="138">
        <v>-0.01</v>
      </c>
      <c r="AY8" s="138">
        <v>-0.01</v>
      </c>
      <c r="AZ8" s="138">
        <v>-0.01</v>
      </c>
      <c r="BA8" s="138">
        <v>-0.01</v>
      </c>
      <c r="BB8" s="138">
        <v>-0.01</v>
      </c>
      <c r="BC8" s="138">
        <v>-0.01</v>
      </c>
      <c r="BD8" s="138">
        <v>-0.01</v>
      </c>
      <c r="BE8" s="138">
        <v>-0.01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</v>
      </c>
      <c r="BO8" s="138">
        <v>10</v>
      </c>
      <c r="BP8" s="138">
        <v>24.69</v>
      </c>
      <c r="BQ8" s="138">
        <v>65.849999999999994</v>
      </c>
      <c r="BR8" s="138">
        <v>65.849999999999994</v>
      </c>
      <c r="BS8" s="138">
        <v>124.49</v>
      </c>
      <c r="BT8" s="138">
        <v>143.46</v>
      </c>
      <c r="BU8" s="138">
        <v>152.54</v>
      </c>
      <c r="BV8" s="138">
        <v>135.4</v>
      </c>
      <c r="BW8" s="138">
        <v>139.81</v>
      </c>
      <c r="BX8" s="138">
        <v>135.58000000000001</v>
      </c>
      <c r="BY8" s="138">
        <v>154.87</v>
      </c>
      <c r="BZ8" s="138">
        <v>223.88</v>
      </c>
      <c r="CA8" s="138">
        <v>162.21</v>
      </c>
      <c r="CB8" s="138">
        <v>280.02999999999997</v>
      </c>
      <c r="CC8" s="138">
        <v>158.68</v>
      </c>
      <c r="CD8" s="138">
        <v>158.53</v>
      </c>
      <c r="CE8" s="138">
        <v>175</v>
      </c>
      <c r="CF8" s="138">
        <v>162.21</v>
      </c>
      <c r="CG8" s="138">
        <v>162.21</v>
      </c>
      <c r="CH8" s="138">
        <v>147.91999999999999</v>
      </c>
      <c r="CI8" s="138">
        <v>148.16999999999999</v>
      </c>
      <c r="CJ8" s="138">
        <v>155.30000000000001</v>
      </c>
      <c r="CK8" s="138">
        <v>162.21</v>
      </c>
      <c r="CL8" s="138">
        <v>258.5</v>
      </c>
      <c r="CM8" s="138">
        <v>220.03</v>
      </c>
      <c r="CN8" s="138">
        <v>162.21</v>
      </c>
      <c r="CO8" s="138">
        <v>162.21</v>
      </c>
      <c r="CP8" s="138">
        <v>201.62</v>
      </c>
      <c r="CQ8" s="138">
        <v>165.35</v>
      </c>
      <c r="CR8" s="138">
        <v>165.35</v>
      </c>
      <c r="CS8" s="138">
        <v>159.08000000000001</v>
      </c>
      <c r="CT8" s="139"/>
      <c r="CU8" s="139"/>
      <c r="CV8" s="139"/>
      <c r="CW8" s="140"/>
      <c r="CX8" s="141">
        <f>IF(SUM(B8:CW8)&lt;&gt;0,AVERAGEIF(B8:CW8,"&lt;&gt;"""),"")</f>
        <v>86.502916666666621</v>
      </c>
    </row>
    <row r="9" spans="1:102" ht="24.95" customHeight="1" thickBot="1" x14ac:dyDescent="0.25">
      <c r="A9" s="133" t="s">
        <v>6</v>
      </c>
      <c r="B9" s="42">
        <v>123.11750000000001</v>
      </c>
      <c r="C9" s="43">
        <v>123.11750000000001</v>
      </c>
      <c r="D9" s="43">
        <v>123.11750000000001</v>
      </c>
      <c r="E9" s="43">
        <v>123.11750000000001</v>
      </c>
      <c r="F9" s="43">
        <v>113.66500000000001</v>
      </c>
      <c r="G9" s="43">
        <v>113.66500000000001</v>
      </c>
      <c r="H9" s="43">
        <v>113.66500000000001</v>
      </c>
      <c r="I9" s="43">
        <v>113.66500000000001</v>
      </c>
      <c r="J9" s="43">
        <v>113.0775</v>
      </c>
      <c r="K9" s="43">
        <v>113.0775</v>
      </c>
      <c r="L9" s="43">
        <v>113.0775</v>
      </c>
      <c r="M9" s="43">
        <v>113.0775</v>
      </c>
      <c r="N9" s="43">
        <v>109.94750000000001</v>
      </c>
      <c r="O9" s="43">
        <v>109.94750000000001</v>
      </c>
      <c r="P9" s="43">
        <v>109.94750000000001</v>
      </c>
      <c r="Q9" s="43">
        <v>109.94750000000001</v>
      </c>
      <c r="R9" s="43">
        <v>116.04</v>
      </c>
      <c r="S9" s="43">
        <v>116.04</v>
      </c>
      <c r="T9" s="43">
        <v>116.04</v>
      </c>
      <c r="U9" s="43">
        <v>116.04</v>
      </c>
      <c r="V9" s="43">
        <v>129.07749999999999</v>
      </c>
      <c r="W9" s="43">
        <v>129.07749999999999</v>
      </c>
      <c r="X9" s="43">
        <v>129.07749999999999</v>
      </c>
      <c r="Y9" s="43">
        <v>129.07749999999999</v>
      </c>
      <c r="Z9" s="43">
        <v>138.25</v>
      </c>
      <c r="AA9" s="43">
        <v>138.25</v>
      </c>
      <c r="AB9" s="43">
        <v>138.25</v>
      </c>
      <c r="AC9" s="43">
        <v>138.25</v>
      </c>
      <c r="AD9" s="43">
        <v>45.027500000000003</v>
      </c>
      <c r="AE9" s="43">
        <v>45.027500000000003</v>
      </c>
      <c r="AF9" s="43">
        <v>45.027500000000003</v>
      </c>
      <c r="AG9" s="43">
        <v>45.027500000000003</v>
      </c>
      <c r="AH9" s="43">
        <v>2.1074999999999999</v>
      </c>
      <c r="AI9" s="43">
        <v>2.1074999999999999</v>
      </c>
      <c r="AJ9" s="43">
        <v>2.1074999999999999</v>
      </c>
      <c r="AK9" s="43">
        <v>2.1074999999999999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25.135000000000002</v>
      </c>
      <c r="BO9" s="43">
        <v>25.135000000000002</v>
      </c>
      <c r="BP9" s="43">
        <v>25.135000000000002</v>
      </c>
      <c r="BQ9" s="43">
        <v>25.135000000000002</v>
      </c>
      <c r="BR9" s="43">
        <v>121.58499999999999</v>
      </c>
      <c r="BS9" s="43">
        <v>121.58499999999999</v>
      </c>
      <c r="BT9" s="43">
        <v>121.58499999999999</v>
      </c>
      <c r="BU9" s="43">
        <v>121.58499999999999</v>
      </c>
      <c r="BV9" s="43">
        <v>141.41499999999999</v>
      </c>
      <c r="BW9" s="43">
        <v>141.41499999999999</v>
      </c>
      <c r="BX9" s="43">
        <v>141.41499999999999</v>
      </c>
      <c r="BY9" s="43">
        <v>141.41499999999999</v>
      </c>
      <c r="BZ9" s="43">
        <v>206.2</v>
      </c>
      <c r="CA9" s="43">
        <v>206.2</v>
      </c>
      <c r="CB9" s="43">
        <v>206.2</v>
      </c>
      <c r="CC9" s="43">
        <v>206.2</v>
      </c>
      <c r="CD9" s="43">
        <v>164.48750000000001</v>
      </c>
      <c r="CE9" s="43">
        <v>164.48750000000001</v>
      </c>
      <c r="CF9" s="43">
        <v>164.48750000000001</v>
      </c>
      <c r="CG9" s="43">
        <v>164.48750000000001</v>
      </c>
      <c r="CH9" s="43">
        <v>153.4</v>
      </c>
      <c r="CI9" s="43">
        <v>153.4</v>
      </c>
      <c r="CJ9" s="43">
        <v>153.4</v>
      </c>
      <c r="CK9" s="43">
        <v>153.4</v>
      </c>
      <c r="CL9" s="43">
        <v>200.73750000000001</v>
      </c>
      <c r="CM9" s="43">
        <v>200.73750000000001</v>
      </c>
      <c r="CN9" s="43">
        <v>200.73750000000001</v>
      </c>
      <c r="CO9" s="43">
        <v>200.73750000000001</v>
      </c>
      <c r="CP9" s="43">
        <v>172.85</v>
      </c>
      <c r="CQ9" s="43">
        <v>172.85</v>
      </c>
      <c r="CR9" s="43">
        <v>172.85</v>
      </c>
      <c r="CS9" s="43">
        <v>172.85</v>
      </c>
      <c r="CT9" s="44"/>
      <c r="CU9" s="44"/>
      <c r="CV9" s="44"/>
      <c r="CW9" s="45"/>
      <c r="CX9" s="142">
        <f>IF(SUM(B9:CW9)&lt;&gt;0,AVERAGEIF(B9:CW9,"&lt;&gt;"""),"")</f>
        <v>86.502916666666636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708.6</v>
      </c>
      <c r="C22" s="149">
        <v>466.9</v>
      </c>
      <c r="D22" s="149">
        <v>447</v>
      </c>
      <c r="E22" s="149">
        <v>395.9</v>
      </c>
      <c r="F22" s="149">
        <v>550.70000000000005</v>
      </c>
      <c r="G22" s="149">
        <v>575.4</v>
      </c>
      <c r="H22" s="149">
        <v>638.4</v>
      </c>
      <c r="I22" s="149">
        <v>662.3</v>
      </c>
      <c r="J22" s="149">
        <v>699.1</v>
      </c>
      <c r="K22" s="149">
        <v>719.4</v>
      </c>
      <c r="L22" s="149">
        <v>788.6</v>
      </c>
      <c r="M22" s="149">
        <v>794</v>
      </c>
      <c r="N22" s="149">
        <v>744</v>
      </c>
      <c r="O22" s="149">
        <v>781.5</v>
      </c>
      <c r="P22" s="149">
        <v>698.7</v>
      </c>
      <c r="Q22" s="149">
        <v>872.4</v>
      </c>
      <c r="R22" s="149">
        <v>725.5</v>
      </c>
      <c r="S22" s="149">
        <v>715</v>
      </c>
      <c r="T22" s="149">
        <v>768.4</v>
      </c>
      <c r="U22" s="149">
        <v>805.8</v>
      </c>
      <c r="V22" s="149">
        <v>854</v>
      </c>
      <c r="W22" s="149">
        <v>963.9</v>
      </c>
      <c r="X22" s="149">
        <v>992.8</v>
      </c>
      <c r="Y22" s="149">
        <v>920.7</v>
      </c>
      <c r="Z22" s="149">
        <v>635.1</v>
      </c>
      <c r="AA22" s="149">
        <v>784.3</v>
      </c>
      <c r="AB22" s="149">
        <v>841.3</v>
      </c>
      <c r="AC22" s="149">
        <v>839.2</v>
      </c>
      <c r="AD22" s="149">
        <v>357.4</v>
      </c>
      <c r="AE22" s="149">
        <v>254.2</v>
      </c>
      <c r="AF22" s="149">
        <v>538.4</v>
      </c>
      <c r="AG22" s="149">
        <v>616.5</v>
      </c>
      <c r="AH22" s="149">
        <v>906</v>
      </c>
      <c r="AI22" s="149">
        <v>1067</v>
      </c>
      <c r="AJ22" s="149">
        <v>1067</v>
      </c>
      <c r="AK22" s="149">
        <v>1067</v>
      </c>
      <c r="AL22" s="149">
        <v>960</v>
      </c>
      <c r="AM22" s="149">
        <v>960</v>
      </c>
      <c r="AN22" s="149">
        <v>960</v>
      </c>
      <c r="AO22" s="149">
        <v>960</v>
      </c>
      <c r="AP22" s="149">
        <v>1035</v>
      </c>
      <c r="AQ22" s="149">
        <v>1035</v>
      </c>
      <c r="AR22" s="149">
        <v>1035</v>
      </c>
      <c r="AS22" s="149">
        <v>1035</v>
      </c>
      <c r="AT22" s="149">
        <v>1113</v>
      </c>
      <c r="AU22" s="149">
        <v>1113</v>
      </c>
      <c r="AV22" s="149">
        <v>1113</v>
      </c>
      <c r="AW22" s="149">
        <v>1113</v>
      </c>
      <c r="AX22" s="149">
        <v>1193</v>
      </c>
      <c r="AY22" s="149">
        <v>1193</v>
      </c>
      <c r="AZ22" s="149">
        <v>1193</v>
      </c>
      <c r="BA22" s="149">
        <v>1193</v>
      </c>
      <c r="BB22" s="149">
        <v>1171</v>
      </c>
      <c r="BC22" s="149">
        <v>1171</v>
      </c>
      <c r="BD22" s="149">
        <v>1171</v>
      </c>
      <c r="BE22" s="149">
        <v>1171</v>
      </c>
      <c r="BF22" s="149">
        <v>1177</v>
      </c>
      <c r="BG22" s="149">
        <v>1177</v>
      </c>
      <c r="BH22" s="149">
        <v>1177</v>
      </c>
      <c r="BI22" s="149">
        <v>1177</v>
      </c>
      <c r="BJ22" s="149">
        <v>1162</v>
      </c>
      <c r="BK22" s="149">
        <v>1162</v>
      </c>
      <c r="BL22" s="149">
        <v>1162</v>
      </c>
      <c r="BM22" s="149">
        <v>1162</v>
      </c>
      <c r="BN22" s="149">
        <v>1192</v>
      </c>
      <c r="BO22" s="149">
        <v>1085.0999999999999</v>
      </c>
      <c r="BP22" s="149">
        <v>921.6</v>
      </c>
      <c r="BQ22" s="149">
        <v>659</v>
      </c>
      <c r="BR22" s="149">
        <v>612.20000000000005</v>
      </c>
      <c r="BS22" s="149">
        <v>706.6</v>
      </c>
      <c r="BT22" s="149">
        <v>886.9</v>
      </c>
      <c r="BU22" s="149">
        <v>703.5</v>
      </c>
      <c r="BV22" s="149">
        <v>913.6</v>
      </c>
      <c r="BW22" s="149">
        <v>665.2</v>
      </c>
      <c r="BX22" s="149">
        <v>430.4</v>
      </c>
      <c r="BY22" s="149">
        <v>347.4</v>
      </c>
      <c r="BZ22" s="149">
        <v>608.70000000000005</v>
      </c>
      <c r="CA22" s="149">
        <v>456.6</v>
      </c>
      <c r="CB22" s="149">
        <v>405.5</v>
      </c>
      <c r="CC22" s="149">
        <v>52.6</v>
      </c>
      <c r="CD22" s="149">
        <v>4.3</v>
      </c>
      <c r="CE22" s="149">
        <v>164.6</v>
      </c>
      <c r="CF22" s="149">
        <v>60.4</v>
      </c>
      <c r="CG22" s="149">
        <v>123.3</v>
      </c>
      <c r="CH22" s="149">
        <v>91.4</v>
      </c>
      <c r="CI22" s="149">
        <v>183.2</v>
      </c>
      <c r="CJ22" s="149">
        <v>196.3</v>
      </c>
      <c r="CK22" s="149">
        <v>437.1</v>
      </c>
      <c r="CL22" s="149">
        <v>909.7</v>
      </c>
      <c r="CM22" s="149">
        <v>879.1</v>
      </c>
      <c r="CN22" s="149">
        <v>695.2</v>
      </c>
      <c r="CO22" s="149">
        <v>1008.8</v>
      </c>
      <c r="CP22" s="149">
        <v>1319.5</v>
      </c>
      <c r="CQ22" s="149">
        <v>1338.8</v>
      </c>
      <c r="CR22" s="149">
        <v>1359.6</v>
      </c>
      <c r="CS22" s="149">
        <v>1115.9000000000001</v>
      </c>
      <c r="CT22" s="150"/>
      <c r="CU22" s="150"/>
      <c r="CV22" s="150"/>
      <c r="CW22" s="151"/>
      <c r="CX22" s="152">
        <f t="array" ref="CX22">SUMPRODUCT(B22:CW22*0.25)</f>
        <v>19510.125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81.900000000000006</v>
      </c>
      <c r="CA24" s="155">
        <v>81.900000000000006</v>
      </c>
      <c r="CB24" s="155">
        <v>81.900000000000006</v>
      </c>
      <c r="CC24" s="155">
        <v>81.900000000000006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128.19999999999999</v>
      </c>
      <c r="CM24" s="155">
        <v>128.19999999999999</v>
      </c>
      <c r="CN24" s="155">
        <v>128.19999999999999</v>
      </c>
      <c r="CO24" s="155">
        <v>128.19999999999999</v>
      </c>
      <c r="CP24" s="155">
        <v>118.6</v>
      </c>
      <c r="CQ24" s="155">
        <v>118.6</v>
      </c>
      <c r="CR24" s="155">
        <v>118.6</v>
      </c>
      <c r="CS24" s="155">
        <v>118.6</v>
      </c>
      <c r="CT24" s="156"/>
      <c r="CU24" s="156"/>
      <c r="CV24" s="156"/>
      <c r="CW24" s="157"/>
      <c r="CX24" s="158">
        <f t="array" ref="CX24">SUMPRODUCT(B24:CW24*0.25)</f>
        <v>5578.7000000000007</v>
      </c>
    </row>
    <row r="25" spans="1:102" ht="30" customHeight="1" thickBot="1" x14ac:dyDescent="0.25">
      <c r="A25" s="105" t="s">
        <v>52</v>
      </c>
      <c r="B25" s="159">
        <f>SUM(B20:B24)</f>
        <v>958.6</v>
      </c>
      <c r="C25" s="160">
        <f t="shared" ref="C25:BN25" si="2">SUM(C20:C24)</f>
        <v>716.9</v>
      </c>
      <c r="D25" s="160">
        <f t="shared" si="2"/>
        <v>697</v>
      </c>
      <c r="E25" s="160">
        <f t="shared" si="2"/>
        <v>645.9</v>
      </c>
      <c r="F25" s="160">
        <f t="shared" si="2"/>
        <v>800.7</v>
      </c>
      <c r="G25" s="160">
        <f t="shared" si="2"/>
        <v>825.4</v>
      </c>
      <c r="H25" s="160">
        <f t="shared" si="2"/>
        <v>888.4</v>
      </c>
      <c r="I25" s="160">
        <f t="shared" si="2"/>
        <v>912.3</v>
      </c>
      <c r="J25" s="160">
        <f t="shared" si="2"/>
        <v>949.1</v>
      </c>
      <c r="K25" s="160">
        <f t="shared" si="2"/>
        <v>969.4</v>
      </c>
      <c r="L25" s="160">
        <f t="shared" si="2"/>
        <v>1038.5999999999999</v>
      </c>
      <c r="M25" s="160">
        <f t="shared" si="2"/>
        <v>1044</v>
      </c>
      <c r="N25" s="160">
        <f t="shared" si="2"/>
        <v>994</v>
      </c>
      <c r="O25" s="160">
        <f t="shared" si="2"/>
        <v>1031.5</v>
      </c>
      <c r="P25" s="160">
        <f t="shared" si="2"/>
        <v>948.7</v>
      </c>
      <c r="Q25" s="160">
        <f t="shared" si="2"/>
        <v>1122.4000000000001</v>
      </c>
      <c r="R25" s="160">
        <f t="shared" si="2"/>
        <v>975.5</v>
      </c>
      <c r="S25" s="160">
        <f t="shared" si="2"/>
        <v>965</v>
      </c>
      <c r="T25" s="160">
        <f t="shared" si="2"/>
        <v>1018.4</v>
      </c>
      <c r="U25" s="160">
        <f t="shared" si="2"/>
        <v>1055.8</v>
      </c>
      <c r="V25" s="160">
        <f t="shared" si="2"/>
        <v>1104</v>
      </c>
      <c r="W25" s="160">
        <f t="shared" si="2"/>
        <v>1213.9000000000001</v>
      </c>
      <c r="X25" s="160">
        <f t="shared" si="2"/>
        <v>1242.8</v>
      </c>
      <c r="Y25" s="160">
        <f t="shared" si="2"/>
        <v>1170.7</v>
      </c>
      <c r="Z25" s="160">
        <f t="shared" si="2"/>
        <v>885.1</v>
      </c>
      <c r="AA25" s="160">
        <f t="shared" si="2"/>
        <v>1034.3</v>
      </c>
      <c r="AB25" s="160">
        <f t="shared" si="2"/>
        <v>1091.3</v>
      </c>
      <c r="AC25" s="160">
        <f t="shared" si="2"/>
        <v>1089.2</v>
      </c>
      <c r="AD25" s="160">
        <f t="shared" si="2"/>
        <v>607.4</v>
      </c>
      <c r="AE25" s="160">
        <f t="shared" si="2"/>
        <v>504.2</v>
      </c>
      <c r="AF25" s="160">
        <f t="shared" si="2"/>
        <v>788.4</v>
      </c>
      <c r="AG25" s="160">
        <f t="shared" si="2"/>
        <v>866.5</v>
      </c>
      <c r="AH25" s="160">
        <f t="shared" si="2"/>
        <v>1156</v>
      </c>
      <c r="AI25" s="160">
        <f t="shared" si="2"/>
        <v>1317</v>
      </c>
      <c r="AJ25" s="160">
        <f t="shared" si="2"/>
        <v>1317</v>
      </c>
      <c r="AK25" s="160">
        <f t="shared" si="2"/>
        <v>1317</v>
      </c>
      <c r="AL25" s="160">
        <f t="shared" si="2"/>
        <v>1210</v>
      </c>
      <c r="AM25" s="160">
        <f t="shared" si="2"/>
        <v>1210</v>
      </c>
      <c r="AN25" s="160">
        <f t="shared" si="2"/>
        <v>1210</v>
      </c>
      <c r="AO25" s="160">
        <f t="shared" si="2"/>
        <v>1210</v>
      </c>
      <c r="AP25" s="160">
        <f t="shared" si="2"/>
        <v>1285</v>
      </c>
      <c r="AQ25" s="160">
        <f t="shared" si="2"/>
        <v>1285</v>
      </c>
      <c r="AR25" s="160">
        <f t="shared" si="2"/>
        <v>1285</v>
      </c>
      <c r="AS25" s="160">
        <f t="shared" si="2"/>
        <v>1285</v>
      </c>
      <c r="AT25" s="160">
        <f t="shared" si="2"/>
        <v>1363</v>
      </c>
      <c r="AU25" s="160">
        <f t="shared" si="2"/>
        <v>1363</v>
      </c>
      <c r="AV25" s="160">
        <f t="shared" si="2"/>
        <v>1363</v>
      </c>
      <c r="AW25" s="160">
        <f t="shared" si="2"/>
        <v>1363</v>
      </c>
      <c r="AX25" s="160">
        <f t="shared" si="2"/>
        <v>1443</v>
      </c>
      <c r="AY25" s="160">
        <f t="shared" si="2"/>
        <v>1443</v>
      </c>
      <c r="AZ25" s="160">
        <f t="shared" si="2"/>
        <v>1443</v>
      </c>
      <c r="BA25" s="160">
        <f t="shared" si="2"/>
        <v>1443</v>
      </c>
      <c r="BB25" s="160">
        <f t="shared" si="2"/>
        <v>1421</v>
      </c>
      <c r="BC25" s="160">
        <f t="shared" si="2"/>
        <v>1421</v>
      </c>
      <c r="BD25" s="160">
        <f t="shared" si="2"/>
        <v>1421</v>
      </c>
      <c r="BE25" s="160">
        <f t="shared" si="2"/>
        <v>1421</v>
      </c>
      <c r="BF25" s="160">
        <f t="shared" si="2"/>
        <v>1427</v>
      </c>
      <c r="BG25" s="160">
        <f t="shared" si="2"/>
        <v>1427</v>
      </c>
      <c r="BH25" s="160">
        <f t="shared" si="2"/>
        <v>1427</v>
      </c>
      <c r="BI25" s="160">
        <f t="shared" si="2"/>
        <v>1427</v>
      </c>
      <c r="BJ25" s="160">
        <f t="shared" si="2"/>
        <v>1412</v>
      </c>
      <c r="BK25" s="160">
        <f t="shared" si="2"/>
        <v>1412</v>
      </c>
      <c r="BL25" s="160">
        <f t="shared" si="2"/>
        <v>1412</v>
      </c>
      <c r="BM25" s="160">
        <f t="shared" si="2"/>
        <v>1412</v>
      </c>
      <c r="BN25" s="160">
        <f t="shared" si="2"/>
        <v>1442</v>
      </c>
      <c r="BO25" s="160">
        <f t="shared" ref="BO25:CW25" si="3">SUM(BO20:BO24)</f>
        <v>1335.1</v>
      </c>
      <c r="BP25" s="160">
        <f t="shared" si="3"/>
        <v>1171.5999999999999</v>
      </c>
      <c r="BQ25" s="160">
        <f t="shared" si="3"/>
        <v>909</v>
      </c>
      <c r="BR25" s="160">
        <f t="shared" si="3"/>
        <v>862.2</v>
      </c>
      <c r="BS25" s="160">
        <f t="shared" si="3"/>
        <v>956.6</v>
      </c>
      <c r="BT25" s="160">
        <f t="shared" si="3"/>
        <v>1136.9000000000001</v>
      </c>
      <c r="BU25" s="160">
        <f t="shared" si="3"/>
        <v>953.5</v>
      </c>
      <c r="BV25" s="160">
        <f t="shared" si="3"/>
        <v>1163.5999999999999</v>
      </c>
      <c r="BW25" s="160">
        <f t="shared" si="3"/>
        <v>915.2</v>
      </c>
      <c r="BX25" s="160">
        <f t="shared" si="3"/>
        <v>680.4</v>
      </c>
      <c r="BY25" s="160">
        <f t="shared" si="3"/>
        <v>597.4</v>
      </c>
      <c r="BZ25" s="160">
        <f t="shared" si="3"/>
        <v>690.6</v>
      </c>
      <c r="CA25" s="160">
        <f t="shared" si="3"/>
        <v>538.5</v>
      </c>
      <c r="CB25" s="160">
        <f t="shared" si="3"/>
        <v>487.4</v>
      </c>
      <c r="CC25" s="160">
        <f t="shared" si="3"/>
        <v>134.5</v>
      </c>
      <c r="CD25" s="160">
        <f t="shared" si="3"/>
        <v>254.3</v>
      </c>
      <c r="CE25" s="160">
        <f t="shared" si="3"/>
        <v>414.6</v>
      </c>
      <c r="CF25" s="160">
        <f t="shared" si="3"/>
        <v>310.39999999999998</v>
      </c>
      <c r="CG25" s="160">
        <f t="shared" si="3"/>
        <v>373.3</v>
      </c>
      <c r="CH25" s="160">
        <f t="shared" si="3"/>
        <v>341.4</v>
      </c>
      <c r="CI25" s="160">
        <f t="shared" si="3"/>
        <v>433.2</v>
      </c>
      <c r="CJ25" s="160">
        <f t="shared" si="3"/>
        <v>446.3</v>
      </c>
      <c r="CK25" s="160">
        <f t="shared" si="3"/>
        <v>687.1</v>
      </c>
      <c r="CL25" s="160">
        <f t="shared" si="3"/>
        <v>1037.9000000000001</v>
      </c>
      <c r="CM25" s="160">
        <f t="shared" si="3"/>
        <v>1007.3</v>
      </c>
      <c r="CN25" s="160">
        <f t="shared" si="3"/>
        <v>823.40000000000009</v>
      </c>
      <c r="CO25" s="160">
        <f t="shared" si="3"/>
        <v>1137</v>
      </c>
      <c r="CP25" s="160">
        <f t="shared" si="3"/>
        <v>1438.1</v>
      </c>
      <c r="CQ25" s="160">
        <f t="shared" si="3"/>
        <v>1457.3999999999999</v>
      </c>
      <c r="CR25" s="160">
        <f t="shared" si="3"/>
        <v>1478.1999999999998</v>
      </c>
      <c r="CS25" s="160">
        <f t="shared" si="3"/>
        <v>1234.5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25088.825000000001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2026-06-28T11:01:27Z</dcterms:created>
  <dcterms:modified xsi:type="dcterms:W3CDTF">2026-06-28T11:01:29Z</dcterms:modified>
</cp:coreProperties>
</file>