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<sst xmlns="http://schemas.openxmlformats.org/spreadsheetml/2006/main" count="124" uniqueCount="57">
  <si>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18/09/2026 11:26:44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</si>
  <si>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</si>
  <si>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</si>
  <si>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</si>
  <si>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</si>
  <si>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</si>
  <si>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</si>
  <si>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</si>
  <si>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</si>
  <si>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</si>
  <si>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</si>
  <si>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</si>
  <si>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</si>
  <si>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</si>
  <si>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</si>
  <si>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</si>
  <si>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</si>
  <si>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</si>
  <si>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</si>
  <si>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</si>
  <si>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</si>
  <si>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</si>
  <si>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</si>
  <si>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</si>
  <si>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</si>
  <si>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</si>
  <si>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</si>
  <si>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</si>
  <si>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</si>
  <si>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</si>
  <si>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</si>
  <si>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</si>
  <si>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</si>
  <si>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</si>
  <si>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</si>
  <si>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</si>
  <si>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</si>
  <si>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</si>
  <si>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</si>
  <si>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</si>
  <si>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</si>
  <si>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</si>
  <si>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</si>
  <si>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</si>
  <si>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</si>
  <si>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</si>
  <si>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</si>
  <si>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</si>
  <si>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</si>
  <si>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</si>
  <si>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</si>
  <si>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</si>
  <si>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</si>
  <si>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</si>
  <si>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</si>
  <si>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'3' Market</t>
  </si>
  <si>
    <t>IDA '3'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</si>
</sst>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1CAE-4559-841D-3DB99245BC6E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52">
                  <c:v>13.2</c:v>
                </c:pt>
                <c:pt idx="53">
                  <c:v>16</c:v>
                </c:pt>
                <c:pt idx="54">
                  <c:v>16</c:v>
                </c:pt>
                <c:pt idx="55">
                  <c:v>16</c:v>
                </c:pt>
                <c:pt idx="56">
                  <c:v>15.1</c:v>
                </c:pt>
                <c:pt idx="57">
                  <c:v>15.1</c:v>
                </c:pt>
                <c:pt idx="58">
                  <c:v>11.8</c:v>
                </c:pt>
                <c:pt idx="59">
                  <c:v>2.2250000000000001</c:v>
                </c:pt>
                <c:pt idx="60">
                  <c:v>12.4</c:v>
                </c:pt>
                <c:pt idx="61">
                  <c:v>11.5</c:v>
                </c:pt>
                <c:pt idx="62">
                  <c:v>16.399999999999999</c:v>
                </c:pt>
                <c:pt idx="63">
                  <c:v>11.5</c:v>
                </c:pt>
                <c:pt idx="64">
                  <c:v>8.4</c:v>
                </c:pt>
                <c:pt idx="68">
                  <c:v>20.7</c:v>
                </c:pt>
                <c:pt idx="69">
                  <c:v>20.7</c:v>
                </c:pt>
                <c:pt idx="70">
                  <c:v>10.7</c:v>
                </c:pt>
                <c:pt idx="72">
                  <c:v>14.7</c:v>
                </c:pt>
                <c:pt idx="73">
                  <c:v>14.7</c:v>
                </c:pt>
                <c:pt idx="74">
                  <c:v>14.7</c:v>
                </c:pt>
                <c:pt idx="76">
                  <c:v>20.7</c:v>
                </c:pt>
                <c:pt idx="77">
                  <c:v>10.7</c:v>
                </c:pt>
                <c:pt idx="78">
                  <c:v>20.7</c:v>
                </c:pt>
                <c:pt idx="79">
                  <c:v>10.7</c:v>
                </c:pt>
                <c:pt idx="80">
                  <c:v>0.1</c:v>
                </c:pt>
                <c:pt idx="81">
                  <c:v>0.1</c:v>
                </c:pt>
                <c:pt idx="83">
                  <c:v>0.1</c:v>
                </c:pt>
                <c:pt idx="92">
                  <c:v>12.7</c:v>
                </c:pt>
                <c:pt idx="93">
                  <c:v>12.7</c:v>
                </c:pt>
                <c:pt idx="94">
                  <c:v>12.7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AE-4559-841D-3DB99245BC6E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48">
                  <c:v>8.8000000000000007</c:v>
                </c:pt>
                <c:pt idx="49">
                  <c:v>5.0999999999999996</c:v>
                </c:pt>
                <c:pt idx="50">
                  <c:v>5.0999999999999996</c:v>
                </c:pt>
                <c:pt idx="51">
                  <c:v>8.1470000000000002</c:v>
                </c:pt>
                <c:pt idx="52">
                  <c:v>1.7000000000000001E-2</c:v>
                </c:pt>
                <c:pt idx="53">
                  <c:v>3</c:v>
                </c:pt>
                <c:pt idx="54">
                  <c:v>3</c:v>
                </c:pt>
                <c:pt idx="56">
                  <c:v>5</c:v>
                </c:pt>
                <c:pt idx="58">
                  <c:v>5</c:v>
                </c:pt>
                <c:pt idx="60">
                  <c:v>3</c:v>
                </c:pt>
                <c:pt idx="62">
                  <c:v>5</c:v>
                </c:pt>
                <c:pt idx="64">
                  <c:v>5</c:v>
                </c:pt>
                <c:pt idx="66">
                  <c:v>1.3</c:v>
                </c:pt>
                <c:pt idx="70">
                  <c:v>2.7879999999999998</c:v>
                </c:pt>
                <c:pt idx="71">
                  <c:v>2.7879999999999998</c:v>
                </c:pt>
                <c:pt idx="73">
                  <c:v>1.212</c:v>
                </c:pt>
                <c:pt idx="74">
                  <c:v>1.212</c:v>
                </c:pt>
                <c:pt idx="84">
                  <c:v>1.212</c:v>
                </c:pt>
                <c:pt idx="85">
                  <c:v>1.212</c:v>
                </c:pt>
                <c:pt idx="87">
                  <c:v>1.212</c:v>
                </c:pt>
                <c:pt idx="88">
                  <c:v>1.212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CAE-4559-841D-3DB99245BC6E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51">
                  <c:v>4.2000000000000003E-2</c:v>
                </c:pt>
                <c:pt idx="52">
                  <c:v>3</c:v>
                </c:pt>
                <c:pt idx="53">
                  <c:v>3</c:v>
                </c:pt>
                <c:pt idx="54">
                  <c:v>1.8</c:v>
                </c:pt>
                <c:pt idx="55">
                  <c:v>3</c:v>
                </c:pt>
                <c:pt idx="56">
                  <c:v>7.8280000000000003</c:v>
                </c:pt>
                <c:pt idx="57">
                  <c:v>0.91300000000000003</c:v>
                </c:pt>
                <c:pt idx="58">
                  <c:v>9.9420000000000002</c:v>
                </c:pt>
                <c:pt idx="59">
                  <c:v>1.37</c:v>
                </c:pt>
                <c:pt idx="60">
                  <c:v>6.9630000000000001</c:v>
                </c:pt>
                <c:pt idx="61">
                  <c:v>22.492000000000001</c:v>
                </c:pt>
                <c:pt idx="62">
                  <c:v>71.787000000000006</c:v>
                </c:pt>
                <c:pt idx="63">
                  <c:v>45.281999999999996</c:v>
                </c:pt>
                <c:pt idx="64">
                  <c:v>71.132999999999996</c:v>
                </c:pt>
                <c:pt idx="65">
                  <c:v>14.512</c:v>
                </c:pt>
                <c:pt idx="70">
                  <c:v>2.6669999999999998</c:v>
                </c:pt>
                <c:pt idx="71">
                  <c:v>2.6669999999999998</c:v>
                </c:pt>
                <c:pt idx="82">
                  <c:v>2.6669999999999998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CAE-4559-841D-3DB99245BC6E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1CAE-4559-841D-3DB99245BC6E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1CAE-4559-841D-3DB99245BC6E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1CAE-4559-841D-3DB99245BC6E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1CAE-4559-841D-3DB99245BC6E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1CAE-4559-841D-3DB99245BC6E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71">
                  <c:v>0.1</c:v>
                </c:pt>
                <c:pt idx="75">
                  <c:v>2.1999999999999999E-2</c:v>
                </c:pt>
                <c:pt idx="76">
                  <c:v>2E-3</c:v>
                </c:pt>
                <c:pt idx="77">
                  <c:v>9.6000000000000002E-2</c:v>
                </c:pt>
                <c:pt idx="78">
                  <c:v>9.2999999999999999E-2</c:v>
                </c:pt>
                <c:pt idx="79">
                  <c:v>3.3000000000000002E-2</c:v>
                </c:pt>
                <c:pt idx="80">
                  <c:v>9.0660000000000007</c:v>
                </c:pt>
                <c:pt idx="81">
                  <c:v>9.0559999999999992</c:v>
                </c:pt>
                <c:pt idx="82">
                  <c:v>9.0269999999999992</c:v>
                </c:pt>
                <c:pt idx="86">
                  <c:v>9</c:v>
                </c:pt>
                <c:pt idx="89">
                  <c:v>10</c:v>
                </c:pt>
                <c:pt idx="90">
                  <c:v>10</c:v>
                </c:pt>
                <c:pt idx="91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CAE-4559-841D-3DB99245BC6E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23.4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47.6</c:v>
                </c:pt>
                <c:pt idx="66">
                  <c:v>46.9</c:v>
                </c:pt>
                <c:pt idx="67">
                  <c:v>122</c:v>
                </c:pt>
                <c:pt idx="68">
                  <c:v>107.3</c:v>
                </c:pt>
                <c:pt idx="69">
                  <c:v>118.6</c:v>
                </c:pt>
                <c:pt idx="70">
                  <c:v>107.3</c:v>
                </c:pt>
                <c:pt idx="71">
                  <c:v>107.3</c:v>
                </c:pt>
                <c:pt idx="72">
                  <c:v>61.6</c:v>
                </c:pt>
                <c:pt idx="73">
                  <c:v>61.6</c:v>
                </c:pt>
                <c:pt idx="74">
                  <c:v>61.6</c:v>
                </c:pt>
                <c:pt idx="75">
                  <c:v>86.7</c:v>
                </c:pt>
                <c:pt idx="76">
                  <c:v>25.700000000000003</c:v>
                </c:pt>
                <c:pt idx="77">
                  <c:v>61</c:v>
                </c:pt>
                <c:pt idx="78">
                  <c:v>34.1</c:v>
                </c:pt>
                <c:pt idx="79">
                  <c:v>59.4</c:v>
                </c:pt>
                <c:pt idx="80">
                  <c:v>63.7</c:v>
                </c:pt>
                <c:pt idx="81">
                  <c:v>63.7</c:v>
                </c:pt>
                <c:pt idx="82">
                  <c:v>63.7</c:v>
                </c:pt>
                <c:pt idx="83">
                  <c:v>63.7</c:v>
                </c:pt>
                <c:pt idx="84">
                  <c:v>80.099999999999994</c:v>
                </c:pt>
                <c:pt idx="85">
                  <c:v>80.099999999999994</c:v>
                </c:pt>
                <c:pt idx="86">
                  <c:v>96</c:v>
                </c:pt>
                <c:pt idx="87">
                  <c:v>80.099999999999994</c:v>
                </c:pt>
                <c:pt idx="88">
                  <c:v>25.5</c:v>
                </c:pt>
                <c:pt idx="89">
                  <c:v>8</c:v>
                </c:pt>
                <c:pt idx="90">
                  <c:v>0</c:v>
                </c:pt>
                <c:pt idx="91">
                  <c:v>5.0999999999999996</c:v>
                </c:pt>
                <c:pt idx="92">
                  <c:v>1.8</c:v>
                </c:pt>
                <c:pt idx="93">
                  <c:v>0</c:v>
                </c:pt>
                <c:pt idx="94">
                  <c:v>0.9</c:v>
                </c:pt>
                <c:pt idx="95">
                  <c:v>55.6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CAE-4559-841D-3DB99245BC6E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B-1CAE-4559-841D-3DB99245BC6E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48">
                  <c:v>129.047</c:v>
                </c:pt>
                <c:pt idx="49">
                  <c:v>141.184</c:v>
                </c:pt>
                <c:pt idx="50">
                  <c:v>153.80799999999999</c:v>
                </c:pt>
                <c:pt idx="51">
                  <c:v>148.72999999999999</c:v>
                </c:pt>
                <c:pt idx="52">
                  <c:v>112.81699999999999</c:v>
                </c:pt>
                <c:pt idx="53">
                  <c:v>122.285</c:v>
                </c:pt>
                <c:pt idx="54">
                  <c:v>123.256</c:v>
                </c:pt>
                <c:pt idx="55">
                  <c:v>112.67400000000001</c:v>
                </c:pt>
                <c:pt idx="56">
                  <c:v>50.837000000000003</c:v>
                </c:pt>
                <c:pt idx="57">
                  <c:v>44.991999999999997</c:v>
                </c:pt>
                <c:pt idx="58">
                  <c:v>54.741999999999997</c:v>
                </c:pt>
                <c:pt idx="59">
                  <c:v>37.076999999999998</c:v>
                </c:pt>
                <c:pt idx="60">
                  <c:v>49.93</c:v>
                </c:pt>
                <c:pt idx="61">
                  <c:v>43.13</c:v>
                </c:pt>
                <c:pt idx="62">
                  <c:v>49.17</c:v>
                </c:pt>
                <c:pt idx="63">
                  <c:v>67.64</c:v>
                </c:pt>
                <c:pt idx="64">
                  <c:v>35.765999999999998</c:v>
                </c:pt>
                <c:pt idx="65">
                  <c:v>7.9279999999999999</c:v>
                </c:pt>
                <c:pt idx="66">
                  <c:v>12.945</c:v>
                </c:pt>
                <c:pt idx="67">
                  <c:v>10.635</c:v>
                </c:pt>
                <c:pt idx="70">
                  <c:v>3.5939999999999999</c:v>
                </c:pt>
                <c:pt idx="71">
                  <c:v>0.59899999999999998</c:v>
                </c:pt>
                <c:pt idx="88">
                  <c:v>0.22</c:v>
                </c:pt>
                <c:pt idx="89">
                  <c:v>0.91</c:v>
                </c:pt>
                <c:pt idx="90">
                  <c:v>12.25</c:v>
                </c:pt>
                <c:pt idx="91">
                  <c:v>1.82</c:v>
                </c:pt>
                <c:pt idx="92">
                  <c:v>1.51</c:v>
                </c:pt>
                <c:pt idx="93">
                  <c:v>1.61</c:v>
                </c:pt>
                <c:pt idx="94">
                  <c:v>1.37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CAE-4559-841D-3DB99245BC6E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1CAE-4559-841D-3DB99245BC6E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1CAE-4559-841D-3DB99245BC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48">
                  <c:v>29.82</c:v>
                </c:pt>
                <c:pt idx="49">
                  <c:v>26.09</c:v>
                </c:pt>
                <c:pt idx="50">
                  <c:v>20.440000000000001</c:v>
                </c:pt>
                <c:pt idx="51">
                  <c:v>15.16</c:v>
                </c:pt>
                <c:pt idx="52">
                  <c:v>30.64</c:v>
                </c:pt>
                <c:pt idx="53">
                  <c:v>30.03</c:v>
                </c:pt>
                <c:pt idx="54">
                  <c:v>30.61</c:v>
                </c:pt>
                <c:pt idx="55">
                  <c:v>29.25</c:v>
                </c:pt>
                <c:pt idx="56">
                  <c:v>38.700000000000003</c:v>
                </c:pt>
                <c:pt idx="57">
                  <c:v>41.7</c:v>
                </c:pt>
                <c:pt idx="58">
                  <c:v>43.86</c:v>
                </c:pt>
                <c:pt idx="59">
                  <c:v>48.65</c:v>
                </c:pt>
                <c:pt idx="60">
                  <c:v>30</c:v>
                </c:pt>
                <c:pt idx="61">
                  <c:v>55.02</c:v>
                </c:pt>
                <c:pt idx="62">
                  <c:v>74.33</c:v>
                </c:pt>
                <c:pt idx="63">
                  <c:v>111.7</c:v>
                </c:pt>
                <c:pt idx="64">
                  <c:v>83.68</c:v>
                </c:pt>
                <c:pt idx="65">
                  <c:v>123.99</c:v>
                </c:pt>
                <c:pt idx="66">
                  <c:v>212.13</c:v>
                </c:pt>
                <c:pt idx="67">
                  <c:v>219.02</c:v>
                </c:pt>
                <c:pt idx="68">
                  <c:v>202.01</c:v>
                </c:pt>
                <c:pt idx="69">
                  <c:v>224.76</c:v>
                </c:pt>
                <c:pt idx="70">
                  <c:v>231.9</c:v>
                </c:pt>
                <c:pt idx="71">
                  <c:v>235.36</c:v>
                </c:pt>
                <c:pt idx="72">
                  <c:v>232.43</c:v>
                </c:pt>
                <c:pt idx="73">
                  <c:v>235.22</c:v>
                </c:pt>
                <c:pt idx="74">
                  <c:v>236.17</c:v>
                </c:pt>
                <c:pt idx="75">
                  <c:v>242.03</c:v>
                </c:pt>
                <c:pt idx="76">
                  <c:v>243.59</c:v>
                </c:pt>
                <c:pt idx="77">
                  <c:v>241.39</c:v>
                </c:pt>
                <c:pt idx="78">
                  <c:v>241.94</c:v>
                </c:pt>
                <c:pt idx="79">
                  <c:v>242.07</c:v>
                </c:pt>
                <c:pt idx="80">
                  <c:v>235.08</c:v>
                </c:pt>
                <c:pt idx="81">
                  <c:v>232.07</c:v>
                </c:pt>
                <c:pt idx="82">
                  <c:v>231.82</c:v>
                </c:pt>
                <c:pt idx="83">
                  <c:v>222.94</c:v>
                </c:pt>
                <c:pt idx="84">
                  <c:v>230.24</c:v>
                </c:pt>
                <c:pt idx="85">
                  <c:v>216.27</c:v>
                </c:pt>
                <c:pt idx="86">
                  <c:v>234.56</c:v>
                </c:pt>
                <c:pt idx="87">
                  <c:v>231.67</c:v>
                </c:pt>
                <c:pt idx="88">
                  <c:v>238.43</c:v>
                </c:pt>
                <c:pt idx="89">
                  <c:v>233.03</c:v>
                </c:pt>
                <c:pt idx="90">
                  <c:v>230.45</c:v>
                </c:pt>
                <c:pt idx="91">
                  <c:v>222.04</c:v>
                </c:pt>
                <c:pt idx="92">
                  <c:v>229.12</c:v>
                </c:pt>
                <c:pt idx="93">
                  <c:v>226.01</c:v>
                </c:pt>
                <c:pt idx="94">
                  <c:v>221.17</c:v>
                </c:pt>
                <c:pt idx="95">
                  <c:v>205.91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1CAE-4559-841D-3DB99245BC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D98E-4D10-9619-5084847ADDD5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72">
                  <c:v>3.5</c:v>
                </c:pt>
                <c:pt idx="73">
                  <c:v>3.5</c:v>
                </c:pt>
                <c:pt idx="74">
                  <c:v>3.5</c:v>
                </c:pt>
                <c:pt idx="75">
                  <c:v>4.4000000000000004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8E-4D10-9619-5084847ADDD5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50">
                  <c:v>2.5000000000000001E-2</c:v>
                </c:pt>
                <c:pt idx="53">
                  <c:v>1.843</c:v>
                </c:pt>
                <c:pt idx="54">
                  <c:v>1.8779999999999999</c:v>
                </c:pt>
                <c:pt idx="55">
                  <c:v>1.8779999999999999</c:v>
                </c:pt>
                <c:pt idx="61">
                  <c:v>6</c:v>
                </c:pt>
                <c:pt idx="62">
                  <c:v>6</c:v>
                </c:pt>
                <c:pt idx="63">
                  <c:v>3</c:v>
                </c:pt>
                <c:pt idx="64">
                  <c:v>6</c:v>
                </c:pt>
                <c:pt idx="67">
                  <c:v>3</c:v>
                </c:pt>
                <c:pt idx="72">
                  <c:v>2.7879999999999998</c:v>
                </c:pt>
                <c:pt idx="82">
                  <c:v>1.212</c:v>
                </c:pt>
                <c:pt idx="87">
                  <c:v>2.56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98E-4D10-9619-5084847ADDD5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48">
                  <c:v>7.33</c:v>
                </c:pt>
                <c:pt idx="49">
                  <c:v>3.7759999999999998</c:v>
                </c:pt>
                <c:pt idx="50">
                  <c:v>3.5760000000000001</c:v>
                </c:pt>
                <c:pt idx="51">
                  <c:v>7.27</c:v>
                </c:pt>
                <c:pt idx="52">
                  <c:v>4.0090000000000003</c:v>
                </c:pt>
                <c:pt idx="53">
                  <c:v>4.1870000000000003</c:v>
                </c:pt>
                <c:pt idx="54">
                  <c:v>4.2069999999999999</c:v>
                </c:pt>
                <c:pt idx="55">
                  <c:v>5.2130000000000001</c:v>
                </c:pt>
                <c:pt idx="64">
                  <c:v>4</c:v>
                </c:pt>
                <c:pt idx="67">
                  <c:v>26.079000000000001</c:v>
                </c:pt>
                <c:pt idx="68">
                  <c:v>31.19</c:v>
                </c:pt>
                <c:pt idx="69">
                  <c:v>58.999000000000002</c:v>
                </c:pt>
                <c:pt idx="70">
                  <c:v>66.003</c:v>
                </c:pt>
                <c:pt idx="71">
                  <c:v>65.811999999999998</c:v>
                </c:pt>
                <c:pt idx="72">
                  <c:v>48.728999999999999</c:v>
                </c:pt>
                <c:pt idx="73">
                  <c:v>49.436</c:v>
                </c:pt>
                <c:pt idx="74">
                  <c:v>24.289000000000001</c:v>
                </c:pt>
                <c:pt idx="75">
                  <c:v>61.512</c:v>
                </c:pt>
                <c:pt idx="76">
                  <c:v>34.942999999999998</c:v>
                </c:pt>
                <c:pt idx="77">
                  <c:v>57.137999999999998</c:v>
                </c:pt>
                <c:pt idx="78">
                  <c:v>43.088000000000001</c:v>
                </c:pt>
                <c:pt idx="79">
                  <c:v>56.009</c:v>
                </c:pt>
                <c:pt idx="80">
                  <c:v>59.906999999999996</c:v>
                </c:pt>
                <c:pt idx="81">
                  <c:v>58.948999999999998</c:v>
                </c:pt>
                <c:pt idx="82">
                  <c:v>59.838999999999999</c:v>
                </c:pt>
                <c:pt idx="83">
                  <c:v>6.8680000000000003</c:v>
                </c:pt>
                <c:pt idx="84">
                  <c:v>43.402000000000001</c:v>
                </c:pt>
                <c:pt idx="85">
                  <c:v>6.4269999999999996</c:v>
                </c:pt>
                <c:pt idx="86">
                  <c:v>42.357999999999997</c:v>
                </c:pt>
                <c:pt idx="87">
                  <c:v>37.042000000000002</c:v>
                </c:pt>
                <c:pt idx="88">
                  <c:v>18.641999999999999</c:v>
                </c:pt>
                <c:pt idx="89">
                  <c:v>11.897</c:v>
                </c:pt>
                <c:pt idx="90">
                  <c:v>3.149</c:v>
                </c:pt>
                <c:pt idx="91">
                  <c:v>8.9380000000000006</c:v>
                </c:pt>
                <c:pt idx="92">
                  <c:v>8.3010000000000002</c:v>
                </c:pt>
                <c:pt idx="93">
                  <c:v>0.95099999999999996</c:v>
                </c:pt>
                <c:pt idx="94">
                  <c:v>3.4350000000000001</c:v>
                </c:pt>
                <c:pt idx="95">
                  <c:v>31.042999999999999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98E-4D10-9619-5084847ADDD5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D98E-4D10-9619-5084847ADDD5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D98E-4D10-9619-5084847ADDD5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73">
                  <c:v>1</c:v>
                </c:pt>
                <c:pt idx="74">
                  <c:v>38.488999999999997</c:v>
                </c:pt>
                <c:pt idx="84">
                  <c:v>17.3</c:v>
                </c:pt>
                <c:pt idx="86">
                  <c:v>53.338000000000001</c:v>
                </c:pt>
                <c:pt idx="87">
                  <c:v>24.599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98E-4D10-9619-5084847ADDD5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D98E-4D10-9619-5084847ADDD5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D98E-4D10-9619-5084847ADDD5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D98E-4D10-9619-5084847ADDD5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D98E-4D10-9619-5084847ADDD5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110.4</c:v>
                </c:pt>
                <c:pt idx="49">
                  <c:v>140.1</c:v>
                </c:pt>
                <c:pt idx="50">
                  <c:v>153.5</c:v>
                </c:pt>
                <c:pt idx="51">
                  <c:v>147</c:v>
                </c:pt>
                <c:pt idx="52">
                  <c:v>123.1</c:v>
                </c:pt>
                <c:pt idx="53">
                  <c:v>136.30000000000001</c:v>
                </c:pt>
                <c:pt idx="54">
                  <c:v>135.30000000000001</c:v>
                </c:pt>
                <c:pt idx="55">
                  <c:v>121.4</c:v>
                </c:pt>
                <c:pt idx="56">
                  <c:v>59.5</c:v>
                </c:pt>
                <c:pt idx="57">
                  <c:v>35</c:v>
                </c:pt>
                <c:pt idx="58">
                  <c:v>51.3</c:v>
                </c:pt>
                <c:pt idx="59">
                  <c:v>0</c:v>
                </c:pt>
                <c:pt idx="60">
                  <c:v>48</c:v>
                </c:pt>
                <c:pt idx="61">
                  <c:v>24.7</c:v>
                </c:pt>
                <c:pt idx="62">
                  <c:v>101.1</c:v>
                </c:pt>
                <c:pt idx="63">
                  <c:v>65.2</c:v>
                </c:pt>
                <c:pt idx="64">
                  <c:v>99.6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43.7</c:v>
                </c:pt>
                <c:pt idx="69">
                  <c:v>0</c:v>
                </c:pt>
                <c:pt idx="70">
                  <c:v>22.4</c:v>
                </c:pt>
                <c:pt idx="71">
                  <c:v>20.100000000000001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0.7</c:v>
                </c:pt>
                <c:pt idx="83">
                  <c:v>49.9</c:v>
                </c:pt>
                <c:pt idx="84">
                  <c:v>12.7</c:v>
                </c:pt>
                <c:pt idx="85">
                  <c:v>67.8</c:v>
                </c:pt>
                <c:pt idx="86">
                  <c:v>0</c:v>
                </c:pt>
                <c:pt idx="87">
                  <c:v>12.5</c:v>
                </c:pt>
                <c:pt idx="88">
                  <c:v>0</c:v>
                </c:pt>
                <c:pt idx="89">
                  <c:v>0</c:v>
                </c:pt>
                <c:pt idx="90">
                  <c:v>11.4</c:v>
                </c:pt>
                <c:pt idx="91">
                  <c:v>0</c:v>
                </c:pt>
                <c:pt idx="92">
                  <c:v>0</c:v>
                </c:pt>
                <c:pt idx="93">
                  <c:v>5.4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98E-4D10-9619-5084847ADDD5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48">
                  <c:v>20.12</c:v>
                </c:pt>
                <c:pt idx="49">
                  <c:v>2.4020000000000001</c:v>
                </c:pt>
                <c:pt idx="50">
                  <c:v>1.776</c:v>
                </c:pt>
                <c:pt idx="51">
                  <c:v>2.6779999999999999</c:v>
                </c:pt>
                <c:pt idx="52">
                  <c:v>1.9570000000000001</c:v>
                </c:pt>
                <c:pt idx="53">
                  <c:v>1.91</c:v>
                </c:pt>
                <c:pt idx="54">
                  <c:v>2.7189999999999999</c:v>
                </c:pt>
                <c:pt idx="55">
                  <c:v>3.1640000000000001</c:v>
                </c:pt>
                <c:pt idx="56">
                  <c:v>19.254999999999999</c:v>
                </c:pt>
                <c:pt idx="57">
                  <c:v>26.013000000000002</c:v>
                </c:pt>
                <c:pt idx="58">
                  <c:v>30.195</c:v>
                </c:pt>
                <c:pt idx="59">
                  <c:v>64.094999999999999</c:v>
                </c:pt>
                <c:pt idx="60">
                  <c:v>24.292999999999999</c:v>
                </c:pt>
                <c:pt idx="61">
                  <c:v>46.447000000000003</c:v>
                </c:pt>
                <c:pt idx="62">
                  <c:v>35.225000000000001</c:v>
                </c:pt>
                <c:pt idx="63">
                  <c:v>56.183999999999997</c:v>
                </c:pt>
                <c:pt idx="64">
                  <c:v>10.714</c:v>
                </c:pt>
                <c:pt idx="65">
                  <c:v>70.052999999999997</c:v>
                </c:pt>
                <c:pt idx="66">
                  <c:v>61.098999999999997</c:v>
                </c:pt>
                <c:pt idx="67">
                  <c:v>103.565</c:v>
                </c:pt>
                <c:pt idx="68">
                  <c:v>53.098999999999997</c:v>
                </c:pt>
                <c:pt idx="69">
                  <c:v>76.319999999999993</c:v>
                </c:pt>
                <c:pt idx="70">
                  <c:v>34.643999999999998</c:v>
                </c:pt>
                <c:pt idx="71">
                  <c:v>27.544</c:v>
                </c:pt>
                <c:pt idx="72">
                  <c:v>21.271999999999998</c:v>
                </c:pt>
                <c:pt idx="73">
                  <c:v>23.565000000000001</c:v>
                </c:pt>
                <c:pt idx="74">
                  <c:v>11.223000000000001</c:v>
                </c:pt>
                <c:pt idx="75">
                  <c:v>20.76</c:v>
                </c:pt>
                <c:pt idx="76">
                  <c:v>11.432</c:v>
                </c:pt>
                <c:pt idx="77">
                  <c:v>14.667</c:v>
                </c:pt>
                <c:pt idx="78">
                  <c:v>11.829000000000001</c:v>
                </c:pt>
                <c:pt idx="79">
                  <c:v>14.143000000000001</c:v>
                </c:pt>
                <c:pt idx="80">
                  <c:v>12.972</c:v>
                </c:pt>
                <c:pt idx="81">
                  <c:v>13.92</c:v>
                </c:pt>
                <c:pt idx="82">
                  <c:v>13.625999999999999</c:v>
                </c:pt>
                <c:pt idx="83">
                  <c:v>7.0430000000000001</c:v>
                </c:pt>
                <c:pt idx="84">
                  <c:v>7.9050000000000002</c:v>
                </c:pt>
                <c:pt idx="85">
                  <c:v>7.13</c:v>
                </c:pt>
                <c:pt idx="86">
                  <c:v>5.3369999999999997</c:v>
                </c:pt>
                <c:pt idx="87">
                  <c:v>4.5830000000000002</c:v>
                </c:pt>
                <c:pt idx="88">
                  <c:v>4.2460000000000004</c:v>
                </c:pt>
                <c:pt idx="89">
                  <c:v>3.0019999999999998</c:v>
                </c:pt>
                <c:pt idx="90">
                  <c:v>3.6779999999999999</c:v>
                </c:pt>
                <c:pt idx="91">
                  <c:v>3.972</c:v>
                </c:pt>
                <c:pt idx="92">
                  <c:v>3.72</c:v>
                </c:pt>
                <c:pt idx="93">
                  <c:v>3.9910000000000001</c:v>
                </c:pt>
                <c:pt idx="94">
                  <c:v>7.5330000000000004</c:v>
                </c:pt>
                <c:pt idx="95">
                  <c:v>20.605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98E-4D10-9619-5084847ADDD5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73">
                  <c:v>1</c:v>
                </c:pt>
                <c:pt idx="74">
                  <c:v>38.488999999999997</c:v>
                </c:pt>
                <c:pt idx="84">
                  <c:v>17.3</c:v>
                </c:pt>
                <c:pt idx="86">
                  <c:v>53.338000000000001</c:v>
                </c:pt>
                <c:pt idx="87">
                  <c:v>24.599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D98E-4D10-9619-5084847ADDD5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69">
                  <c:v>4</c:v>
                </c:pt>
                <c:pt idx="70">
                  <c:v>4</c:v>
                </c:pt>
                <c:pt idx="86">
                  <c:v>4</c:v>
                </c:pt>
                <c:pt idx="88">
                  <c:v>4</c:v>
                </c:pt>
                <c:pt idx="89">
                  <c:v>4</c:v>
                </c:pt>
                <c:pt idx="90">
                  <c:v>4</c:v>
                </c:pt>
                <c:pt idx="91">
                  <c:v>4</c:v>
                </c:pt>
                <c:pt idx="92">
                  <c:v>4</c:v>
                </c:pt>
                <c:pt idx="93">
                  <c:v>4</c:v>
                </c:pt>
                <c:pt idx="94">
                  <c:v>4</c:v>
                </c:pt>
                <c:pt idx="95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98E-4D10-9619-5084847ADD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48">
                  <c:v>29.82</c:v>
                </c:pt>
                <c:pt idx="49">
                  <c:v>26.09</c:v>
                </c:pt>
                <c:pt idx="50">
                  <c:v>20.440000000000001</c:v>
                </c:pt>
                <c:pt idx="51">
                  <c:v>15.16</c:v>
                </c:pt>
                <c:pt idx="52">
                  <c:v>30.64</c:v>
                </c:pt>
                <c:pt idx="53">
                  <c:v>30.03</c:v>
                </c:pt>
                <c:pt idx="54">
                  <c:v>30.61</c:v>
                </c:pt>
                <c:pt idx="55">
                  <c:v>29.25</c:v>
                </c:pt>
                <c:pt idx="56">
                  <c:v>38.700000000000003</c:v>
                </c:pt>
                <c:pt idx="57">
                  <c:v>41.7</c:v>
                </c:pt>
                <c:pt idx="58">
                  <c:v>43.86</c:v>
                </c:pt>
                <c:pt idx="59">
                  <c:v>48.65</c:v>
                </c:pt>
                <c:pt idx="60">
                  <c:v>30</c:v>
                </c:pt>
                <c:pt idx="61">
                  <c:v>55.02</c:v>
                </c:pt>
                <c:pt idx="62">
                  <c:v>74.33</c:v>
                </c:pt>
                <c:pt idx="63">
                  <c:v>111.7</c:v>
                </c:pt>
                <c:pt idx="64">
                  <c:v>83.68</c:v>
                </c:pt>
                <c:pt idx="65">
                  <c:v>123.99</c:v>
                </c:pt>
                <c:pt idx="66">
                  <c:v>212.13</c:v>
                </c:pt>
                <c:pt idx="67">
                  <c:v>219.02</c:v>
                </c:pt>
                <c:pt idx="68">
                  <c:v>202.01</c:v>
                </c:pt>
                <c:pt idx="69">
                  <c:v>224.76</c:v>
                </c:pt>
                <c:pt idx="70">
                  <c:v>231.9</c:v>
                </c:pt>
                <c:pt idx="71">
                  <c:v>235.36</c:v>
                </c:pt>
                <c:pt idx="72">
                  <c:v>232.43</c:v>
                </c:pt>
                <c:pt idx="73">
                  <c:v>235.22</c:v>
                </c:pt>
                <c:pt idx="74">
                  <c:v>236.17</c:v>
                </c:pt>
                <c:pt idx="75">
                  <c:v>242.03</c:v>
                </c:pt>
                <c:pt idx="76">
                  <c:v>243.59</c:v>
                </c:pt>
                <c:pt idx="77">
                  <c:v>241.39</c:v>
                </c:pt>
                <c:pt idx="78">
                  <c:v>241.94</c:v>
                </c:pt>
                <c:pt idx="79">
                  <c:v>242.07</c:v>
                </c:pt>
                <c:pt idx="80">
                  <c:v>235.08</c:v>
                </c:pt>
                <c:pt idx="81">
                  <c:v>232.07</c:v>
                </c:pt>
                <c:pt idx="82">
                  <c:v>231.82</c:v>
                </c:pt>
                <c:pt idx="83">
                  <c:v>222.94</c:v>
                </c:pt>
                <c:pt idx="84">
                  <c:v>230.24</c:v>
                </c:pt>
                <c:pt idx="85">
                  <c:v>216.27</c:v>
                </c:pt>
                <c:pt idx="86">
                  <c:v>234.56</c:v>
                </c:pt>
                <c:pt idx="87">
                  <c:v>231.67</c:v>
                </c:pt>
                <c:pt idx="88">
                  <c:v>238.43</c:v>
                </c:pt>
                <c:pt idx="89">
                  <c:v>233.03</c:v>
                </c:pt>
                <c:pt idx="90">
                  <c:v>230.45</c:v>
                </c:pt>
                <c:pt idx="91">
                  <c:v>222.04</c:v>
                </c:pt>
                <c:pt idx="92">
                  <c:v>229.12</c:v>
                </c:pt>
                <c:pt idx="93">
                  <c:v>226.01</c:v>
                </c:pt>
                <c:pt idx="94">
                  <c:v>221.17</c:v>
                </c:pt>
                <c:pt idx="95">
                  <c:v>205.91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D98E-4D10-9619-5084847ADD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46283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137.84700000000001</v>
      </c>
      <c r="AY5" s="25">
        <v>146.28399999999999</v>
      </c>
      <c r="AZ5" s="25">
        <v>158.90799999999999</v>
      </c>
      <c r="BA5" s="25">
        <v>156.91900000000001</v>
      </c>
      <c r="BB5" s="25">
        <v>129.03399999999999</v>
      </c>
      <c r="BC5" s="25">
        <v>144.285</v>
      </c>
      <c r="BD5" s="25">
        <v>144.05600000000001</v>
      </c>
      <c r="BE5" s="25">
        <v>131.67400000000001</v>
      </c>
      <c r="BF5" s="25">
        <v>78.765000000000001</v>
      </c>
      <c r="BG5" s="25">
        <v>61.005000000000003</v>
      </c>
      <c r="BH5" s="25">
        <v>81.483999999999995</v>
      </c>
      <c r="BI5" s="25">
        <v>64.072000000000003</v>
      </c>
      <c r="BJ5" s="25">
        <v>72.293000000000006</v>
      </c>
      <c r="BK5" s="25">
        <v>77.122</v>
      </c>
      <c r="BL5" s="25">
        <v>142.357</v>
      </c>
      <c r="BM5" s="25">
        <v>124.422</v>
      </c>
      <c r="BN5" s="25">
        <v>120.29900000000001</v>
      </c>
      <c r="BO5" s="25">
        <v>70.040000000000006</v>
      </c>
      <c r="BP5" s="25">
        <v>61.145000000000003</v>
      </c>
      <c r="BQ5" s="25">
        <v>132.63499999999999</v>
      </c>
      <c r="BR5" s="25">
        <v>128</v>
      </c>
      <c r="BS5" s="25">
        <v>139.30000000000001</v>
      </c>
      <c r="BT5" s="25">
        <v>127.04900000000001</v>
      </c>
      <c r="BU5" s="25">
        <v>113.45399999999999</v>
      </c>
      <c r="BV5" s="25">
        <v>76.3</v>
      </c>
      <c r="BW5" s="25">
        <v>77.512</v>
      </c>
      <c r="BX5" s="25">
        <v>77.512</v>
      </c>
      <c r="BY5" s="25">
        <v>86.721999999999994</v>
      </c>
      <c r="BZ5" s="25">
        <v>46.402000000000001</v>
      </c>
      <c r="CA5" s="25">
        <v>71.796000000000006</v>
      </c>
      <c r="CB5" s="25">
        <v>54.893000000000001</v>
      </c>
      <c r="CC5" s="25">
        <v>70.132999999999996</v>
      </c>
      <c r="CD5" s="25">
        <v>72.866</v>
      </c>
      <c r="CE5" s="25">
        <v>72.855999999999995</v>
      </c>
      <c r="CF5" s="25">
        <v>75.394000000000005</v>
      </c>
      <c r="CG5" s="25">
        <v>63.8</v>
      </c>
      <c r="CH5" s="25">
        <v>81.311999999999998</v>
      </c>
      <c r="CI5" s="25">
        <v>81.311999999999998</v>
      </c>
      <c r="CJ5" s="25">
        <v>105</v>
      </c>
      <c r="CK5" s="25">
        <v>81.311999999999998</v>
      </c>
      <c r="CL5" s="25">
        <v>26.931999999999999</v>
      </c>
      <c r="CM5" s="25">
        <v>18.91</v>
      </c>
      <c r="CN5" s="25">
        <v>22.25</v>
      </c>
      <c r="CO5" s="25">
        <v>16.920000000000002</v>
      </c>
      <c r="CP5" s="25">
        <v>16.010000000000002</v>
      </c>
      <c r="CQ5" s="25">
        <v>14.31</v>
      </c>
      <c r="CR5" s="25">
        <v>14.97</v>
      </c>
      <c r="CS5" s="25">
        <v>55.6</v>
      </c>
      <c r="CT5" s="26"/>
      <c r="CU5" s="26"/>
      <c r="CV5" s="26"/>
      <c r="CW5" s="27"/>
      <c r="CX5" s="28">
        <f t="array" ref="CX5">SUMPRODUCT(B5:CW5*0.25)</f>
        <v>1030.8682500000004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29.82</v>
      </c>
      <c r="AY8" s="37">
        <v>26.09</v>
      </c>
      <c r="AZ8" s="37">
        <v>20.440000000000001</v>
      </c>
      <c r="BA8" s="37">
        <v>15.16</v>
      </c>
      <c r="BB8" s="37">
        <v>30.64</v>
      </c>
      <c r="BC8" s="37">
        <v>30.03</v>
      </c>
      <c r="BD8" s="37">
        <v>30.61</v>
      </c>
      <c r="BE8" s="37">
        <v>29.25</v>
      </c>
      <c r="BF8" s="37">
        <v>38.700000000000003</v>
      </c>
      <c r="BG8" s="37">
        <v>41.7</v>
      </c>
      <c r="BH8" s="37">
        <v>43.86</v>
      </c>
      <c r="BI8" s="37">
        <v>48.65</v>
      </c>
      <c r="BJ8" s="37">
        <v>30</v>
      </c>
      <c r="BK8" s="37">
        <v>55.02</v>
      </c>
      <c r="BL8" s="37">
        <v>74.33</v>
      </c>
      <c r="BM8" s="37">
        <v>111.7</v>
      </c>
      <c r="BN8" s="37">
        <v>83.68</v>
      </c>
      <c r="BO8" s="37">
        <v>123.99</v>
      </c>
      <c r="BP8" s="37">
        <v>212.13</v>
      </c>
      <c r="BQ8" s="37">
        <v>219.02</v>
      </c>
      <c r="BR8" s="37">
        <v>202.01</v>
      </c>
      <c r="BS8" s="37">
        <v>224.76</v>
      </c>
      <c r="BT8" s="37">
        <v>231.9</v>
      </c>
      <c r="BU8" s="37">
        <v>235.36</v>
      </c>
      <c r="BV8" s="37">
        <v>232.43</v>
      </c>
      <c r="BW8" s="37">
        <v>235.22</v>
      </c>
      <c r="BX8" s="37">
        <v>236.17</v>
      </c>
      <c r="BY8" s="37">
        <v>242.03</v>
      </c>
      <c r="BZ8" s="37">
        <v>243.59</v>
      </c>
      <c r="CA8" s="37">
        <v>241.39</v>
      </c>
      <c r="CB8" s="37">
        <v>241.94</v>
      </c>
      <c r="CC8" s="37">
        <v>242.07</v>
      </c>
      <c r="CD8" s="37">
        <v>235.08</v>
      </c>
      <c r="CE8" s="37">
        <v>232.07</v>
      </c>
      <c r="CF8" s="37">
        <v>231.82</v>
      </c>
      <c r="CG8" s="37">
        <v>222.94</v>
      </c>
      <c r="CH8" s="37">
        <v>230.24</v>
      </c>
      <c r="CI8" s="37">
        <v>216.27</v>
      </c>
      <c r="CJ8" s="37">
        <v>234.56</v>
      </c>
      <c r="CK8" s="37">
        <v>231.67</v>
      </c>
      <c r="CL8" s="37">
        <v>238.43</v>
      </c>
      <c r="CM8" s="37">
        <v>233.03</v>
      </c>
      <c r="CN8" s="37">
        <v>230.45</v>
      </c>
      <c r="CO8" s="37">
        <v>222.04</v>
      </c>
      <c r="CP8" s="37">
        <v>229.12</v>
      </c>
      <c r="CQ8" s="37">
        <v>226.01</v>
      </c>
      <c r="CR8" s="37">
        <v>221.17</v>
      </c>
      <c r="CS8" s="37">
        <v>205.91</v>
      </c>
      <c r="CT8" s="38"/>
      <c r="CU8" s="38"/>
      <c r="CV8" s="38"/>
      <c r="CW8" s="39"/>
      <c r="CX8" s="40">
        <f>IF(SUM(B8:CW8)&lt;&gt;0,AVERAGEIF(B8:CW8,"&lt;&gt;"""),"")</f>
        <v>161.34375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22.877500000000001</v>
      </c>
      <c r="AY9" s="43">
        <v>22.877500000000001</v>
      </c>
      <c r="AZ9" s="43">
        <v>22.877500000000001</v>
      </c>
      <c r="BA9" s="43">
        <v>22.877500000000001</v>
      </c>
      <c r="BB9" s="43">
        <v>30.1325</v>
      </c>
      <c r="BC9" s="43">
        <v>30.1325</v>
      </c>
      <c r="BD9" s="43">
        <v>30.1325</v>
      </c>
      <c r="BE9" s="43">
        <v>30.1325</v>
      </c>
      <c r="BF9" s="43">
        <v>43.227499999999999</v>
      </c>
      <c r="BG9" s="43">
        <v>43.227499999999999</v>
      </c>
      <c r="BH9" s="43">
        <v>43.227499999999999</v>
      </c>
      <c r="BI9" s="43">
        <v>43.227499999999999</v>
      </c>
      <c r="BJ9" s="43">
        <v>67.762500000000003</v>
      </c>
      <c r="BK9" s="43">
        <v>67.762500000000003</v>
      </c>
      <c r="BL9" s="43">
        <v>67.762500000000003</v>
      </c>
      <c r="BM9" s="43">
        <v>67.762500000000003</v>
      </c>
      <c r="BN9" s="43">
        <v>159.70500000000001</v>
      </c>
      <c r="BO9" s="43">
        <v>159.70500000000001</v>
      </c>
      <c r="BP9" s="43">
        <v>159.70500000000001</v>
      </c>
      <c r="BQ9" s="43">
        <v>159.70500000000001</v>
      </c>
      <c r="BR9" s="43">
        <v>223.50749999999999</v>
      </c>
      <c r="BS9" s="43">
        <v>223.50749999999999</v>
      </c>
      <c r="BT9" s="43">
        <v>223.50749999999999</v>
      </c>
      <c r="BU9" s="43">
        <v>223.50749999999999</v>
      </c>
      <c r="BV9" s="43">
        <v>236.46250000000001</v>
      </c>
      <c r="BW9" s="43">
        <v>236.46250000000001</v>
      </c>
      <c r="BX9" s="43">
        <v>236.46250000000001</v>
      </c>
      <c r="BY9" s="43">
        <v>236.46250000000001</v>
      </c>
      <c r="BZ9" s="43">
        <v>242.2475</v>
      </c>
      <c r="CA9" s="43">
        <v>242.2475</v>
      </c>
      <c r="CB9" s="43">
        <v>242.2475</v>
      </c>
      <c r="CC9" s="43">
        <v>242.2475</v>
      </c>
      <c r="CD9" s="43">
        <v>230.47749999999999</v>
      </c>
      <c r="CE9" s="43">
        <v>230.47749999999999</v>
      </c>
      <c r="CF9" s="43">
        <v>230.47749999999999</v>
      </c>
      <c r="CG9" s="43">
        <v>230.47749999999999</v>
      </c>
      <c r="CH9" s="43">
        <v>228.185</v>
      </c>
      <c r="CI9" s="43">
        <v>228.185</v>
      </c>
      <c r="CJ9" s="43">
        <v>228.185</v>
      </c>
      <c r="CK9" s="43">
        <v>228.185</v>
      </c>
      <c r="CL9" s="43">
        <v>230.98750000000001</v>
      </c>
      <c r="CM9" s="43">
        <v>230.98750000000001</v>
      </c>
      <c r="CN9" s="43">
        <v>230.98750000000001</v>
      </c>
      <c r="CO9" s="43">
        <v>230.98750000000001</v>
      </c>
      <c r="CP9" s="43">
        <v>220.55250000000001</v>
      </c>
      <c r="CQ9" s="43">
        <v>220.55250000000001</v>
      </c>
      <c r="CR9" s="43">
        <v>220.55250000000001</v>
      </c>
      <c r="CS9" s="43">
        <v>220.55250000000001</v>
      </c>
      <c r="CT9" s="44"/>
      <c r="CU9" s="44"/>
      <c r="CV9" s="44"/>
      <c r="CW9" s="45"/>
      <c r="CX9" s="46">
        <f>IF(SUM(B9:CW9)&lt;&gt;0,AVERAGEIF(B9:CW9,"&lt;&gt;"""),"")</f>
        <v>161.34375000000003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>
        <v>0.1</v>
      </c>
      <c r="BV13" s="65"/>
      <c r="BW13" s="65"/>
      <c r="BX13" s="65"/>
      <c r="BY13" s="65">
        <v>2.1999999999999999E-2</v>
      </c>
      <c r="BZ13" s="65">
        <v>2E-3</v>
      </c>
      <c r="CA13" s="65">
        <v>9.6000000000000002E-2</v>
      </c>
      <c r="CB13" s="65">
        <v>9.2999999999999999E-2</v>
      </c>
      <c r="CC13" s="65">
        <v>3.3000000000000002E-2</v>
      </c>
      <c r="CD13" s="65">
        <v>9.0660000000000007</v>
      </c>
      <c r="CE13" s="65">
        <v>9.0559999999999992</v>
      </c>
      <c r="CF13" s="65">
        <v>9.0269999999999992</v>
      </c>
      <c r="CG13" s="65"/>
      <c r="CH13" s="65"/>
      <c r="CI13" s="65"/>
      <c r="CJ13" s="65">
        <v>9</v>
      </c>
      <c r="CK13" s="65"/>
      <c r="CL13" s="65"/>
      <c r="CM13" s="65">
        <v>10</v>
      </c>
      <c r="CN13" s="65">
        <v>10</v>
      </c>
      <c r="CO13" s="65">
        <v>10</v>
      </c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16.623750000000001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129.047</v>
      </c>
      <c r="AY15" s="71">
        <v>141.184</v>
      </c>
      <c r="AZ15" s="71">
        <v>153.80799999999999</v>
      </c>
      <c r="BA15" s="71">
        <v>148.72999999999999</v>
      </c>
      <c r="BB15" s="71">
        <v>112.81699999999999</v>
      </c>
      <c r="BC15" s="71">
        <v>122.285</v>
      </c>
      <c r="BD15" s="71">
        <v>123.256</v>
      </c>
      <c r="BE15" s="71">
        <v>112.67400000000001</v>
      </c>
      <c r="BF15" s="71">
        <v>50.837000000000003</v>
      </c>
      <c r="BG15" s="71">
        <v>44.991999999999997</v>
      </c>
      <c r="BH15" s="71">
        <v>54.741999999999997</v>
      </c>
      <c r="BI15" s="71">
        <v>37.076999999999998</v>
      </c>
      <c r="BJ15" s="71">
        <v>49.93</v>
      </c>
      <c r="BK15" s="71">
        <v>43.13</v>
      </c>
      <c r="BL15" s="71">
        <v>49.17</v>
      </c>
      <c r="BM15" s="71">
        <v>67.64</v>
      </c>
      <c r="BN15" s="71">
        <v>35.765999999999998</v>
      </c>
      <c r="BO15" s="71">
        <v>7.9279999999999999</v>
      </c>
      <c r="BP15" s="71">
        <v>12.945</v>
      </c>
      <c r="BQ15" s="71">
        <v>10.635</v>
      </c>
      <c r="BR15" s="71"/>
      <c r="BS15" s="71"/>
      <c r="BT15" s="71">
        <v>3.5939999999999999</v>
      </c>
      <c r="BU15" s="71">
        <v>0.59899999999999998</v>
      </c>
      <c r="BV15" s="71"/>
      <c r="BW15" s="71"/>
      <c r="BX15" s="71"/>
      <c r="BY15" s="71"/>
      <c r="BZ15" s="71"/>
      <c r="CA15" s="71"/>
      <c r="CB15" s="71"/>
      <c r="CC15" s="71"/>
      <c r="CD15" s="71"/>
      <c r="CE15" s="71"/>
      <c r="CF15" s="71"/>
      <c r="CG15" s="71"/>
      <c r="CH15" s="71"/>
      <c r="CI15" s="71"/>
      <c r="CJ15" s="71"/>
      <c r="CK15" s="71"/>
      <c r="CL15" s="71">
        <v>0.22</v>
      </c>
      <c r="CM15" s="71">
        <v>0.91</v>
      </c>
      <c r="CN15" s="71">
        <v>12.25</v>
      </c>
      <c r="CO15" s="71">
        <v>1.82</v>
      </c>
      <c r="CP15" s="71">
        <v>1.51</v>
      </c>
      <c r="CQ15" s="71">
        <v>1.61</v>
      </c>
      <c r="CR15" s="71">
        <v>1.37</v>
      </c>
      <c r="CS15" s="71"/>
      <c r="CT15" s="72"/>
      <c r="CU15" s="72"/>
      <c r="CV15" s="72"/>
      <c r="CW15" s="73"/>
      <c r="CX15" s="74">
        <f t="array" ref="CX15">SUMPRODUCT(B15:CW15*0.25)</f>
        <v>383.11900000000003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129.047</v>
      </c>
      <c r="AY18" s="77">
        <f t="shared" si="0"/>
        <v>141.184</v>
      </c>
      <c r="AZ18" s="77">
        <f t="shared" si="0"/>
        <v>153.80799999999999</v>
      </c>
      <c r="BA18" s="77">
        <f t="shared" si="0"/>
        <v>148.72999999999999</v>
      </c>
      <c r="BB18" s="77">
        <f t="shared" si="0"/>
        <v>112.81699999999999</v>
      </c>
      <c r="BC18" s="77">
        <f t="shared" si="0"/>
        <v>122.285</v>
      </c>
      <c r="BD18" s="77">
        <f t="shared" si="0"/>
        <v>123.256</v>
      </c>
      <c r="BE18" s="77">
        <f t="shared" si="0"/>
        <v>112.67400000000001</v>
      </c>
      <c r="BF18" s="77">
        <f t="shared" si="0"/>
        <v>50.837000000000003</v>
      </c>
      <c r="BG18" s="77">
        <f t="shared" si="0"/>
        <v>44.991999999999997</v>
      </c>
      <c r="BH18" s="77">
        <f t="shared" si="0"/>
        <v>54.741999999999997</v>
      </c>
      <c r="BI18" s="77">
        <f t="shared" si="0"/>
        <v>37.076999999999998</v>
      </c>
      <c r="BJ18" s="77">
        <f t="shared" si="0"/>
        <v>49.93</v>
      </c>
      <c r="BK18" s="77">
        <f t="shared" si="0"/>
        <v>43.13</v>
      </c>
      <c r="BL18" s="77">
        <f t="shared" si="0"/>
        <v>49.17</v>
      </c>
      <c r="BM18" s="77">
        <f t="shared" si="0"/>
        <v>67.64</v>
      </c>
      <c r="BN18" s="77">
        <f t="shared" si="0"/>
        <v>35.765999999999998</v>
      </c>
      <c r="BO18" s="77">
        <f t="shared" ref="BO18:CW18" si="1">SUM(BO11:BO17)</f>
        <v>7.9279999999999999</v>
      </c>
      <c r="BP18" s="77">
        <f t="shared" si="1"/>
        <v>12.945</v>
      </c>
      <c r="BQ18" s="77">
        <f t="shared" si="1"/>
        <v>10.635</v>
      </c>
      <c r="BR18" s="77">
        <f t="shared" si="1"/>
        <v>0</v>
      </c>
      <c r="BS18" s="77">
        <f t="shared" si="1"/>
        <v>0</v>
      </c>
      <c r="BT18" s="77">
        <f t="shared" si="1"/>
        <v>3.5939999999999999</v>
      </c>
      <c r="BU18" s="77">
        <f t="shared" si="1"/>
        <v>0.69899999999999995</v>
      </c>
      <c r="BV18" s="77">
        <f t="shared" si="1"/>
        <v>0</v>
      </c>
      <c r="BW18" s="77">
        <f t="shared" si="1"/>
        <v>0</v>
      </c>
      <c r="BX18" s="77">
        <f t="shared" si="1"/>
        <v>0</v>
      </c>
      <c r="BY18" s="77">
        <f t="shared" si="1"/>
        <v>2.1999999999999999E-2</v>
      </c>
      <c r="BZ18" s="77">
        <f t="shared" si="1"/>
        <v>2E-3</v>
      </c>
      <c r="CA18" s="77">
        <f t="shared" si="1"/>
        <v>9.6000000000000002E-2</v>
      </c>
      <c r="CB18" s="77">
        <f t="shared" si="1"/>
        <v>9.2999999999999999E-2</v>
      </c>
      <c r="CC18" s="77">
        <f t="shared" si="1"/>
        <v>3.3000000000000002E-2</v>
      </c>
      <c r="CD18" s="77">
        <f t="shared" si="1"/>
        <v>9.0660000000000007</v>
      </c>
      <c r="CE18" s="77">
        <f t="shared" si="1"/>
        <v>9.0559999999999992</v>
      </c>
      <c r="CF18" s="77">
        <f t="shared" si="1"/>
        <v>9.0269999999999992</v>
      </c>
      <c r="CG18" s="77">
        <f t="shared" si="1"/>
        <v>0</v>
      </c>
      <c r="CH18" s="77">
        <f t="shared" si="1"/>
        <v>0</v>
      </c>
      <c r="CI18" s="77">
        <f t="shared" si="1"/>
        <v>0</v>
      </c>
      <c r="CJ18" s="77">
        <f t="shared" si="1"/>
        <v>9</v>
      </c>
      <c r="CK18" s="77">
        <f t="shared" si="1"/>
        <v>0</v>
      </c>
      <c r="CL18" s="77">
        <f t="shared" si="1"/>
        <v>0.22</v>
      </c>
      <c r="CM18" s="77">
        <f t="shared" si="1"/>
        <v>10.91</v>
      </c>
      <c r="CN18" s="77">
        <f t="shared" si="1"/>
        <v>22.25</v>
      </c>
      <c r="CO18" s="77">
        <f t="shared" si="1"/>
        <v>11.82</v>
      </c>
      <c r="CP18" s="77">
        <f t="shared" si="1"/>
        <v>1.51</v>
      </c>
      <c r="CQ18" s="77">
        <f t="shared" si="1"/>
        <v>1.61</v>
      </c>
      <c r="CR18" s="77">
        <f t="shared" si="1"/>
        <v>1.37</v>
      </c>
      <c r="CS18" s="77">
        <f t="shared" si="1"/>
        <v>0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399.74275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>
        <v>13.2</v>
      </c>
      <c r="BC21" s="88">
        <v>16</v>
      </c>
      <c r="BD21" s="88">
        <v>16</v>
      </c>
      <c r="BE21" s="88">
        <v>16</v>
      </c>
      <c r="BF21" s="88">
        <v>15.1</v>
      </c>
      <c r="BG21" s="88">
        <v>15.1</v>
      </c>
      <c r="BH21" s="88">
        <v>11.8</v>
      </c>
      <c r="BI21" s="88">
        <v>2.2250000000000001</v>
      </c>
      <c r="BJ21" s="88">
        <v>12.4</v>
      </c>
      <c r="BK21" s="88">
        <v>11.5</v>
      </c>
      <c r="BL21" s="88">
        <v>16.399999999999999</v>
      </c>
      <c r="BM21" s="88">
        <v>11.5</v>
      </c>
      <c r="BN21" s="88">
        <v>8.4</v>
      </c>
      <c r="BO21" s="88"/>
      <c r="BP21" s="88"/>
      <c r="BQ21" s="88"/>
      <c r="BR21" s="88">
        <v>20.7</v>
      </c>
      <c r="BS21" s="88">
        <v>20.7</v>
      </c>
      <c r="BT21" s="88">
        <v>10.7</v>
      </c>
      <c r="BU21" s="88"/>
      <c r="BV21" s="88">
        <v>14.7</v>
      </c>
      <c r="BW21" s="88">
        <v>14.7</v>
      </c>
      <c r="BX21" s="88">
        <v>14.7</v>
      </c>
      <c r="BY21" s="88"/>
      <c r="BZ21" s="88">
        <v>20.7</v>
      </c>
      <c r="CA21" s="88">
        <v>10.7</v>
      </c>
      <c r="CB21" s="88">
        <v>20.7</v>
      </c>
      <c r="CC21" s="88">
        <v>10.7</v>
      </c>
      <c r="CD21" s="88">
        <v>0.1</v>
      </c>
      <c r="CE21" s="88">
        <v>0.1</v>
      </c>
      <c r="CF21" s="88"/>
      <c r="CG21" s="88">
        <v>0.1</v>
      </c>
      <c r="CH21" s="88"/>
      <c r="CI21" s="88"/>
      <c r="CJ21" s="88"/>
      <c r="CK21" s="88"/>
      <c r="CL21" s="88"/>
      <c r="CM21" s="88"/>
      <c r="CN21" s="88"/>
      <c r="CO21" s="88"/>
      <c r="CP21" s="88">
        <v>12.7</v>
      </c>
      <c r="CQ21" s="88">
        <v>12.7</v>
      </c>
      <c r="CR21" s="88">
        <v>12.7</v>
      </c>
      <c r="CS21" s="88"/>
      <c r="CT21" s="89"/>
      <c r="CU21" s="89"/>
      <c r="CV21" s="89"/>
      <c r="CW21" s="90"/>
      <c r="CX21" s="91">
        <f t="array" ref="CX21">SUMPRODUCT(B21:CW21*0.25)</f>
        <v>90.75624999999998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>
        <v>8.8000000000000007</v>
      </c>
      <c r="AY22" s="94">
        <v>5.0999999999999996</v>
      </c>
      <c r="AZ22" s="94">
        <v>5.0999999999999996</v>
      </c>
      <c r="BA22" s="94">
        <v>8.1470000000000002</v>
      </c>
      <c r="BB22" s="94">
        <v>1.7000000000000001E-2</v>
      </c>
      <c r="BC22" s="94">
        <v>3</v>
      </c>
      <c r="BD22" s="94">
        <v>3</v>
      </c>
      <c r="BE22" s="94"/>
      <c r="BF22" s="94">
        <v>5</v>
      </c>
      <c r="BG22" s="94"/>
      <c r="BH22" s="94">
        <v>5</v>
      </c>
      <c r="BI22" s="94"/>
      <c r="BJ22" s="94">
        <v>3</v>
      </c>
      <c r="BK22" s="94"/>
      <c r="BL22" s="94">
        <v>5</v>
      </c>
      <c r="BM22" s="94"/>
      <c r="BN22" s="94">
        <v>5</v>
      </c>
      <c r="BO22" s="94"/>
      <c r="BP22" s="94">
        <v>1.3</v>
      </c>
      <c r="BQ22" s="94"/>
      <c r="BR22" s="94"/>
      <c r="BS22" s="94"/>
      <c r="BT22" s="94">
        <v>2.7879999999999998</v>
      </c>
      <c r="BU22" s="94">
        <v>2.7879999999999998</v>
      </c>
      <c r="BV22" s="94"/>
      <c r="BW22" s="94">
        <v>1.212</v>
      </c>
      <c r="BX22" s="94">
        <v>1.212</v>
      </c>
      <c r="BY22" s="94"/>
      <c r="BZ22" s="94"/>
      <c r="CA22" s="94"/>
      <c r="CB22" s="94"/>
      <c r="CC22" s="94"/>
      <c r="CD22" s="94"/>
      <c r="CE22" s="94"/>
      <c r="CF22" s="94"/>
      <c r="CG22" s="94"/>
      <c r="CH22" s="94">
        <v>1.212</v>
      </c>
      <c r="CI22" s="94">
        <v>1.212</v>
      </c>
      <c r="CJ22" s="94"/>
      <c r="CK22" s="94">
        <v>1.212</v>
      </c>
      <c r="CL22" s="94">
        <v>1.212</v>
      </c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17.578000000000003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>
        <v>4.2000000000000003E-2</v>
      </c>
      <c r="BB23" s="99">
        <v>3</v>
      </c>
      <c r="BC23" s="99">
        <v>3</v>
      </c>
      <c r="BD23" s="99">
        <v>1.8</v>
      </c>
      <c r="BE23" s="99">
        <v>3</v>
      </c>
      <c r="BF23" s="99">
        <v>7.8280000000000003</v>
      </c>
      <c r="BG23" s="99">
        <v>0.91300000000000003</v>
      </c>
      <c r="BH23" s="99">
        <v>9.9420000000000002</v>
      </c>
      <c r="BI23" s="99">
        <v>1.37</v>
      </c>
      <c r="BJ23" s="99">
        <v>6.9630000000000001</v>
      </c>
      <c r="BK23" s="99">
        <v>22.492000000000001</v>
      </c>
      <c r="BL23" s="99">
        <v>71.787000000000006</v>
      </c>
      <c r="BM23" s="99">
        <v>45.281999999999996</v>
      </c>
      <c r="BN23" s="99">
        <v>71.132999999999996</v>
      </c>
      <c r="BO23" s="99">
        <v>14.512</v>
      </c>
      <c r="BP23" s="99"/>
      <c r="BQ23" s="99"/>
      <c r="BR23" s="99"/>
      <c r="BS23" s="99"/>
      <c r="BT23" s="99">
        <v>2.6669999999999998</v>
      </c>
      <c r="BU23" s="99">
        <v>2.6669999999999998</v>
      </c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>
        <v>2.6669999999999998</v>
      </c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67.766249999999971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 t="str">
        <f t="shared" ref="B28:P28" si="2">IF(LEN(B$3)&gt;0,SUM(B21:B27),"")</f>
        <v/>
      </c>
      <c r="C28" s="107" t="str">
        <f t="shared" si="2"/>
        <v/>
      </c>
      <c r="D28" s="107" t="str">
        <f t="shared" si="2"/>
        <v/>
      </c>
      <c r="E28" s="107" t="str">
        <f t="shared" si="2"/>
        <v/>
      </c>
      <c r="F28" s="107" t="str">
        <f t="shared" si="2"/>
        <v/>
      </c>
      <c r="G28" s="107" t="str">
        <f t="shared" si="2"/>
        <v/>
      </c>
      <c r="H28" s="107" t="str">
        <f t="shared" si="2"/>
        <v/>
      </c>
      <c r="I28" s="107" t="str">
        <f t="shared" si="2"/>
        <v/>
      </c>
      <c r="J28" s="107" t="str">
        <f t="shared" si="2"/>
        <v/>
      </c>
      <c r="K28" s="107" t="str">
        <f t="shared" si="2"/>
        <v/>
      </c>
      <c r="L28" s="107" t="str">
        <f t="shared" si="2"/>
        <v/>
      </c>
      <c r="M28" s="107" t="str">
        <f t="shared" si="2"/>
        <v/>
      </c>
      <c r="N28" s="107" t="str">
        <f t="shared" si="2"/>
        <v/>
      </c>
      <c r="O28" s="107" t="str">
        <f t="shared" si="2"/>
        <v/>
      </c>
      <c r="P28" s="107" t="str">
        <f t="shared" si="2"/>
        <v/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8.8000000000000007</v>
      </c>
      <c r="AY28" s="107">
        <f t="shared" si="3"/>
        <v>5.0999999999999996</v>
      </c>
      <c r="AZ28" s="107">
        <f t="shared" si="3"/>
        <v>5.0999999999999996</v>
      </c>
      <c r="BA28" s="107">
        <f t="shared" si="3"/>
        <v>8.1890000000000001</v>
      </c>
      <c r="BB28" s="107">
        <f t="shared" si="3"/>
        <v>16.216999999999999</v>
      </c>
      <c r="BC28" s="107">
        <f t="shared" si="3"/>
        <v>22</v>
      </c>
      <c r="BD28" s="107">
        <f t="shared" si="3"/>
        <v>20.8</v>
      </c>
      <c r="BE28" s="107">
        <f t="shared" si="3"/>
        <v>19</v>
      </c>
      <c r="BF28" s="107">
        <f t="shared" si="3"/>
        <v>27.928000000000001</v>
      </c>
      <c r="BG28" s="107">
        <f t="shared" si="3"/>
        <v>16.012999999999998</v>
      </c>
      <c r="BH28" s="107">
        <f t="shared" si="3"/>
        <v>26.742000000000001</v>
      </c>
      <c r="BI28" s="107">
        <f t="shared" si="3"/>
        <v>3.5950000000000002</v>
      </c>
      <c r="BJ28" s="107">
        <f t="shared" si="3"/>
        <v>22.363</v>
      </c>
      <c r="BK28" s="107">
        <f t="shared" si="3"/>
        <v>33.992000000000004</v>
      </c>
      <c r="BL28" s="107">
        <f t="shared" si="3"/>
        <v>93.187000000000012</v>
      </c>
      <c r="BM28" s="107">
        <f t="shared" si="3"/>
        <v>56.781999999999996</v>
      </c>
      <c r="BN28" s="107">
        <f t="shared" si="3"/>
        <v>84.533000000000001</v>
      </c>
      <c r="BO28" s="107">
        <f t="shared" si="3"/>
        <v>14.512</v>
      </c>
      <c r="BP28" s="107">
        <f t="shared" si="3"/>
        <v>1.3</v>
      </c>
      <c r="BQ28" s="107">
        <f t="shared" si="3"/>
        <v>0</v>
      </c>
      <c r="BR28" s="107">
        <f t="shared" si="3"/>
        <v>20.7</v>
      </c>
      <c r="BS28" s="107">
        <f t="shared" si="3"/>
        <v>20.7</v>
      </c>
      <c r="BT28" s="107">
        <f t="shared" si="3"/>
        <v>16.155000000000001</v>
      </c>
      <c r="BU28" s="107">
        <f t="shared" si="3"/>
        <v>5.4550000000000001</v>
      </c>
      <c r="BV28" s="107">
        <f t="shared" si="3"/>
        <v>14.7</v>
      </c>
      <c r="BW28" s="107">
        <f t="shared" si="3"/>
        <v>15.911999999999999</v>
      </c>
      <c r="BX28" s="107">
        <f t="shared" si="3"/>
        <v>15.911999999999999</v>
      </c>
      <c r="BY28" s="107">
        <f t="shared" si="3"/>
        <v>0</v>
      </c>
      <c r="BZ28" s="107">
        <f t="shared" si="3"/>
        <v>20.7</v>
      </c>
      <c r="CA28" s="107">
        <f t="shared" si="3"/>
        <v>10.7</v>
      </c>
      <c r="CB28" s="107">
        <f t="shared" si="3"/>
        <v>20.7</v>
      </c>
      <c r="CC28" s="107">
        <f t="shared" si="3"/>
        <v>10.7</v>
      </c>
      <c r="CD28" s="107">
        <f t="shared" ref="CD28:CW28" si="4">SUM(CD21:CD27)</f>
        <v>0.1</v>
      </c>
      <c r="CE28" s="107">
        <f t="shared" si="4"/>
        <v>0.1</v>
      </c>
      <c r="CF28" s="107">
        <f t="shared" si="4"/>
        <v>2.6669999999999998</v>
      </c>
      <c r="CG28" s="107">
        <f t="shared" si="4"/>
        <v>0.1</v>
      </c>
      <c r="CH28" s="107">
        <f t="shared" si="4"/>
        <v>1.212</v>
      </c>
      <c r="CI28" s="107">
        <f t="shared" si="4"/>
        <v>1.212</v>
      </c>
      <c r="CJ28" s="107">
        <f t="shared" si="4"/>
        <v>0</v>
      </c>
      <c r="CK28" s="107">
        <f t="shared" si="4"/>
        <v>1.212</v>
      </c>
      <c r="CL28" s="107">
        <f t="shared" si="4"/>
        <v>1.212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12.7</v>
      </c>
      <c r="CQ28" s="107">
        <f t="shared" si="4"/>
        <v>12.7</v>
      </c>
      <c r="CR28" s="107">
        <f t="shared" si="4"/>
        <v>12.7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176.10049999999995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137.84700000000001</v>
      </c>
      <c r="AY32" s="94">
        <v>146.28399999999999</v>
      </c>
      <c r="AZ32" s="94">
        <v>158.90799999999999</v>
      </c>
      <c r="BA32" s="94">
        <v>156.91900000000001</v>
      </c>
      <c r="BB32" s="94">
        <v>129.03399999999999</v>
      </c>
      <c r="BC32" s="94">
        <v>144.285</v>
      </c>
      <c r="BD32" s="94">
        <v>144.05600000000001</v>
      </c>
      <c r="BE32" s="94">
        <v>131.67400000000001</v>
      </c>
      <c r="BF32" s="94">
        <v>78.765000000000001</v>
      </c>
      <c r="BG32" s="94">
        <v>61.005000000000003</v>
      </c>
      <c r="BH32" s="94">
        <v>81.483999999999995</v>
      </c>
      <c r="BI32" s="94">
        <v>40.671999999999997</v>
      </c>
      <c r="BJ32" s="94">
        <v>72.293000000000006</v>
      </c>
      <c r="BK32" s="94">
        <v>77.122</v>
      </c>
      <c r="BL32" s="94">
        <v>142.357</v>
      </c>
      <c r="BM32" s="94">
        <v>124.422</v>
      </c>
      <c r="BN32" s="94">
        <v>120.29900000000001</v>
      </c>
      <c r="BO32" s="94">
        <v>22.44</v>
      </c>
      <c r="BP32" s="94">
        <v>14.244999999999999</v>
      </c>
      <c r="BQ32" s="94">
        <v>10.635</v>
      </c>
      <c r="BR32" s="94">
        <v>20.7</v>
      </c>
      <c r="BS32" s="94">
        <v>20.7</v>
      </c>
      <c r="BT32" s="94">
        <v>19.748999999999999</v>
      </c>
      <c r="BU32" s="94">
        <v>6.1539999999999999</v>
      </c>
      <c r="BV32" s="94">
        <v>14.7</v>
      </c>
      <c r="BW32" s="94">
        <v>15.912000000000001</v>
      </c>
      <c r="BX32" s="94">
        <v>15.912000000000001</v>
      </c>
      <c r="BY32" s="94">
        <v>2.1999999999999999E-2</v>
      </c>
      <c r="BZ32" s="94">
        <v>20.702000000000002</v>
      </c>
      <c r="CA32" s="94">
        <v>10.795999999999999</v>
      </c>
      <c r="CB32" s="94">
        <v>20.792999999999999</v>
      </c>
      <c r="CC32" s="94">
        <v>10.733000000000001</v>
      </c>
      <c r="CD32" s="94">
        <v>9.1660000000000004</v>
      </c>
      <c r="CE32" s="94">
        <v>9.1560000000000006</v>
      </c>
      <c r="CF32" s="94">
        <v>11.694000000000001</v>
      </c>
      <c r="CG32" s="94">
        <v>0.1</v>
      </c>
      <c r="CH32" s="94">
        <v>1.212</v>
      </c>
      <c r="CI32" s="94">
        <v>1.212</v>
      </c>
      <c r="CJ32" s="94">
        <v>9</v>
      </c>
      <c r="CK32" s="94">
        <v>1.212</v>
      </c>
      <c r="CL32" s="94">
        <v>1.4319999999999999</v>
      </c>
      <c r="CM32" s="94">
        <v>10.91</v>
      </c>
      <c r="CN32" s="94">
        <v>22.25</v>
      </c>
      <c r="CO32" s="94">
        <v>11.82</v>
      </c>
      <c r="CP32" s="94">
        <v>14.21</v>
      </c>
      <c r="CQ32" s="94">
        <v>14.31</v>
      </c>
      <c r="CR32" s="94">
        <v>14.07</v>
      </c>
      <c r="CS32" s="94"/>
      <c r="CT32" s="95"/>
      <c r="CU32" s="95"/>
      <c r="CV32" s="95"/>
      <c r="CW32" s="96"/>
      <c r="CX32" s="97">
        <f t="array" ref="CX32">SUMPRODUCT(B32:CW32*0.25)</f>
        <v>575.8432499999999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</v>
      </c>
      <c r="C34" s="77">
        <f t="shared" ref="C34:BN34" si="5">SUM(C31:C33)</f>
        <v>0</v>
      </c>
      <c r="D34" s="77">
        <f t="shared" si="5"/>
        <v>0</v>
      </c>
      <c r="E34" s="77">
        <f t="shared" si="5"/>
        <v>0</v>
      </c>
      <c r="F34" s="77">
        <f t="shared" si="5"/>
        <v>0</v>
      </c>
      <c r="G34" s="77">
        <f t="shared" si="5"/>
        <v>0</v>
      </c>
      <c r="H34" s="77">
        <f t="shared" si="5"/>
        <v>0</v>
      </c>
      <c r="I34" s="77">
        <f t="shared" si="5"/>
        <v>0</v>
      </c>
      <c r="J34" s="77">
        <f t="shared" si="5"/>
        <v>0</v>
      </c>
      <c r="K34" s="77">
        <f t="shared" si="5"/>
        <v>0</v>
      </c>
      <c r="L34" s="77">
        <f t="shared" si="5"/>
        <v>0</v>
      </c>
      <c r="M34" s="77">
        <f t="shared" si="5"/>
        <v>0</v>
      </c>
      <c r="N34" s="77">
        <f t="shared" si="5"/>
        <v>0</v>
      </c>
      <c r="O34" s="77">
        <f t="shared" si="5"/>
        <v>0</v>
      </c>
      <c r="P34" s="77">
        <f t="shared" si="5"/>
        <v>0</v>
      </c>
      <c r="Q34" s="77">
        <f t="shared" si="5"/>
        <v>0</v>
      </c>
      <c r="R34" s="77">
        <f t="shared" si="5"/>
        <v>0</v>
      </c>
      <c r="S34" s="77">
        <f t="shared" si="5"/>
        <v>0</v>
      </c>
      <c r="T34" s="77">
        <f t="shared" si="5"/>
        <v>0</v>
      </c>
      <c r="U34" s="77">
        <f t="shared" si="5"/>
        <v>0</v>
      </c>
      <c r="V34" s="77">
        <f t="shared" si="5"/>
        <v>0</v>
      </c>
      <c r="W34" s="77">
        <f t="shared" si="5"/>
        <v>0</v>
      </c>
      <c r="X34" s="77">
        <f t="shared" si="5"/>
        <v>0</v>
      </c>
      <c r="Y34" s="77">
        <f t="shared" si="5"/>
        <v>0</v>
      </c>
      <c r="Z34" s="77">
        <f t="shared" si="5"/>
        <v>0</v>
      </c>
      <c r="AA34" s="77">
        <f t="shared" si="5"/>
        <v>0</v>
      </c>
      <c r="AB34" s="77">
        <f t="shared" si="5"/>
        <v>0</v>
      </c>
      <c r="AC34" s="77">
        <f t="shared" si="5"/>
        <v>0</v>
      </c>
      <c r="AD34" s="77">
        <f t="shared" si="5"/>
        <v>0</v>
      </c>
      <c r="AE34" s="77">
        <f t="shared" si="5"/>
        <v>0</v>
      </c>
      <c r="AF34" s="77">
        <f t="shared" si="5"/>
        <v>0</v>
      </c>
      <c r="AG34" s="77">
        <f t="shared" si="5"/>
        <v>0</v>
      </c>
      <c r="AH34" s="77">
        <f t="shared" si="5"/>
        <v>0</v>
      </c>
      <c r="AI34" s="77">
        <f t="shared" si="5"/>
        <v>0</v>
      </c>
      <c r="AJ34" s="77">
        <f t="shared" si="5"/>
        <v>0</v>
      </c>
      <c r="AK34" s="77">
        <f t="shared" si="5"/>
        <v>0</v>
      </c>
      <c r="AL34" s="77">
        <f t="shared" si="5"/>
        <v>0</v>
      </c>
      <c r="AM34" s="77">
        <f t="shared" si="5"/>
        <v>0</v>
      </c>
      <c r="AN34" s="77">
        <f t="shared" si="5"/>
        <v>0</v>
      </c>
      <c r="AO34" s="77">
        <f t="shared" si="5"/>
        <v>0</v>
      </c>
      <c r="AP34" s="77">
        <f t="shared" si="5"/>
        <v>0</v>
      </c>
      <c r="AQ34" s="77">
        <f t="shared" si="5"/>
        <v>0</v>
      </c>
      <c r="AR34" s="77">
        <f t="shared" si="5"/>
        <v>0</v>
      </c>
      <c r="AS34" s="77">
        <f t="shared" si="5"/>
        <v>0</v>
      </c>
      <c r="AT34" s="77">
        <f t="shared" si="5"/>
        <v>0</v>
      </c>
      <c r="AU34" s="77">
        <f t="shared" si="5"/>
        <v>0</v>
      </c>
      <c r="AV34" s="77">
        <f t="shared" si="5"/>
        <v>0</v>
      </c>
      <c r="AW34" s="77">
        <f t="shared" si="5"/>
        <v>0</v>
      </c>
      <c r="AX34" s="77">
        <f t="shared" si="5"/>
        <v>137.84700000000001</v>
      </c>
      <c r="AY34" s="77">
        <f t="shared" si="5"/>
        <v>146.28399999999999</v>
      </c>
      <c r="AZ34" s="77">
        <f t="shared" si="5"/>
        <v>158.90799999999999</v>
      </c>
      <c r="BA34" s="77">
        <f t="shared" si="5"/>
        <v>156.91900000000001</v>
      </c>
      <c r="BB34" s="77">
        <f t="shared" si="5"/>
        <v>129.03399999999999</v>
      </c>
      <c r="BC34" s="77">
        <f t="shared" si="5"/>
        <v>144.285</v>
      </c>
      <c r="BD34" s="77">
        <f t="shared" si="5"/>
        <v>144.05600000000001</v>
      </c>
      <c r="BE34" s="77">
        <f t="shared" si="5"/>
        <v>131.67400000000001</v>
      </c>
      <c r="BF34" s="77">
        <f t="shared" si="5"/>
        <v>78.765000000000001</v>
      </c>
      <c r="BG34" s="77">
        <f t="shared" si="5"/>
        <v>61.005000000000003</v>
      </c>
      <c r="BH34" s="77">
        <f t="shared" si="5"/>
        <v>81.483999999999995</v>
      </c>
      <c r="BI34" s="77">
        <f t="shared" si="5"/>
        <v>40.671999999999997</v>
      </c>
      <c r="BJ34" s="77">
        <f t="shared" si="5"/>
        <v>72.293000000000006</v>
      </c>
      <c r="BK34" s="77">
        <f t="shared" si="5"/>
        <v>77.122</v>
      </c>
      <c r="BL34" s="77">
        <f t="shared" si="5"/>
        <v>142.357</v>
      </c>
      <c r="BM34" s="77">
        <f t="shared" si="5"/>
        <v>124.422</v>
      </c>
      <c r="BN34" s="77">
        <f t="shared" si="5"/>
        <v>120.29900000000001</v>
      </c>
      <c r="BO34" s="77">
        <f t="shared" ref="BO34:CW34" si="6">SUM(BO31:BO33)</f>
        <v>22.44</v>
      </c>
      <c r="BP34" s="77">
        <f t="shared" si="6"/>
        <v>14.244999999999999</v>
      </c>
      <c r="BQ34" s="77">
        <f t="shared" si="6"/>
        <v>10.635</v>
      </c>
      <c r="BR34" s="77">
        <f t="shared" si="6"/>
        <v>20.7</v>
      </c>
      <c r="BS34" s="77">
        <f t="shared" si="6"/>
        <v>20.7</v>
      </c>
      <c r="BT34" s="77">
        <f t="shared" si="6"/>
        <v>19.748999999999999</v>
      </c>
      <c r="BU34" s="77">
        <f t="shared" si="6"/>
        <v>6.1539999999999999</v>
      </c>
      <c r="BV34" s="77">
        <f t="shared" si="6"/>
        <v>14.7</v>
      </c>
      <c r="BW34" s="77">
        <f t="shared" si="6"/>
        <v>15.912000000000001</v>
      </c>
      <c r="BX34" s="77">
        <f t="shared" si="6"/>
        <v>15.912000000000001</v>
      </c>
      <c r="BY34" s="77">
        <f t="shared" si="6"/>
        <v>2.1999999999999999E-2</v>
      </c>
      <c r="BZ34" s="77">
        <f t="shared" si="6"/>
        <v>20.702000000000002</v>
      </c>
      <c r="CA34" s="77">
        <f t="shared" si="6"/>
        <v>10.795999999999999</v>
      </c>
      <c r="CB34" s="77">
        <f t="shared" si="6"/>
        <v>20.792999999999999</v>
      </c>
      <c r="CC34" s="77">
        <f t="shared" si="6"/>
        <v>10.733000000000001</v>
      </c>
      <c r="CD34" s="77">
        <f t="shared" si="6"/>
        <v>9.1660000000000004</v>
      </c>
      <c r="CE34" s="77">
        <f t="shared" si="6"/>
        <v>9.1560000000000006</v>
      </c>
      <c r="CF34" s="77">
        <f t="shared" si="6"/>
        <v>11.694000000000001</v>
      </c>
      <c r="CG34" s="77">
        <f t="shared" si="6"/>
        <v>0.1</v>
      </c>
      <c r="CH34" s="77">
        <f t="shared" si="6"/>
        <v>1.212</v>
      </c>
      <c r="CI34" s="77">
        <f t="shared" si="6"/>
        <v>1.212</v>
      </c>
      <c r="CJ34" s="77">
        <f t="shared" si="6"/>
        <v>9</v>
      </c>
      <c r="CK34" s="77">
        <f t="shared" si="6"/>
        <v>1.212</v>
      </c>
      <c r="CL34" s="77">
        <f t="shared" si="6"/>
        <v>1.4319999999999999</v>
      </c>
      <c r="CM34" s="77">
        <f t="shared" si="6"/>
        <v>10.91</v>
      </c>
      <c r="CN34" s="77">
        <f t="shared" si="6"/>
        <v>22.25</v>
      </c>
      <c r="CO34" s="77">
        <f t="shared" si="6"/>
        <v>11.82</v>
      </c>
      <c r="CP34" s="77">
        <f t="shared" si="6"/>
        <v>14.21</v>
      </c>
      <c r="CQ34" s="77">
        <f t="shared" si="6"/>
        <v>14.31</v>
      </c>
      <c r="CR34" s="77">
        <f t="shared" si="6"/>
        <v>14.07</v>
      </c>
      <c r="CS34" s="77">
        <f t="shared" si="6"/>
        <v>0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575.8432499999999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>
        <v>23.4</v>
      </c>
      <c r="BJ39" s="120"/>
      <c r="BK39" s="120"/>
      <c r="BL39" s="120"/>
      <c r="BM39" s="120"/>
      <c r="BN39" s="120"/>
      <c r="BO39" s="120">
        <v>47.6</v>
      </c>
      <c r="BP39" s="120">
        <v>46.9</v>
      </c>
      <c r="BQ39" s="120">
        <v>122</v>
      </c>
      <c r="BR39" s="120"/>
      <c r="BS39" s="120">
        <v>11.3</v>
      </c>
      <c r="BT39" s="120"/>
      <c r="BU39" s="120"/>
      <c r="BV39" s="120"/>
      <c r="BW39" s="120"/>
      <c r="BX39" s="120"/>
      <c r="BY39" s="120">
        <v>25.1</v>
      </c>
      <c r="BZ39" s="120">
        <v>5.0999999999999996</v>
      </c>
      <c r="CA39" s="120">
        <v>40.4</v>
      </c>
      <c r="CB39" s="120">
        <v>13.5</v>
      </c>
      <c r="CC39" s="120">
        <v>38.799999999999997</v>
      </c>
      <c r="CD39" s="120"/>
      <c r="CE39" s="120"/>
      <c r="CF39" s="120"/>
      <c r="CG39" s="120"/>
      <c r="CH39" s="120"/>
      <c r="CI39" s="120"/>
      <c r="CJ39" s="120">
        <v>15.9</v>
      </c>
      <c r="CK39" s="120"/>
      <c r="CL39" s="120">
        <v>25.5</v>
      </c>
      <c r="CM39" s="120">
        <v>8</v>
      </c>
      <c r="CN39" s="120"/>
      <c r="CO39" s="120">
        <v>5.0999999999999996</v>
      </c>
      <c r="CP39" s="120">
        <v>1.8</v>
      </c>
      <c r="CQ39" s="120"/>
      <c r="CR39" s="120">
        <v>0.9</v>
      </c>
      <c r="CS39" s="120">
        <v>55.6</v>
      </c>
      <c r="CT39" s="122"/>
      <c r="CU39" s="122"/>
      <c r="CV39" s="122"/>
      <c r="CW39" s="121"/>
      <c r="CX39" s="97">
        <f t="array" ref="CX39">SUMPRODUCT(B39:CW39*0.25)</f>
        <v>121.72500000000001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>
        <v>107.3</v>
      </c>
      <c r="BS41" s="120">
        <v>107.3</v>
      </c>
      <c r="BT41" s="120">
        <v>107.3</v>
      </c>
      <c r="BU41" s="120">
        <v>107.3</v>
      </c>
      <c r="BV41" s="120">
        <v>61.6</v>
      </c>
      <c r="BW41" s="120">
        <v>61.6</v>
      </c>
      <c r="BX41" s="120">
        <v>61.6</v>
      </c>
      <c r="BY41" s="120">
        <v>61.6</v>
      </c>
      <c r="BZ41" s="120">
        <v>20.6</v>
      </c>
      <c r="CA41" s="120">
        <v>20.6</v>
      </c>
      <c r="CB41" s="120">
        <v>20.6</v>
      </c>
      <c r="CC41" s="120">
        <v>20.6</v>
      </c>
      <c r="CD41" s="120">
        <v>63.7</v>
      </c>
      <c r="CE41" s="120">
        <v>63.7</v>
      </c>
      <c r="CF41" s="120">
        <v>63.7</v>
      </c>
      <c r="CG41" s="120">
        <v>63.7</v>
      </c>
      <c r="CH41" s="120">
        <v>80.099999999999994</v>
      </c>
      <c r="CI41" s="120">
        <v>80.099999999999994</v>
      </c>
      <c r="CJ41" s="120">
        <v>80.099999999999994</v>
      </c>
      <c r="CK41" s="120">
        <v>80.099999999999994</v>
      </c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333.3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23.4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47.6</v>
      </c>
      <c r="BP42" s="107">
        <f t="shared" si="8"/>
        <v>46.9</v>
      </c>
      <c r="BQ42" s="107">
        <f t="shared" si="8"/>
        <v>122</v>
      </c>
      <c r="BR42" s="107">
        <f t="shared" si="8"/>
        <v>107.3</v>
      </c>
      <c r="BS42" s="107">
        <f t="shared" si="8"/>
        <v>118.6</v>
      </c>
      <c r="BT42" s="107">
        <f t="shared" si="8"/>
        <v>107.3</v>
      </c>
      <c r="BU42" s="107">
        <f t="shared" si="8"/>
        <v>107.3</v>
      </c>
      <c r="BV42" s="107">
        <f t="shared" si="8"/>
        <v>61.6</v>
      </c>
      <c r="BW42" s="107">
        <f t="shared" si="8"/>
        <v>61.6</v>
      </c>
      <c r="BX42" s="107">
        <f t="shared" si="8"/>
        <v>61.6</v>
      </c>
      <c r="BY42" s="107">
        <f t="shared" si="8"/>
        <v>86.7</v>
      </c>
      <c r="BZ42" s="107">
        <f t="shared" si="8"/>
        <v>25.700000000000003</v>
      </c>
      <c r="CA42" s="107">
        <f t="shared" si="8"/>
        <v>61</v>
      </c>
      <c r="CB42" s="107">
        <f t="shared" si="8"/>
        <v>34.1</v>
      </c>
      <c r="CC42" s="107">
        <f t="shared" si="8"/>
        <v>59.4</v>
      </c>
      <c r="CD42" s="107">
        <f t="shared" si="8"/>
        <v>63.7</v>
      </c>
      <c r="CE42" s="107">
        <f t="shared" si="8"/>
        <v>63.7</v>
      </c>
      <c r="CF42" s="107">
        <f t="shared" si="8"/>
        <v>63.7</v>
      </c>
      <c r="CG42" s="107">
        <f t="shared" si="8"/>
        <v>63.7</v>
      </c>
      <c r="CH42" s="107">
        <f t="shared" si="8"/>
        <v>80.099999999999994</v>
      </c>
      <c r="CI42" s="107">
        <f t="shared" si="8"/>
        <v>80.099999999999994</v>
      </c>
      <c r="CJ42" s="107">
        <f t="shared" si="8"/>
        <v>96</v>
      </c>
      <c r="CK42" s="107">
        <f t="shared" si="8"/>
        <v>80.099999999999994</v>
      </c>
      <c r="CL42" s="107">
        <f t="shared" si="8"/>
        <v>25.5</v>
      </c>
      <c r="CM42" s="107">
        <f t="shared" si="8"/>
        <v>8</v>
      </c>
      <c r="CN42" s="107">
        <f t="shared" si="8"/>
        <v>0</v>
      </c>
      <c r="CO42" s="107">
        <f t="shared" si="8"/>
        <v>5.0999999999999996</v>
      </c>
      <c r="CP42" s="107">
        <f t="shared" si="8"/>
        <v>1.8</v>
      </c>
      <c r="CQ42" s="107">
        <f t="shared" si="8"/>
        <v>0</v>
      </c>
      <c r="CR42" s="107">
        <f t="shared" si="8"/>
        <v>0.9</v>
      </c>
      <c r="CS42" s="107">
        <f t="shared" si="8"/>
        <v>55.6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455.02500000000003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>
        <v>23.4</v>
      </c>
      <c r="BJ47" s="120"/>
      <c r="BK47" s="120"/>
      <c r="BL47" s="120"/>
      <c r="BM47" s="120"/>
      <c r="BN47" s="120"/>
      <c r="BO47" s="120">
        <v>47.6</v>
      </c>
      <c r="BP47" s="120">
        <v>46.9</v>
      </c>
      <c r="BQ47" s="120">
        <v>122</v>
      </c>
      <c r="BR47" s="120"/>
      <c r="BS47" s="120">
        <v>11.3</v>
      </c>
      <c r="BT47" s="120"/>
      <c r="BU47" s="120"/>
      <c r="BV47" s="120"/>
      <c r="BW47" s="120"/>
      <c r="BX47" s="120"/>
      <c r="BY47" s="120">
        <v>25.1</v>
      </c>
      <c r="BZ47" s="120">
        <v>5.0999999999999996</v>
      </c>
      <c r="CA47" s="120">
        <v>40.4</v>
      </c>
      <c r="CB47" s="120">
        <v>13.5</v>
      </c>
      <c r="CC47" s="120">
        <v>38.799999999999997</v>
      </c>
      <c r="CD47" s="120"/>
      <c r="CE47" s="120"/>
      <c r="CF47" s="120"/>
      <c r="CG47" s="120"/>
      <c r="CH47" s="120"/>
      <c r="CI47" s="120"/>
      <c r="CJ47" s="120">
        <v>15.9</v>
      </c>
      <c r="CK47" s="120"/>
      <c r="CL47" s="120">
        <v>25.5</v>
      </c>
      <c r="CM47" s="120">
        <v>8</v>
      </c>
      <c r="CN47" s="120"/>
      <c r="CO47" s="120">
        <v>5.0999999999999996</v>
      </c>
      <c r="CP47" s="120">
        <v>1.8</v>
      </c>
      <c r="CQ47" s="120"/>
      <c r="CR47" s="120">
        <v>0.9</v>
      </c>
      <c r="CS47" s="120">
        <v>55.6</v>
      </c>
      <c r="CT47" s="122"/>
      <c r="CU47" s="122"/>
      <c r="CV47" s="122"/>
      <c r="CW47" s="121"/>
      <c r="CX47" s="97">
        <f t="array" ref="CX47">SUMPRODUCT(B47:CW47*0.25)</f>
        <v>121.72500000000001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>
        <v>107.3</v>
      </c>
      <c r="BS49" s="120">
        <v>107.3</v>
      </c>
      <c r="BT49" s="120">
        <v>107.3</v>
      </c>
      <c r="BU49" s="120">
        <v>107.3</v>
      </c>
      <c r="BV49" s="120">
        <v>61.6</v>
      </c>
      <c r="BW49" s="120">
        <v>61.6</v>
      </c>
      <c r="BX49" s="120">
        <v>61.6</v>
      </c>
      <c r="BY49" s="120">
        <v>61.6</v>
      </c>
      <c r="BZ49" s="120">
        <v>20.6</v>
      </c>
      <c r="CA49" s="120">
        <v>20.6</v>
      </c>
      <c r="CB49" s="120">
        <v>20.6</v>
      </c>
      <c r="CC49" s="120">
        <v>20.6</v>
      </c>
      <c r="CD49" s="120">
        <v>63.7</v>
      </c>
      <c r="CE49" s="120">
        <v>63.7</v>
      </c>
      <c r="CF49" s="120">
        <v>63.7</v>
      </c>
      <c r="CG49" s="120">
        <v>63.7</v>
      </c>
      <c r="CH49" s="120">
        <v>80.099999999999994</v>
      </c>
      <c r="CI49" s="120">
        <v>80.099999999999994</v>
      </c>
      <c r="CJ49" s="120">
        <v>80.099999999999994</v>
      </c>
      <c r="CK49" s="120">
        <v>80.099999999999994</v>
      </c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333.3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23.4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47.6</v>
      </c>
      <c r="BP51" s="107">
        <f t="shared" si="10"/>
        <v>46.9</v>
      </c>
      <c r="BQ51" s="107">
        <f t="shared" si="10"/>
        <v>122</v>
      </c>
      <c r="BR51" s="107">
        <f t="shared" si="10"/>
        <v>107.3</v>
      </c>
      <c r="BS51" s="107">
        <f t="shared" si="10"/>
        <v>118.6</v>
      </c>
      <c r="BT51" s="107">
        <f t="shared" si="10"/>
        <v>107.3</v>
      </c>
      <c r="BU51" s="107">
        <f t="shared" si="10"/>
        <v>107.3</v>
      </c>
      <c r="BV51" s="107">
        <f t="shared" si="10"/>
        <v>61.6</v>
      </c>
      <c r="BW51" s="107">
        <f t="shared" si="10"/>
        <v>61.6</v>
      </c>
      <c r="BX51" s="107">
        <f t="shared" si="10"/>
        <v>61.6</v>
      </c>
      <c r="BY51" s="107">
        <f t="shared" si="10"/>
        <v>86.7</v>
      </c>
      <c r="BZ51" s="107">
        <f t="shared" si="10"/>
        <v>25.700000000000003</v>
      </c>
      <c r="CA51" s="107">
        <f t="shared" si="10"/>
        <v>61</v>
      </c>
      <c r="CB51" s="107">
        <f t="shared" si="10"/>
        <v>34.1</v>
      </c>
      <c r="CC51" s="107">
        <f t="shared" si="10"/>
        <v>59.4</v>
      </c>
      <c r="CD51" s="107">
        <f t="shared" si="10"/>
        <v>63.7</v>
      </c>
      <c r="CE51" s="107">
        <f t="shared" si="10"/>
        <v>63.7</v>
      </c>
      <c r="CF51" s="107">
        <f t="shared" si="10"/>
        <v>63.7</v>
      </c>
      <c r="CG51" s="107">
        <f t="shared" si="10"/>
        <v>63.7</v>
      </c>
      <c r="CH51" s="107">
        <f t="shared" si="10"/>
        <v>80.099999999999994</v>
      </c>
      <c r="CI51" s="107">
        <f t="shared" si="10"/>
        <v>80.099999999999994</v>
      </c>
      <c r="CJ51" s="107">
        <f t="shared" si="10"/>
        <v>96</v>
      </c>
      <c r="CK51" s="107">
        <f t="shared" si="10"/>
        <v>80.099999999999994</v>
      </c>
      <c r="CL51" s="107">
        <f t="shared" si="10"/>
        <v>25.5</v>
      </c>
      <c r="CM51" s="107">
        <f t="shared" si="10"/>
        <v>8</v>
      </c>
      <c r="CN51" s="107">
        <f t="shared" si="10"/>
        <v>0</v>
      </c>
      <c r="CO51" s="107">
        <f t="shared" si="10"/>
        <v>5.0999999999999996</v>
      </c>
      <c r="CP51" s="107">
        <f t="shared" si="10"/>
        <v>1.8</v>
      </c>
      <c r="CQ51" s="107">
        <f t="shared" si="10"/>
        <v>0</v>
      </c>
      <c r="CR51" s="107">
        <f t="shared" si="10"/>
        <v>0.9</v>
      </c>
      <c r="CS51" s="107">
        <f t="shared" si="10"/>
        <v>55.6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455.02500000000003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1">IF(LEN(C$3)&gt;0,C$3,"")</f>
        <v/>
      </c>
      <c r="D53" s="12" t="str">
        <f t="shared" si="11"/>
        <v/>
      </c>
      <c r="E53" s="12" t="str">
        <f t="shared" si="11"/>
        <v/>
      </c>
      <c r="F53" s="12" t="str">
        <f t="shared" si="11"/>
        <v/>
      </c>
      <c r="G53" s="12" t="str">
        <f t="shared" si="11"/>
        <v/>
      </c>
      <c r="H53" s="12" t="str">
        <f t="shared" si="11"/>
        <v/>
      </c>
      <c r="I53" s="12" t="str">
        <f t="shared" si="11"/>
        <v/>
      </c>
      <c r="J53" s="12" t="str">
        <f t="shared" si="11"/>
        <v/>
      </c>
      <c r="K53" s="12" t="str">
        <f t="shared" si="11"/>
        <v/>
      </c>
      <c r="L53" s="12" t="str">
        <f t="shared" si="11"/>
        <v/>
      </c>
      <c r="M53" s="12" t="str">
        <f t="shared" si="11"/>
        <v/>
      </c>
      <c r="N53" s="12" t="str">
        <f t="shared" si="11"/>
        <v/>
      </c>
      <c r="O53" s="12" t="str">
        <f t="shared" si="11"/>
        <v/>
      </c>
      <c r="P53" s="12" t="str">
        <f t="shared" si="11"/>
        <v/>
      </c>
      <c r="Q53" s="12" t="str">
        <f t="shared" si="11"/>
        <v/>
      </c>
      <c r="R53" s="12" t="str">
        <f t="shared" si="11"/>
        <v/>
      </c>
      <c r="S53" s="12" t="str">
        <f t="shared" si="11"/>
        <v/>
      </c>
      <c r="T53" s="12" t="str">
        <f t="shared" si="11"/>
        <v/>
      </c>
      <c r="U53" s="12" t="str">
        <f t="shared" si="11"/>
        <v/>
      </c>
      <c r="V53" s="12" t="str">
        <f t="shared" si="11"/>
        <v/>
      </c>
      <c r="W53" s="12" t="str">
        <f t="shared" si="11"/>
        <v/>
      </c>
      <c r="X53" s="12" t="str">
        <f t="shared" si="11"/>
        <v/>
      </c>
      <c r="Y53" s="12" t="str">
        <f t="shared" si="11"/>
        <v/>
      </c>
      <c r="Z53" s="12" t="str">
        <f t="shared" si="11"/>
        <v/>
      </c>
      <c r="AA53" s="12" t="str">
        <f t="shared" si="11"/>
        <v/>
      </c>
      <c r="AB53" s="12" t="str">
        <f t="shared" si="11"/>
        <v/>
      </c>
      <c r="AC53" s="12" t="str">
        <f t="shared" si="11"/>
        <v/>
      </c>
      <c r="AD53" s="12" t="str">
        <f t="shared" si="11"/>
        <v/>
      </c>
      <c r="AE53" s="12" t="str">
        <f t="shared" si="11"/>
        <v/>
      </c>
      <c r="AF53" s="12" t="str">
        <f t="shared" si="11"/>
        <v/>
      </c>
      <c r="AG53" s="12" t="str">
        <f t="shared" si="11"/>
        <v/>
      </c>
      <c r="AH53" s="12" t="str">
        <f t="shared" si="11"/>
        <v/>
      </c>
      <c r="AI53" s="12" t="str">
        <f t="shared" si="11"/>
        <v/>
      </c>
      <c r="AJ53" s="12" t="str">
        <f t="shared" si="11"/>
        <v/>
      </c>
      <c r="AK53" s="12" t="str">
        <f t="shared" si="11"/>
        <v/>
      </c>
      <c r="AL53" s="12" t="str">
        <f t="shared" si="11"/>
        <v/>
      </c>
      <c r="AM53" s="12" t="str">
        <f t="shared" si="11"/>
        <v/>
      </c>
      <c r="AN53" s="12" t="str">
        <f t="shared" si="11"/>
        <v/>
      </c>
      <c r="AO53" s="12" t="str">
        <f t="shared" si="11"/>
        <v/>
      </c>
      <c r="AP53" s="12" t="str">
        <f t="shared" si="11"/>
        <v/>
      </c>
      <c r="AQ53" s="12" t="str">
        <f t="shared" si="11"/>
        <v/>
      </c>
      <c r="AR53" s="12" t="str">
        <f t="shared" si="11"/>
        <v/>
      </c>
      <c r="AS53" s="12" t="str">
        <f t="shared" si="11"/>
        <v/>
      </c>
      <c r="AT53" s="12" t="str">
        <f t="shared" si="11"/>
        <v/>
      </c>
      <c r="AU53" s="12" t="str">
        <f t="shared" si="11"/>
        <v/>
      </c>
      <c r="AV53" s="12" t="str">
        <f t="shared" si="11"/>
        <v/>
      </c>
      <c r="AW53" s="12" t="str">
        <f t="shared" si="11"/>
        <v/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 t="e">
        <f>B18+B28+B42</f>
        <v>#VALUE!</v>
      </c>
      <c r="C54" s="107" t="e">
        <f t="shared" ref="C54:BN54" si="13">C18+C28+C42</f>
        <v>#VALUE!</v>
      </c>
      <c r="D54" s="107" t="e">
        <f t="shared" si="13"/>
        <v>#VALUE!</v>
      </c>
      <c r="E54" s="107" t="e">
        <f t="shared" si="13"/>
        <v>#VALUE!</v>
      </c>
      <c r="F54" s="107" t="e">
        <f t="shared" si="13"/>
        <v>#VALUE!</v>
      </c>
      <c r="G54" s="107" t="e">
        <f t="shared" si="13"/>
        <v>#VALUE!</v>
      </c>
      <c r="H54" s="107" t="e">
        <f t="shared" si="13"/>
        <v>#VALUE!</v>
      </c>
      <c r="I54" s="107" t="e">
        <f t="shared" si="13"/>
        <v>#VALUE!</v>
      </c>
      <c r="J54" s="107" t="e">
        <f t="shared" si="13"/>
        <v>#VALUE!</v>
      </c>
      <c r="K54" s="107" t="e">
        <f t="shared" si="13"/>
        <v>#VALUE!</v>
      </c>
      <c r="L54" s="107" t="e">
        <f t="shared" si="13"/>
        <v>#VALUE!</v>
      </c>
      <c r="M54" s="107" t="e">
        <f t="shared" si="13"/>
        <v>#VALUE!</v>
      </c>
      <c r="N54" s="107" t="e">
        <f t="shared" si="13"/>
        <v>#VALUE!</v>
      </c>
      <c r="O54" s="107" t="e">
        <f t="shared" si="13"/>
        <v>#VALUE!</v>
      </c>
      <c r="P54" s="107" t="e">
        <f t="shared" si="13"/>
        <v>#VALUE!</v>
      </c>
      <c r="Q54" s="107">
        <f t="shared" si="13"/>
        <v>0</v>
      </c>
      <c r="R54" s="107">
        <f t="shared" si="13"/>
        <v>0</v>
      </c>
      <c r="S54" s="107">
        <f t="shared" si="13"/>
        <v>0</v>
      </c>
      <c r="T54" s="107">
        <f t="shared" si="13"/>
        <v>0</v>
      </c>
      <c r="U54" s="107">
        <f t="shared" si="13"/>
        <v>0</v>
      </c>
      <c r="V54" s="107">
        <f t="shared" si="13"/>
        <v>0</v>
      </c>
      <c r="W54" s="107">
        <f t="shared" si="13"/>
        <v>0</v>
      </c>
      <c r="X54" s="107">
        <f t="shared" si="13"/>
        <v>0</v>
      </c>
      <c r="Y54" s="107">
        <f t="shared" si="13"/>
        <v>0</v>
      </c>
      <c r="Z54" s="107">
        <f t="shared" si="13"/>
        <v>0</v>
      </c>
      <c r="AA54" s="107">
        <f t="shared" si="13"/>
        <v>0</v>
      </c>
      <c r="AB54" s="107">
        <f t="shared" si="13"/>
        <v>0</v>
      </c>
      <c r="AC54" s="107">
        <f t="shared" si="13"/>
        <v>0</v>
      </c>
      <c r="AD54" s="107">
        <f t="shared" si="13"/>
        <v>0</v>
      </c>
      <c r="AE54" s="107">
        <f t="shared" si="13"/>
        <v>0</v>
      </c>
      <c r="AF54" s="107">
        <f t="shared" si="13"/>
        <v>0</v>
      </c>
      <c r="AG54" s="107">
        <f t="shared" si="13"/>
        <v>0</v>
      </c>
      <c r="AH54" s="107">
        <f t="shared" si="13"/>
        <v>0</v>
      </c>
      <c r="AI54" s="107">
        <f t="shared" si="13"/>
        <v>0</v>
      </c>
      <c r="AJ54" s="107">
        <f t="shared" si="13"/>
        <v>0</v>
      </c>
      <c r="AK54" s="107">
        <f t="shared" si="13"/>
        <v>0</v>
      </c>
      <c r="AL54" s="107">
        <f t="shared" si="13"/>
        <v>0</v>
      </c>
      <c r="AM54" s="107">
        <f t="shared" si="13"/>
        <v>0</v>
      </c>
      <c r="AN54" s="107">
        <f t="shared" si="13"/>
        <v>0</v>
      </c>
      <c r="AO54" s="107">
        <f t="shared" si="13"/>
        <v>0</v>
      </c>
      <c r="AP54" s="107">
        <f t="shared" si="13"/>
        <v>0</v>
      </c>
      <c r="AQ54" s="107">
        <f t="shared" si="13"/>
        <v>0</v>
      </c>
      <c r="AR54" s="107">
        <f t="shared" si="13"/>
        <v>0</v>
      </c>
      <c r="AS54" s="107">
        <f t="shared" si="13"/>
        <v>0</v>
      </c>
      <c r="AT54" s="107">
        <f t="shared" si="13"/>
        <v>0</v>
      </c>
      <c r="AU54" s="107">
        <f t="shared" si="13"/>
        <v>0</v>
      </c>
      <c r="AV54" s="107">
        <f t="shared" si="13"/>
        <v>0</v>
      </c>
      <c r="AW54" s="107">
        <f t="shared" si="13"/>
        <v>0</v>
      </c>
      <c r="AX54" s="107">
        <f t="shared" si="13"/>
        <v>137.84700000000001</v>
      </c>
      <c r="AY54" s="107">
        <f t="shared" si="13"/>
        <v>146.28399999999999</v>
      </c>
      <c r="AZ54" s="107">
        <f t="shared" si="13"/>
        <v>158.90799999999999</v>
      </c>
      <c r="BA54" s="107">
        <f t="shared" si="13"/>
        <v>156.91899999999998</v>
      </c>
      <c r="BB54" s="107">
        <f t="shared" si="13"/>
        <v>129.03399999999999</v>
      </c>
      <c r="BC54" s="107">
        <f t="shared" si="13"/>
        <v>144.285</v>
      </c>
      <c r="BD54" s="107">
        <f t="shared" si="13"/>
        <v>144.05600000000001</v>
      </c>
      <c r="BE54" s="107">
        <f t="shared" si="13"/>
        <v>131.67400000000001</v>
      </c>
      <c r="BF54" s="107">
        <f t="shared" si="13"/>
        <v>78.765000000000001</v>
      </c>
      <c r="BG54" s="107">
        <f t="shared" si="13"/>
        <v>61.004999999999995</v>
      </c>
      <c r="BH54" s="107">
        <f t="shared" si="13"/>
        <v>81.483999999999995</v>
      </c>
      <c r="BI54" s="107">
        <f t="shared" si="13"/>
        <v>64.072000000000003</v>
      </c>
      <c r="BJ54" s="107">
        <f t="shared" si="13"/>
        <v>72.293000000000006</v>
      </c>
      <c r="BK54" s="107">
        <f t="shared" si="13"/>
        <v>77.122000000000014</v>
      </c>
      <c r="BL54" s="107">
        <f t="shared" si="13"/>
        <v>142.35700000000003</v>
      </c>
      <c r="BM54" s="107">
        <f t="shared" si="13"/>
        <v>124.422</v>
      </c>
      <c r="BN54" s="107">
        <f t="shared" si="13"/>
        <v>120.29900000000001</v>
      </c>
      <c r="BO54" s="107">
        <f t="shared" ref="BO54:CX54" si="14">BO18+BO28+BO42</f>
        <v>70.040000000000006</v>
      </c>
      <c r="BP54" s="107">
        <f t="shared" si="14"/>
        <v>61.144999999999996</v>
      </c>
      <c r="BQ54" s="107">
        <f t="shared" si="14"/>
        <v>132.63499999999999</v>
      </c>
      <c r="BR54" s="107">
        <f t="shared" si="14"/>
        <v>128</v>
      </c>
      <c r="BS54" s="107">
        <f t="shared" si="14"/>
        <v>139.29999999999998</v>
      </c>
      <c r="BT54" s="107">
        <f t="shared" si="14"/>
        <v>127.04900000000001</v>
      </c>
      <c r="BU54" s="107">
        <f t="shared" si="14"/>
        <v>113.45399999999999</v>
      </c>
      <c r="BV54" s="107">
        <f t="shared" si="14"/>
        <v>76.3</v>
      </c>
      <c r="BW54" s="107">
        <f t="shared" si="14"/>
        <v>77.512</v>
      </c>
      <c r="BX54" s="107">
        <f t="shared" si="14"/>
        <v>77.512</v>
      </c>
      <c r="BY54" s="107">
        <f t="shared" si="14"/>
        <v>86.722000000000008</v>
      </c>
      <c r="BZ54" s="107">
        <f t="shared" si="14"/>
        <v>46.402000000000001</v>
      </c>
      <c r="CA54" s="107">
        <f t="shared" si="14"/>
        <v>71.795999999999992</v>
      </c>
      <c r="CB54" s="107">
        <f t="shared" si="14"/>
        <v>54.893000000000001</v>
      </c>
      <c r="CC54" s="107">
        <f t="shared" si="14"/>
        <v>70.132999999999996</v>
      </c>
      <c r="CD54" s="107">
        <f t="shared" si="14"/>
        <v>72.866</v>
      </c>
      <c r="CE54" s="107">
        <f t="shared" si="14"/>
        <v>72.855999999999995</v>
      </c>
      <c r="CF54" s="107">
        <f t="shared" si="14"/>
        <v>75.394000000000005</v>
      </c>
      <c r="CG54" s="107">
        <f t="shared" si="14"/>
        <v>63.800000000000004</v>
      </c>
      <c r="CH54" s="107">
        <f t="shared" si="14"/>
        <v>81.311999999999998</v>
      </c>
      <c r="CI54" s="107">
        <f t="shared" si="14"/>
        <v>81.311999999999998</v>
      </c>
      <c r="CJ54" s="107">
        <f t="shared" si="14"/>
        <v>105</v>
      </c>
      <c r="CK54" s="107">
        <f t="shared" si="14"/>
        <v>81.311999999999998</v>
      </c>
      <c r="CL54" s="107">
        <f t="shared" si="14"/>
        <v>26.931999999999999</v>
      </c>
      <c r="CM54" s="107">
        <f t="shared" si="14"/>
        <v>18.91</v>
      </c>
      <c r="CN54" s="107">
        <f t="shared" si="14"/>
        <v>22.25</v>
      </c>
      <c r="CO54" s="107">
        <f t="shared" si="14"/>
        <v>16.920000000000002</v>
      </c>
      <c r="CP54" s="107">
        <f t="shared" si="14"/>
        <v>16.009999999999998</v>
      </c>
      <c r="CQ54" s="107">
        <f t="shared" si="14"/>
        <v>14.309999999999999</v>
      </c>
      <c r="CR54" s="107">
        <f t="shared" si="14"/>
        <v>14.97</v>
      </c>
      <c r="CS54" s="107">
        <f t="shared" si="14"/>
        <v>55.6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1030.86825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46283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137.85</v>
      </c>
      <c r="AY5" s="25">
        <v>146.27799999999999</v>
      </c>
      <c r="AZ5" s="25">
        <v>158.87700000000001</v>
      </c>
      <c r="BA5" s="25">
        <v>156.94800000000001</v>
      </c>
      <c r="BB5" s="25">
        <v>129.066</v>
      </c>
      <c r="BC5" s="25">
        <v>144.24</v>
      </c>
      <c r="BD5" s="25">
        <v>144.10400000000001</v>
      </c>
      <c r="BE5" s="25">
        <v>131.655</v>
      </c>
      <c r="BF5" s="25">
        <v>78.754999999999995</v>
      </c>
      <c r="BG5" s="25">
        <v>61.012999999999998</v>
      </c>
      <c r="BH5" s="25">
        <v>81.495000000000005</v>
      </c>
      <c r="BI5" s="25">
        <v>64.094999999999999</v>
      </c>
      <c r="BJ5" s="25">
        <v>72.293000000000006</v>
      </c>
      <c r="BK5" s="25">
        <v>77.147000000000006</v>
      </c>
      <c r="BL5" s="25">
        <v>142.32499999999999</v>
      </c>
      <c r="BM5" s="25">
        <v>124.384</v>
      </c>
      <c r="BN5" s="25">
        <v>120.31399999999999</v>
      </c>
      <c r="BO5" s="25">
        <v>70.052999999999997</v>
      </c>
      <c r="BP5" s="25">
        <v>61.098999999999997</v>
      </c>
      <c r="BQ5" s="25">
        <v>132.64400000000001</v>
      </c>
      <c r="BR5" s="25">
        <v>127.989</v>
      </c>
      <c r="BS5" s="25">
        <v>139.31899999999999</v>
      </c>
      <c r="BT5" s="25">
        <v>127.047</v>
      </c>
      <c r="BU5" s="25">
        <v>113.456</v>
      </c>
      <c r="BV5" s="25">
        <v>76.289000000000001</v>
      </c>
      <c r="BW5" s="25">
        <v>77.501000000000005</v>
      </c>
      <c r="BX5" s="25">
        <v>77.501000000000005</v>
      </c>
      <c r="BY5" s="25">
        <v>86.671999999999997</v>
      </c>
      <c r="BZ5" s="25">
        <v>46.375</v>
      </c>
      <c r="CA5" s="25">
        <v>71.805000000000007</v>
      </c>
      <c r="CB5" s="25">
        <v>54.917000000000002</v>
      </c>
      <c r="CC5" s="25">
        <v>70.152000000000001</v>
      </c>
      <c r="CD5" s="25">
        <v>72.879000000000005</v>
      </c>
      <c r="CE5" s="25">
        <v>72.869</v>
      </c>
      <c r="CF5" s="25">
        <v>75.376999999999995</v>
      </c>
      <c r="CG5" s="25">
        <v>63.811</v>
      </c>
      <c r="CH5" s="25">
        <v>81.307000000000002</v>
      </c>
      <c r="CI5" s="25">
        <v>81.356999999999999</v>
      </c>
      <c r="CJ5" s="25">
        <v>105.033</v>
      </c>
      <c r="CK5" s="25">
        <v>81.284000000000006</v>
      </c>
      <c r="CL5" s="25">
        <v>26.888000000000002</v>
      </c>
      <c r="CM5" s="25">
        <v>18.899000000000001</v>
      </c>
      <c r="CN5" s="25">
        <v>22.227</v>
      </c>
      <c r="CO5" s="25">
        <v>16.91</v>
      </c>
      <c r="CP5" s="25">
        <v>16.021000000000001</v>
      </c>
      <c r="CQ5" s="25">
        <v>14.342000000000001</v>
      </c>
      <c r="CR5" s="25">
        <v>14.968</v>
      </c>
      <c r="CS5" s="25">
        <v>55.648000000000003</v>
      </c>
      <c r="CT5" s="26"/>
      <c r="CU5" s="26"/>
      <c r="CV5" s="26"/>
      <c r="CW5" s="27"/>
      <c r="CX5" s="28">
        <f t="array" ref="CX5">SUMPRODUCT(B5:CW5*0.25)</f>
        <v>1030.8695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29.82</v>
      </c>
      <c r="AY8" s="37">
        <v>26.09</v>
      </c>
      <c r="AZ8" s="37">
        <v>20.440000000000001</v>
      </c>
      <c r="BA8" s="37">
        <v>15.16</v>
      </c>
      <c r="BB8" s="37">
        <v>30.64</v>
      </c>
      <c r="BC8" s="37">
        <v>30.03</v>
      </c>
      <c r="BD8" s="37">
        <v>30.61</v>
      </c>
      <c r="BE8" s="37">
        <v>29.25</v>
      </c>
      <c r="BF8" s="37">
        <v>38.700000000000003</v>
      </c>
      <c r="BG8" s="37">
        <v>41.7</v>
      </c>
      <c r="BH8" s="37">
        <v>43.86</v>
      </c>
      <c r="BI8" s="37">
        <v>48.65</v>
      </c>
      <c r="BJ8" s="37">
        <v>30</v>
      </c>
      <c r="BK8" s="37">
        <v>55.02</v>
      </c>
      <c r="BL8" s="37">
        <v>74.33</v>
      </c>
      <c r="BM8" s="37">
        <v>111.7</v>
      </c>
      <c r="BN8" s="37">
        <v>83.68</v>
      </c>
      <c r="BO8" s="37">
        <v>123.99</v>
      </c>
      <c r="BP8" s="37">
        <v>212.13</v>
      </c>
      <c r="BQ8" s="37">
        <v>219.02</v>
      </c>
      <c r="BR8" s="37">
        <v>202.01</v>
      </c>
      <c r="BS8" s="37">
        <v>224.76</v>
      </c>
      <c r="BT8" s="37">
        <v>231.9</v>
      </c>
      <c r="BU8" s="37">
        <v>235.36</v>
      </c>
      <c r="BV8" s="37">
        <v>232.43</v>
      </c>
      <c r="BW8" s="37">
        <v>235.22</v>
      </c>
      <c r="BX8" s="37">
        <v>236.17</v>
      </c>
      <c r="BY8" s="37">
        <v>242.03</v>
      </c>
      <c r="BZ8" s="37">
        <v>243.59</v>
      </c>
      <c r="CA8" s="37">
        <v>241.39</v>
      </c>
      <c r="CB8" s="37">
        <v>241.94</v>
      </c>
      <c r="CC8" s="37">
        <v>242.07</v>
      </c>
      <c r="CD8" s="37">
        <v>235.08</v>
      </c>
      <c r="CE8" s="37">
        <v>232.07</v>
      </c>
      <c r="CF8" s="37">
        <v>231.82</v>
      </c>
      <c r="CG8" s="37">
        <v>222.94</v>
      </c>
      <c r="CH8" s="37">
        <v>230.24</v>
      </c>
      <c r="CI8" s="37">
        <v>216.27</v>
      </c>
      <c r="CJ8" s="37">
        <v>234.56</v>
      </c>
      <c r="CK8" s="37">
        <v>231.67</v>
      </c>
      <c r="CL8" s="37">
        <v>238.43</v>
      </c>
      <c r="CM8" s="37">
        <v>233.03</v>
      </c>
      <c r="CN8" s="37">
        <v>230.45</v>
      </c>
      <c r="CO8" s="37">
        <v>222.04</v>
      </c>
      <c r="CP8" s="37">
        <v>229.12</v>
      </c>
      <c r="CQ8" s="37">
        <v>226.01</v>
      </c>
      <c r="CR8" s="37">
        <v>221.17</v>
      </c>
      <c r="CS8" s="37">
        <v>205.91</v>
      </c>
      <c r="CT8" s="38"/>
      <c r="CU8" s="38"/>
      <c r="CV8" s="38"/>
      <c r="CW8" s="39"/>
      <c r="CX8" s="40">
        <f>IF(SUM(B8:CW8)&lt;&gt;0,AVERAGEIF(B8:CW8,"&lt;&gt;"""),"")</f>
        <v>161.34375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22.877500000000001</v>
      </c>
      <c r="AY9" s="43">
        <v>22.877500000000001</v>
      </c>
      <c r="AZ9" s="43">
        <v>22.877500000000001</v>
      </c>
      <c r="BA9" s="43">
        <v>22.877500000000001</v>
      </c>
      <c r="BB9" s="43">
        <v>30.1325</v>
      </c>
      <c r="BC9" s="43">
        <v>30.1325</v>
      </c>
      <c r="BD9" s="43">
        <v>30.1325</v>
      </c>
      <c r="BE9" s="43">
        <v>30.1325</v>
      </c>
      <c r="BF9" s="43">
        <v>43.227499999999999</v>
      </c>
      <c r="BG9" s="43">
        <v>43.227499999999999</v>
      </c>
      <c r="BH9" s="43">
        <v>43.227499999999999</v>
      </c>
      <c r="BI9" s="43">
        <v>43.227499999999999</v>
      </c>
      <c r="BJ9" s="43">
        <v>67.762500000000003</v>
      </c>
      <c r="BK9" s="43">
        <v>67.762500000000003</v>
      </c>
      <c r="BL9" s="43">
        <v>67.762500000000003</v>
      </c>
      <c r="BM9" s="43">
        <v>67.762500000000003</v>
      </c>
      <c r="BN9" s="43">
        <v>159.70500000000001</v>
      </c>
      <c r="BO9" s="43">
        <v>159.70500000000001</v>
      </c>
      <c r="BP9" s="43">
        <v>159.70500000000001</v>
      </c>
      <c r="BQ9" s="43">
        <v>159.70500000000001</v>
      </c>
      <c r="BR9" s="43">
        <v>223.50749999999999</v>
      </c>
      <c r="BS9" s="43">
        <v>223.50749999999999</v>
      </c>
      <c r="BT9" s="43">
        <v>223.50749999999999</v>
      </c>
      <c r="BU9" s="43">
        <v>223.50749999999999</v>
      </c>
      <c r="BV9" s="43">
        <v>236.46250000000001</v>
      </c>
      <c r="BW9" s="43">
        <v>236.46250000000001</v>
      </c>
      <c r="BX9" s="43">
        <v>236.46250000000001</v>
      </c>
      <c r="BY9" s="43">
        <v>236.46250000000001</v>
      </c>
      <c r="BZ9" s="43">
        <v>242.2475</v>
      </c>
      <c r="CA9" s="43">
        <v>242.2475</v>
      </c>
      <c r="CB9" s="43">
        <v>242.2475</v>
      </c>
      <c r="CC9" s="43">
        <v>242.2475</v>
      </c>
      <c r="CD9" s="43">
        <v>230.47749999999999</v>
      </c>
      <c r="CE9" s="43">
        <v>230.47749999999999</v>
      </c>
      <c r="CF9" s="43">
        <v>230.47749999999999</v>
      </c>
      <c r="CG9" s="43">
        <v>230.47749999999999</v>
      </c>
      <c r="CH9" s="43">
        <v>228.185</v>
      </c>
      <c r="CI9" s="43">
        <v>228.185</v>
      </c>
      <c r="CJ9" s="43">
        <v>228.185</v>
      </c>
      <c r="CK9" s="43">
        <v>228.185</v>
      </c>
      <c r="CL9" s="43">
        <v>230.98750000000001</v>
      </c>
      <c r="CM9" s="43">
        <v>230.98750000000001</v>
      </c>
      <c r="CN9" s="43">
        <v>230.98750000000001</v>
      </c>
      <c r="CO9" s="43">
        <v>230.98750000000001</v>
      </c>
      <c r="CP9" s="43">
        <v>220.55250000000001</v>
      </c>
      <c r="CQ9" s="43">
        <v>220.55250000000001</v>
      </c>
      <c r="CR9" s="43">
        <v>220.55250000000001</v>
      </c>
      <c r="CS9" s="43">
        <v>220.55250000000001</v>
      </c>
      <c r="CT9" s="44"/>
      <c r="CU9" s="44"/>
      <c r="CV9" s="44"/>
      <c r="CW9" s="45"/>
      <c r="CX9" s="46">
        <f>IF(SUM(B9:CW9)&lt;&gt;0,AVERAGEIF(B9:CW9,"&lt;&gt;"""),"")</f>
        <v>161.34375000000003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>
        <v>4</v>
      </c>
      <c r="BT14" s="65">
        <v>4</v>
      </c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>
        <v>4</v>
      </c>
      <c r="CK14" s="65"/>
      <c r="CL14" s="65">
        <v>4</v>
      </c>
      <c r="CM14" s="65">
        <v>4</v>
      </c>
      <c r="CN14" s="65">
        <v>4</v>
      </c>
      <c r="CO14" s="65">
        <v>4</v>
      </c>
      <c r="CP14" s="65">
        <v>4</v>
      </c>
      <c r="CQ14" s="65">
        <v>4</v>
      </c>
      <c r="CR14" s="65">
        <v>4</v>
      </c>
      <c r="CS14" s="65">
        <v>4</v>
      </c>
      <c r="CT14" s="66"/>
      <c r="CU14" s="66"/>
      <c r="CV14" s="66"/>
      <c r="CW14" s="67"/>
      <c r="CX14" s="68">
        <f t="array" ref="CX14">SUMPRODUCT(B14:CW14*0.25)</f>
        <v>11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20.12</v>
      </c>
      <c r="AY15" s="71">
        <v>2.4020000000000001</v>
      </c>
      <c r="AZ15" s="71">
        <v>1.776</v>
      </c>
      <c r="BA15" s="71">
        <v>2.6779999999999999</v>
      </c>
      <c r="BB15" s="71">
        <v>1.9570000000000001</v>
      </c>
      <c r="BC15" s="71">
        <v>1.91</v>
      </c>
      <c r="BD15" s="71">
        <v>2.7189999999999999</v>
      </c>
      <c r="BE15" s="71">
        <v>3.1640000000000001</v>
      </c>
      <c r="BF15" s="71">
        <v>19.254999999999999</v>
      </c>
      <c r="BG15" s="71">
        <v>26.013000000000002</v>
      </c>
      <c r="BH15" s="71">
        <v>30.195</v>
      </c>
      <c r="BI15" s="71">
        <v>64.094999999999999</v>
      </c>
      <c r="BJ15" s="71">
        <v>24.292999999999999</v>
      </c>
      <c r="BK15" s="71">
        <v>46.447000000000003</v>
      </c>
      <c r="BL15" s="71">
        <v>35.225000000000001</v>
      </c>
      <c r="BM15" s="71">
        <v>56.183999999999997</v>
      </c>
      <c r="BN15" s="71">
        <v>10.714</v>
      </c>
      <c r="BO15" s="71">
        <v>70.052999999999997</v>
      </c>
      <c r="BP15" s="71">
        <v>61.098999999999997</v>
      </c>
      <c r="BQ15" s="71">
        <v>103.565</v>
      </c>
      <c r="BR15" s="71">
        <v>53.098999999999997</v>
      </c>
      <c r="BS15" s="71">
        <v>76.319999999999993</v>
      </c>
      <c r="BT15" s="71">
        <v>34.643999999999998</v>
      </c>
      <c r="BU15" s="71">
        <v>27.544</v>
      </c>
      <c r="BV15" s="71">
        <v>21.271999999999998</v>
      </c>
      <c r="BW15" s="71">
        <v>23.565000000000001</v>
      </c>
      <c r="BX15" s="71">
        <v>11.223000000000001</v>
      </c>
      <c r="BY15" s="71">
        <v>20.76</v>
      </c>
      <c r="BZ15" s="71">
        <v>11.432</v>
      </c>
      <c r="CA15" s="71">
        <v>14.667</v>
      </c>
      <c r="CB15" s="71">
        <v>11.829000000000001</v>
      </c>
      <c r="CC15" s="71">
        <v>14.143000000000001</v>
      </c>
      <c r="CD15" s="71">
        <v>12.972</v>
      </c>
      <c r="CE15" s="71">
        <v>13.92</v>
      </c>
      <c r="CF15" s="71">
        <v>13.625999999999999</v>
      </c>
      <c r="CG15" s="71">
        <v>7.0430000000000001</v>
      </c>
      <c r="CH15" s="71">
        <v>7.9050000000000002</v>
      </c>
      <c r="CI15" s="71">
        <v>7.13</v>
      </c>
      <c r="CJ15" s="71">
        <v>5.3369999999999997</v>
      </c>
      <c r="CK15" s="71">
        <v>4.5830000000000002</v>
      </c>
      <c r="CL15" s="71">
        <v>4.2460000000000004</v>
      </c>
      <c r="CM15" s="71">
        <v>3.0019999999999998</v>
      </c>
      <c r="CN15" s="71">
        <v>3.6779999999999999</v>
      </c>
      <c r="CO15" s="71">
        <v>3.972</v>
      </c>
      <c r="CP15" s="71">
        <v>3.72</v>
      </c>
      <c r="CQ15" s="71">
        <v>3.9910000000000001</v>
      </c>
      <c r="CR15" s="71">
        <v>7.5330000000000004</v>
      </c>
      <c r="CS15" s="71">
        <v>20.605</v>
      </c>
      <c r="CT15" s="72"/>
      <c r="CU15" s="72"/>
      <c r="CV15" s="72"/>
      <c r="CW15" s="73"/>
      <c r="CX15" s="74">
        <f t="array" ref="CX15">SUMPRODUCT(B15:CW15*0.25)</f>
        <v>256.90625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>
        <v>1</v>
      </c>
      <c r="BX17" s="71">
        <v>38.488999999999997</v>
      </c>
      <c r="BY17" s="71"/>
      <c r="BZ17" s="71"/>
      <c r="CA17" s="71"/>
      <c r="CB17" s="71"/>
      <c r="CC17" s="71"/>
      <c r="CD17" s="71"/>
      <c r="CE17" s="71"/>
      <c r="CF17" s="71"/>
      <c r="CG17" s="71"/>
      <c r="CH17" s="71">
        <v>17.3</v>
      </c>
      <c r="CI17" s="71"/>
      <c r="CJ17" s="71">
        <v>53.338000000000001</v>
      </c>
      <c r="CK17" s="71">
        <v>24.599</v>
      </c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33.6815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20.12</v>
      </c>
      <c r="AY18" s="77">
        <f t="shared" si="0"/>
        <v>2.4020000000000001</v>
      </c>
      <c r="AZ18" s="77">
        <f t="shared" si="0"/>
        <v>1.776</v>
      </c>
      <c r="BA18" s="77">
        <f t="shared" si="0"/>
        <v>2.6779999999999999</v>
      </c>
      <c r="BB18" s="77">
        <f t="shared" si="0"/>
        <v>1.9570000000000001</v>
      </c>
      <c r="BC18" s="77">
        <f t="shared" si="0"/>
        <v>1.91</v>
      </c>
      <c r="BD18" s="77">
        <f t="shared" si="0"/>
        <v>2.7189999999999999</v>
      </c>
      <c r="BE18" s="77">
        <f t="shared" si="0"/>
        <v>3.1640000000000001</v>
      </c>
      <c r="BF18" s="77">
        <f t="shared" si="0"/>
        <v>19.254999999999999</v>
      </c>
      <c r="BG18" s="77">
        <f t="shared" si="0"/>
        <v>26.013000000000002</v>
      </c>
      <c r="BH18" s="77">
        <f t="shared" si="0"/>
        <v>30.195</v>
      </c>
      <c r="BI18" s="77">
        <f t="shared" si="0"/>
        <v>64.094999999999999</v>
      </c>
      <c r="BJ18" s="77">
        <f t="shared" si="0"/>
        <v>24.292999999999999</v>
      </c>
      <c r="BK18" s="77">
        <f t="shared" si="0"/>
        <v>46.447000000000003</v>
      </c>
      <c r="BL18" s="77">
        <f t="shared" si="0"/>
        <v>35.225000000000001</v>
      </c>
      <c r="BM18" s="77">
        <f t="shared" si="0"/>
        <v>56.183999999999997</v>
      </c>
      <c r="BN18" s="77">
        <f t="shared" si="0"/>
        <v>10.714</v>
      </c>
      <c r="BO18" s="77">
        <f t="shared" ref="BO18:CW18" si="1">SUM(BO11:BO17)</f>
        <v>70.052999999999997</v>
      </c>
      <c r="BP18" s="77">
        <f t="shared" si="1"/>
        <v>61.098999999999997</v>
      </c>
      <c r="BQ18" s="77">
        <f t="shared" si="1"/>
        <v>103.565</v>
      </c>
      <c r="BR18" s="77">
        <f t="shared" si="1"/>
        <v>53.098999999999997</v>
      </c>
      <c r="BS18" s="77">
        <f t="shared" si="1"/>
        <v>80.319999999999993</v>
      </c>
      <c r="BT18" s="77">
        <f t="shared" si="1"/>
        <v>38.643999999999998</v>
      </c>
      <c r="BU18" s="77">
        <f t="shared" si="1"/>
        <v>27.544</v>
      </c>
      <c r="BV18" s="77">
        <f t="shared" si="1"/>
        <v>21.271999999999998</v>
      </c>
      <c r="BW18" s="77">
        <f t="shared" si="1"/>
        <v>24.565000000000001</v>
      </c>
      <c r="BX18" s="77">
        <f t="shared" si="1"/>
        <v>49.711999999999996</v>
      </c>
      <c r="BY18" s="77">
        <f t="shared" si="1"/>
        <v>20.76</v>
      </c>
      <c r="BZ18" s="77">
        <f t="shared" si="1"/>
        <v>11.432</v>
      </c>
      <c r="CA18" s="77">
        <f t="shared" si="1"/>
        <v>14.667</v>
      </c>
      <c r="CB18" s="77">
        <f t="shared" si="1"/>
        <v>11.829000000000001</v>
      </c>
      <c r="CC18" s="77">
        <f t="shared" si="1"/>
        <v>14.143000000000001</v>
      </c>
      <c r="CD18" s="77">
        <f t="shared" si="1"/>
        <v>12.972</v>
      </c>
      <c r="CE18" s="77">
        <f t="shared" si="1"/>
        <v>13.92</v>
      </c>
      <c r="CF18" s="77">
        <f t="shared" si="1"/>
        <v>13.625999999999999</v>
      </c>
      <c r="CG18" s="77">
        <f t="shared" si="1"/>
        <v>7.0430000000000001</v>
      </c>
      <c r="CH18" s="77">
        <f t="shared" si="1"/>
        <v>25.205000000000002</v>
      </c>
      <c r="CI18" s="77">
        <f t="shared" si="1"/>
        <v>7.13</v>
      </c>
      <c r="CJ18" s="77">
        <f t="shared" si="1"/>
        <v>62.674999999999997</v>
      </c>
      <c r="CK18" s="77">
        <f t="shared" si="1"/>
        <v>29.182000000000002</v>
      </c>
      <c r="CL18" s="77">
        <f t="shared" si="1"/>
        <v>8.2460000000000004</v>
      </c>
      <c r="CM18" s="77">
        <f t="shared" si="1"/>
        <v>7.0019999999999998</v>
      </c>
      <c r="CN18" s="77">
        <f t="shared" si="1"/>
        <v>7.6779999999999999</v>
      </c>
      <c r="CO18" s="77">
        <f t="shared" si="1"/>
        <v>7.9719999999999995</v>
      </c>
      <c r="CP18" s="77">
        <f t="shared" si="1"/>
        <v>7.7200000000000006</v>
      </c>
      <c r="CQ18" s="77">
        <f t="shared" si="1"/>
        <v>7.9909999999999997</v>
      </c>
      <c r="CR18" s="77">
        <f t="shared" si="1"/>
        <v>11.533000000000001</v>
      </c>
      <c r="CS18" s="77">
        <f t="shared" si="1"/>
        <v>24.605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301.58775000000003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>
        <v>3.5</v>
      </c>
      <c r="BW21" s="88">
        <v>3.5</v>
      </c>
      <c r="BX21" s="88">
        <v>3.5</v>
      </c>
      <c r="BY21" s="88">
        <v>4.4000000000000004</v>
      </c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3.7250000000000001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>
        <v>2.5000000000000001E-2</v>
      </c>
      <c r="BA22" s="94"/>
      <c r="BB22" s="94"/>
      <c r="BC22" s="94">
        <v>1.843</v>
      </c>
      <c r="BD22" s="94">
        <v>1.8779999999999999</v>
      </c>
      <c r="BE22" s="94">
        <v>1.8779999999999999</v>
      </c>
      <c r="BF22" s="94"/>
      <c r="BG22" s="94"/>
      <c r="BH22" s="94"/>
      <c r="BI22" s="94"/>
      <c r="BJ22" s="94"/>
      <c r="BK22" s="94">
        <v>6</v>
      </c>
      <c r="BL22" s="94">
        <v>6</v>
      </c>
      <c r="BM22" s="94">
        <v>3</v>
      </c>
      <c r="BN22" s="94">
        <v>6</v>
      </c>
      <c r="BO22" s="94"/>
      <c r="BP22" s="94"/>
      <c r="BQ22" s="94">
        <v>3</v>
      </c>
      <c r="BR22" s="94"/>
      <c r="BS22" s="94"/>
      <c r="BT22" s="94"/>
      <c r="BU22" s="94"/>
      <c r="BV22" s="94">
        <v>2.7879999999999998</v>
      </c>
      <c r="BW22" s="94"/>
      <c r="BX22" s="94"/>
      <c r="BY22" s="94"/>
      <c r="BZ22" s="94"/>
      <c r="CA22" s="94"/>
      <c r="CB22" s="94"/>
      <c r="CC22" s="94"/>
      <c r="CD22" s="94"/>
      <c r="CE22" s="94"/>
      <c r="CF22" s="94">
        <v>1.212</v>
      </c>
      <c r="CG22" s="94"/>
      <c r="CH22" s="94"/>
      <c r="CI22" s="94"/>
      <c r="CJ22" s="94"/>
      <c r="CK22" s="94">
        <v>2.56</v>
      </c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9.0460000000000012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7.33</v>
      </c>
      <c r="AY23" s="99">
        <v>3.7759999999999998</v>
      </c>
      <c r="AZ23" s="99">
        <v>3.5760000000000001</v>
      </c>
      <c r="BA23" s="99">
        <v>7.27</v>
      </c>
      <c r="BB23" s="99">
        <v>4.0090000000000003</v>
      </c>
      <c r="BC23" s="99">
        <v>4.1870000000000003</v>
      </c>
      <c r="BD23" s="99">
        <v>4.2069999999999999</v>
      </c>
      <c r="BE23" s="99">
        <v>5.2130000000000001</v>
      </c>
      <c r="BF23" s="99"/>
      <c r="BG23" s="99"/>
      <c r="BH23" s="99"/>
      <c r="BI23" s="99"/>
      <c r="BJ23" s="99"/>
      <c r="BK23" s="99"/>
      <c r="BL23" s="99"/>
      <c r="BM23" s="99"/>
      <c r="BN23" s="99">
        <v>4</v>
      </c>
      <c r="BO23" s="99"/>
      <c r="BP23" s="99"/>
      <c r="BQ23" s="99">
        <v>26.079000000000001</v>
      </c>
      <c r="BR23" s="99">
        <v>31.19</v>
      </c>
      <c r="BS23" s="99">
        <v>58.999000000000002</v>
      </c>
      <c r="BT23" s="99">
        <v>66.003</v>
      </c>
      <c r="BU23" s="99">
        <v>65.811999999999998</v>
      </c>
      <c r="BV23" s="99">
        <v>48.728999999999999</v>
      </c>
      <c r="BW23" s="99">
        <v>49.436</v>
      </c>
      <c r="BX23" s="99">
        <v>24.289000000000001</v>
      </c>
      <c r="BY23" s="99">
        <v>61.512</v>
      </c>
      <c r="BZ23" s="99">
        <v>34.942999999999998</v>
      </c>
      <c r="CA23" s="99">
        <v>57.137999999999998</v>
      </c>
      <c r="CB23" s="99">
        <v>43.088000000000001</v>
      </c>
      <c r="CC23" s="99">
        <v>56.009</v>
      </c>
      <c r="CD23" s="99">
        <v>59.906999999999996</v>
      </c>
      <c r="CE23" s="99">
        <v>58.948999999999998</v>
      </c>
      <c r="CF23" s="99">
        <v>59.838999999999999</v>
      </c>
      <c r="CG23" s="99">
        <v>6.8680000000000003</v>
      </c>
      <c r="CH23" s="99">
        <v>43.402000000000001</v>
      </c>
      <c r="CI23" s="99">
        <v>6.4269999999999996</v>
      </c>
      <c r="CJ23" s="99">
        <v>42.357999999999997</v>
      </c>
      <c r="CK23" s="99">
        <v>37.042000000000002</v>
      </c>
      <c r="CL23" s="99">
        <v>18.641999999999999</v>
      </c>
      <c r="CM23" s="99">
        <v>11.897</v>
      </c>
      <c r="CN23" s="99">
        <v>3.149</v>
      </c>
      <c r="CO23" s="99">
        <v>8.9380000000000006</v>
      </c>
      <c r="CP23" s="99">
        <v>8.3010000000000002</v>
      </c>
      <c r="CQ23" s="99">
        <v>0.95099999999999996</v>
      </c>
      <c r="CR23" s="99">
        <v>3.4350000000000001</v>
      </c>
      <c r="CS23" s="99">
        <v>31.042999999999999</v>
      </c>
      <c r="CT23" s="100"/>
      <c r="CU23" s="100"/>
      <c r="CV23" s="100"/>
      <c r="CW23" s="96"/>
      <c r="CX23" s="97">
        <f t="array" ref="CX23">SUMPRODUCT(B23:CW23*0.25)</f>
        <v>266.98575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0</v>
      </c>
      <c r="C28" s="107">
        <f t="shared" ref="C28:BN28" si="2">SUM(C21:C27)</f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 t="shared" si="2"/>
        <v>0</v>
      </c>
      <c r="R28" s="107">
        <f t="shared" si="2"/>
        <v>0</v>
      </c>
      <c r="S28" s="107">
        <f t="shared" si="2"/>
        <v>0</v>
      </c>
      <c r="T28" s="107">
        <f t="shared" si="2"/>
        <v>0</v>
      </c>
      <c r="U28" s="107">
        <f t="shared" si="2"/>
        <v>0</v>
      </c>
      <c r="V28" s="107">
        <f t="shared" si="2"/>
        <v>0</v>
      </c>
      <c r="W28" s="107">
        <f t="shared" si="2"/>
        <v>0</v>
      </c>
      <c r="X28" s="107">
        <f t="shared" si="2"/>
        <v>0</v>
      </c>
      <c r="Y28" s="107">
        <f t="shared" si="2"/>
        <v>0</v>
      </c>
      <c r="Z28" s="107">
        <f t="shared" si="2"/>
        <v>0</v>
      </c>
      <c r="AA28" s="107">
        <f t="shared" si="2"/>
        <v>0</v>
      </c>
      <c r="AB28" s="107">
        <f t="shared" si="2"/>
        <v>0</v>
      </c>
      <c r="AC28" s="107">
        <f t="shared" si="2"/>
        <v>0</v>
      </c>
      <c r="AD28" s="107">
        <f t="shared" si="2"/>
        <v>0</v>
      </c>
      <c r="AE28" s="107">
        <f t="shared" si="2"/>
        <v>0</v>
      </c>
      <c r="AF28" s="107">
        <f t="shared" si="2"/>
        <v>0</v>
      </c>
      <c r="AG28" s="107">
        <f t="shared" si="2"/>
        <v>0</v>
      </c>
      <c r="AH28" s="107">
        <f t="shared" si="2"/>
        <v>0</v>
      </c>
      <c r="AI28" s="107">
        <f t="shared" si="2"/>
        <v>0</v>
      </c>
      <c r="AJ28" s="107">
        <f t="shared" si="2"/>
        <v>0</v>
      </c>
      <c r="AK28" s="107">
        <f t="shared" si="2"/>
        <v>0</v>
      </c>
      <c r="AL28" s="107">
        <f t="shared" si="2"/>
        <v>0</v>
      </c>
      <c r="AM28" s="107">
        <f t="shared" si="2"/>
        <v>0</v>
      </c>
      <c r="AN28" s="107">
        <f t="shared" si="2"/>
        <v>0</v>
      </c>
      <c r="AO28" s="107">
        <f t="shared" si="2"/>
        <v>0</v>
      </c>
      <c r="AP28" s="107">
        <f t="shared" si="2"/>
        <v>0</v>
      </c>
      <c r="AQ28" s="107">
        <f t="shared" si="2"/>
        <v>0</v>
      </c>
      <c r="AR28" s="107">
        <f t="shared" si="2"/>
        <v>0</v>
      </c>
      <c r="AS28" s="107">
        <f t="shared" si="2"/>
        <v>0</v>
      </c>
      <c r="AT28" s="107">
        <f t="shared" si="2"/>
        <v>0</v>
      </c>
      <c r="AU28" s="107">
        <f t="shared" si="2"/>
        <v>0</v>
      </c>
      <c r="AV28" s="107">
        <f t="shared" si="2"/>
        <v>0</v>
      </c>
      <c r="AW28" s="107">
        <f t="shared" si="2"/>
        <v>0</v>
      </c>
      <c r="AX28" s="107">
        <f t="shared" si="2"/>
        <v>7.33</v>
      </c>
      <c r="AY28" s="107">
        <f t="shared" si="2"/>
        <v>3.7759999999999998</v>
      </c>
      <c r="AZ28" s="107">
        <f t="shared" si="2"/>
        <v>3.601</v>
      </c>
      <c r="BA28" s="107">
        <f t="shared" si="2"/>
        <v>7.27</v>
      </c>
      <c r="BB28" s="107">
        <f t="shared" si="2"/>
        <v>4.0090000000000003</v>
      </c>
      <c r="BC28" s="107">
        <f t="shared" si="2"/>
        <v>6.03</v>
      </c>
      <c r="BD28" s="107">
        <f t="shared" si="2"/>
        <v>6.085</v>
      </c>
      <c r="BE28" s="107">
        <f t="shared" si="2"/>
        <v>7.0910000000000002</v>
      </c>
      <c r="BF28" s="107">
        <f t="shared" si="2"/>
        <v>0</v>
      </c>
      <c r="BG28" s="107">
        <f t="shared" si="2"/>
        <v>0</v>
      </c>
      <c r="BH28" s="107">
        <f t="shared" si="2"/>
        <v>0</v>
      </c>
      <c r="BI28" s="107">
        <f t="shared" si="2"/>
        <v>0</v>
      </c>
      <c r="BJ28" s="107">
        <f t="shared" si="2"/>
        <v>0</v>
      </c>
      <c r="BK28" s="107">
        <f t="shared" si="2"/>
        <v>6</v>
      </c>
      <c r="BL28" s="107">
        <f t="shared" si="2"/>
        <v>6</v>
      </c>
      <c r="BM28" s="107">
        <f t="shared" si="2"/>
        <v>3</v>
      </c>
      <c r="BN28" s="107">
        <f t="shared" si="2"/>
        <v>10</v>
      </c>
      <c r="BO28" s="107">
        <f t="shared" ref="BO28:CW28" si="3">SUM(BO21:BO27)</f>
        <v>0</v>
      </c>
      <c r="BP28" s="107">
        <f t="shared" si="3"/>
        <v>0</v>
      </c>
      <c r="BQ28" s="107">
        <f t="shared" si="3"/>
        <v>29.079000000000001</v>
      </c>
      <c r="BR28" s="107">
        <f t="shared" si="3"/>
        <v>31.19</v>
      </c>
      <c r="BS28" s="107">
        <f t="shared" si="3"/>
        <v>58.999000000000002</v>
      </c>
      <c r="BT28" s="107">
        <f t="shared" si="3"/>
        <v>66.003</v>
      </c>
      <c r="BU28" s="107">
        <f t="shared" si="3"/>
        <v>65.811999999999998</v>
      </c>
      <c r="BV28" s="107">
        <f t="shared" si="3"/>
        <v>55.016999999999996</v>
      </c>
      <c r="BW28" s="107">
        <f t="shared" si="3"/>
        <v>52.936</v>
      </c>
      <c r="BX28" s="107">
        <f t="shared" si="3"/>
        <v>27.789000000000001</v>
      </c>
      <c r="BY28" s="107">
        <f t="shared" si="3"/>
        <v>65.912000000000006</v>
      </c>
      <c r="BZ28" s="107">
        <f t="shared" si="3"/>
        <v>34.942999999999998</v>
      </c>
      <c r="CA28" s="107">
        <f t="shared" si="3"/>
        <v>57.137999999999998</v>
      </c>
      <c r="CB28" s="107">
        <f t="shared" si="3"/>
        <v>43.088000000000001</v>
      </c>
      <c r="CC28" s="107">
        <f t="shared" si="3"/>
        <v>56.009</v>
      </c>
      <c r="CD28" s="107">
        <f t="shared" si="3"/>
        <v>59.906999999999996</v>
      </c>
      <c r="CE28" s="107">
        <f t="shared" si="3"/>
        <v>58.948999999999998</v>
      </c>
      <c r="CF28" s="107">
        <f t="shared" si="3"/>
        <v>61.051000000000002</v>
      </c>
      <c r="CG28" s="107">
        <f t="shared" si="3"/>
        <v>6.8680000000000003</v>
      </c>
      <c r="CH28" s="107">
        <f t="shared" si="3"/>
        <v>43.402000000000001</v>
      </c>
      <c r="CI28" s="107">
        <f t="shared" si="3"/>
        <v>6.4269999999999996</v>
      </c>
      <c r="CJ28" s="107">
        <f t="shared" si="3"/>
        <v>42.357999999999997</v>
      </c>
      <c r="CK28" s="107">
        <f t="shared" si="3"/>
        <v>39.602000000000004</v>
      </c>
      <c r="CL28" s="107">
        <f t="shared" si="3"/>
        <v>18.641999999999999</v>
      </c>
      <c r="CM28" s="107">
        <f t="shared" si="3"/>
        <v>11.897</v>
      </c>
      <c r="CN28" s="107">
        <f t="shared" si="3"/>
        <v>3.149</v>
      </c>
      <c r="CO28" s="107">
        <f t="shared" si="3"/>
        <v>8.9380000000000006</v>
      </c>
      <c r="CP28" s="107">
        <f t="shared" si="3"/>
        <v>8.3010000000000002</v>
      </c>
      <c r="CQ28" s="107">
        <f t="shared" si="3"/>
        <v>0.95099999999999996</v>
      </c>
      <c r="CR28" s="107">
        <f t="shared" si="3"/>
        <v>3.4350000000000001</v>
      </c>
      <c r="CS28" s="107">
        <f t="shared" si="3"/>
        <v>31.042999999999999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279.75675000000001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27.45</v>
      </c>
      <c r="AY32" s="94">
        <v>6.1779999999999999</v>
      </c>
      <c r="AZ32" s="94">
        <v>5.3769999999999998</v>
      </c>
      <c r="BA32" s="94">
        <v>9.9480000000000004</v>
      </c>
      <c r="BB32" s="94">
        <v>5.9660000000000002</v>
      </c>
      <c r="BC32" s="94">
        <v>7.94</v>
      </c>
      <c r="BD32" s="94">
        <v>8.8040000000000003</v>
      </c>
      <c r="BE32" s="94">
        <v>10.255000000000001</v>
      </c>
      <c r="BF32" s="94">
        <v>19.254999999999999</v>
      </c>
      <c r="BG32" s="94">
        <v>26.013000000000002</v>
      </c>
      <c r="BH32" s="94">
        <v>30.195</v>
      </c>
      <c r="BI32" s="94">
        <v>64.094999999999999</v>
      </c>
      <c r="BJ32" s="94">
        <v>24.292999999999999</v>
      </c>
      <c r="BK32" s="94">
        <v>52.447000000000003</v>
      </c>
      <c r="BL32" s="94">
        <v>41.225000000000001</v>
      </c>
      <c r="BM32" s="94">
        <v>59.183999999999997</v>
      </c>
      <c r="BN32" s="94">
        <v>20.713999999999999</v>
      </c>
      <c r="BO32" s="94">
        <v>70.052999999999997</v>
      </c>
      <c r="BP32" s="94">
        <v>61.098999999999997</v>
      </c>
      <c r="BQ32" s="94">
        <v>132.64400000000001</v>
      </c>
      <c r="BR32" s="94">
        <v>84.289000000000001</v>
      </c>
      <c r="BS32" s="94">
        <v>139.31899999999999</v>
      </c>
      <c r="BT32" s="94">
        <v>104.64700000000001</v>
      </c>
      <c r="BU32" s="94">
        <v>93.355999999999995</v>
      </c>
      <c r="BV32" s="94">
        <v>76.289000000000001</v>
      </c>
      <c r="BW32" s="94">
        <v>77.501000000000005</v>
      </c>
      <c r="BX32" s="94">
        <v>77.501000000000005</v>
      </c>
      <c r="BY32" s="94">
        <v>86.671999999999997</v>
      </c>
      <c r="BZ32" s="94">
        <v>46.375</v>
      </c>
      <c r="CA32" s="94">
        <v>71.805000000000007</v>
      </c>
      <c r="CB32" s="94">
        <v>54.917000000000002</v>
      </c>
      <c r="CC32" s="94">
        <v>70.152000000000001</v>
      </c>
      <c r="CD32" s="94">
        <v>72.879000000000005</v>
      </c>
      <c r="CE32" s="94">
        <v>72.869</v>
      </c>
      <c r="CF32" s="94">
        <v>74.677000000000007</v>
      </c>
      <c r="CG32" s="94">
        <v>13.911</v>
      </c>
      <c r="CH32" s="94">
        <v>68.606999999999999</v>
      </c>
      <c r="CI32" s="94">
        <v>13.557</v>
      </c>
      <c r="CJ32" s="94">
        <v>105.033</v>
      </c>
      <c r="CK32" s="94">
        <v>68.784000000000006</v>
      </c>
      <c r="CL32" s="94">
        <v>26.888000000000002</v>
      </c>
      <c r="CM32" s="94">
        <v>18.899000000000001</v>
      </c>
      <c r="CN32" s="94">
        <v>10.827</v>
      </c>
      <c r="CO32" s="94">
        <v>16.91</v>
      </c>
      <c r="CP32" s="94">
        <v>16.021000000000001</v>
      </c>
      <c r="CQ32" s="94">
        <v>8.9420000000000002</v>
      </c>
      <c r="CR32" s="94">
        <v>14.968</v>
      </c>
      <c r="CS32" s="94">
        <v>55.648000000000003</v>
      </c>
      <c r="CT32" s="95"/>
      <c r="CU32" s="95"/>
      <c r="CV32" s="95"/>
      <c r="CW32" s="96"/>
      <c r="CX32" s="97">
        <f t="array" ref="CX32">SUMPRODUCT(B32:CW32*0.25)</f>
        <v>581.34450000000004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0</v>
      </c>
      <c r="C34" s="77">
        <f t="shared" ref="C34:BN34" si="4">SUM(C31:C33)</f>
        <v>0</v>
      </c>
      <c r="D34" s="77">
        <f t="shared" si="4"/>
        <v>0</v>
      </c>
      <c r="E34" s="77">
        <f t="shared" si="4"/>
        <v>0</v>
      </c>
      <c r="F34" s="77">
        <f t="shared" si="4"/>
        <v>0</v>
      </c>
      <c r="G34" s="77">
        <f t="shared" si="4"/>
        <v>0</v>
      </c>
      <c r="H34" s="77">
        <f t="shared" si="4"/>
        <v>0</v>
      </c>
      <c r="I34" s="77">
        <f t="shared" si="4"/>
        <v>0</v>
      </c>
      <c r="J34" s="77">
        <f t="shared" si="4"/>
        <v>0</v>
      </c>
      <c r="K34" s="77">
        <f t="shared" si="4"/>
        <v>0</v>
      </c>
      <c r="L34" s="77">
        <f t="shared" si="4"/>
        <v>0</v>
      </c>
      <c r="M34" s="77">
        <f t="shared" si="4"/>
        <v>0</v>
      </c>
      <c r="N34" s="77">
        <f t="shared" si="4"/>
        <v>0</v>
      </c>
      <c r="O34" s="77">
        <f t="shared" si="4"/>
        <v>0</v>
      </c>
      <c r="P34" s="77">
        <f t="shared" si="4"/>
        <v>0</v>
      </c>
      <c r="Q34" s="77">
        <f t="shared" si="4"/>
        <v>0</v>
      </c>
      <c r="R34" s="77">
        <f t="shared" si="4"/>
        <v>0</v>
      </c>
      <c r="S34" s="77">
        <f t="shared" si="4"/>
        <v>0</v>
      </c>
      <c r="T34" s="77">
        <f t="shared" si="4"/>
        <v>0</v>
      </c>
      <c r="U34" s="77">
        <f t="shared" si="4"/>
        <v>0</v>
      </c>
      <c r="V34" s="77">
        <f t="shared" si="4"/>
        <v>0</v>
      </c>
      <c r="W34" s="77">
        <f t="shared" si="4"/>
        <v>0</v>
      </c>
      <c r="X34" s="77">
        <f t="shared" si="4"/>
        <v>0</v>
      </c>
      <c r="Y34" s="77">
        <f t="shared" si="4"/>
        <v>0</v>
      </c>
      <c r="Z34" s="77">
        <f t="shared" si="4"/>
        <v>0</v>
      </c>
      <c r="AA34" s="77">
        <f t="shared" si="4"/>
        <v>0</v>
      </c>
      <c r="AB34" s="77">
        <f t="shared" si="4"/>
        <v>0</v>
      </c>
      <c r="AC34" s="77">
        <f t="shared" si="4"/>
        <v>0</v>
      </c>
      <c r="AD34" s="77">
        <f t="shared" si="4"/>
        <v>0</v>
      </c>
      <c r="AE34" s="77">
        <f t="shared" si="4"/>
        <v>0</v>
      </c>
      <c r="AF34" s="77">
        <f t="shared" si="4"/>
        <v>0</v>
      </c>
      <c r="AG34" s="77">
        <f t="shared" si="4"/>
        <v>0</v>
      </c>
      <c r="AH34" s="77">
        <f t="shared" si="4"/>
        <v>0</v>
      </c>
      <c r="AI34" s="77">
        <f t="shared" si="4"/>
        <v>0</v>
      </c>
      <c r="AJ34" s="77">
        <f t="shared" si="4"/>
        <v>0</v>
      </c>
      <c r="AK34" s="77">
        <f t="shared" si="4"/>
        <v>0</v>
      </c>
      <c r="AL34" s="77">
        <f t="shared" si="4"/>
        <v>0</v>
      </c>
      <c r="AM34" s="77">
        <f t="shared" si="4"/>
        <v>0</v>
      </c>
      <c r="AN34" s="77">
        <f t="shared" si="4"/>
        <v>0</v>
      </c>
      <c r="AO34" s="77">
        <f t="shared" si="4"/>
        <v>0</v>
      </c>
      <c r="AP34" s="77">
        <f t="shared" si="4"/>
        <v>0</v>
      </c>
      <c r="AQ34" s="77">
        <f t="shared" si="4"/>
        <v>0</v>
      </c>
      <c r="AR34" s="77">
        <f t="shared" si="4"/>
        <v>0</v>
      </c>
      <c r="AS34" s="77">
        <f t="shared" si="4"/>
        <v>0</v>
      </c>
      <c r="AT34" s="77">
        <f t="shared" si="4"/>
        <v>0</v>
      </c>
      <c r="AU34" s="77">
        <f t="shared" si="4"/>
        <v>0</v>
      </c>
      <c r="AV34" s="77">
        <f t="shared" si="4"/>
        <v>0</v>
      </c>
      <c r="AW34" s="77">
        <f t="shared" si="4"/>
        <v>0</v>
      </c>
      <c r="AX34" s="77">
        <f t="shared" si="4"/>
        <v>27.45</v>
      </c>
      <c r="AY34" s="77">
        <f t="shared" si="4"/>
        <v>6.1779999999999999</v>
      </c>
      <c r="AZ34" s="77">
        <f t="shared" si="4"/>
        <v>5.3769999999999998</v>
      </c>
      <c r="BA34" s="77">
        <f t="shared" si="4"/>
        <v>9.9480000000000004</v>
      </c>
      <c r="BB34" s="77">
        <f t="shared" si="4"/>
        <v>5.9660000000000002</v>
      </c>
      <c r="BC34" s="77">
        <f t="shared" si="4"/>
        <v>7.94</v>
      </c>
      <c r="BD34" s="77">
        <f t="shared" si="4"/>
        <v>8.8040000000000003</v>
      </c>
      <c r="BE34" s="77">
        <f t="shared" si="4"/>
        <v>10.255000000000001</v>
      </c>
      <c r="BF34" s="77">
        <f t="shared" si="4"/>
        <v>19.254999999999999</v>
      </c>
      <c r="BG34" s="77">
        <f t="shared" si="4"/>
        <v>26.013000000000002</v>
      </c>
      <c r="BH34" s="77">
        <f t="shared" si="4"/>
        <v>30.195</v>
      </c>
      <c r="BI34" s="77">
        <f t="shared" si="4"/>
        <v>64.094999999999999</v>
      </c>
      <c r="BJ34" s="77">
        <f t="shared" si="4"/>
        <v>24.292999999999999</v>
      </c>
      <c r="BK34" s="77">
        <f t="shared" si="4"/>
        <v>52.447000000000003</v>
      </c>
      <c r="BL34" s="77">
        <f t="shared" si="4"/>
        <v>41.225000000000001</v>
      </c>
      <c r="BM34" s="77">
        <f t="shared" si="4"/>
        <v>59.183999999999997</v>
      </c>
      <c r="BN34" s="77">
        <f t="shared" si="4"/>
        <v>20.713999999999999</v>
      </c>
      <c r="BO34" s="77">
        <f t="shared" ref="BO34:CW34" si="5">SUM(BO31:BO33)</f>
        <v>70.052999999999997</v>
      </c>
      <c r="BP34" s="77">
        <f t="shared" si="5"/>
        <v>61.098999999999997</v>
      </c>
      <c r="BQ34" s="77">
        <f t="shared" si="5"/>
        <v>132.64400000000001</v>
      </c>
      <c r="BR34" s="77">
        <f t="shared" si="5"/>
        <v>84.289000000000001</v>
      </c>
      <c r="BS34" s="77">
        <f t="shared" si="5"/>
        <v>139.31899999999999</v>
      </c>
      <c r="BT34" s="77">
        <f t="shared" si="5"/>
        <v>104.64700000000001</v>
      </c>
      <c r="BU34" s="77">
        <f t="shared" si="5"/>
        <v>93.355999999999995</v>
      </c>
      <c r="BV34" s="77">
        <f t="shared" si="5"/>
        <v>76.289000000000001</v>
      </c>
      <c r="BW34" s="77">
        <f t="shared" si="5"/>
        <v>77.501000000000005</v>
      </c>
      <c r="BX34" s="77">
        <f t="shared" si="5"/>
        <v>77.501000000000005</v>
      </c>
      <c r="BY34" s="77">
        <f t="shared" si="5"/>
        <v>86.671999999999997</v>
      </c>
      <c r="BZ34" s="77">
        <f t="shared" si="5"/>
        <v>46.375</v>
      </c>
      <c r="CA34" s="77">
        <f t="shared" si="5"/>
        <v>71.805000000000007</v>
      </c>
      <c r="CB34" s="77">
        <f t="shared" si="5"/>
        <v>54.917000000000002</v>
      </c>
      <c r="CC34" s="77">
        <f t="shared" si="5"/>
        <v>70.152000000000001</v>
      </c>
      <c r="CD34" s="77">
        <f t="shared" si="5"/>
        <v>72.879000000000005</v>
      </c>
      <c r="CE34" s="77">
        <f t="shared" si="5"/>
        <v>72.869</v>
      </c>
      <c r="CF34" s="77">
        <f t="shared" si="5"/>
        <v>74.677000000000007</v>
      </c>
      <c r="CG34" s="77">
        <f t="shared" si="5"/>
        <v>13.911</v>
      </c>
      <c r="CH34" s="77">
        <f t="shared" si="5"/>
        <v>68.606999999999999</v>
      </c>
      <c r="CI34" s="77">
        <f t="shared" si="5"/>
        <v>13.557</v>
      </c>
      <c r="CJ34" s="77">
        <f t="shared" si="5"/>
        <v>105.033</v>
      </c>
      <c r="CK34" s="77">
        <f t="shared" si="5"/>
        <v>68.784000000000006</v>
      </c>
      <c r="CL34" s="77">
        <f t="shared" si="5"/>
        <v>26.888000000000002</v>
      </c>
      <c r="CM34" s="77">
        <f t="shared" si="5"/>
        <v>18.899000000000001</v>
      </c>
      <c r="CN34" s="77">
        <f t="shared" si="5"/>
        <v>10.827</v>
      </c>
      <c r="CO34" s="77">
        <f t="shared" si="5"/>
        <v>16.91</v>
      </c>
      <c r="CP34" s="77">
        <f t="shared" si="5"/>
        <v>16.021000000000001</v>
      </c>
      <c r="CQ34" s="77">
        <f t="shared" si="5"/>
        <v>8.9420000000000002</v>
      </c>
      <c r="CR34" s="77">
        <f t="shared" si="5"/>
        <v>14.968</v>
      </c>
      <c r="CS34" s="77">
        <f t="shared" si="5"/>
        <v>55.648000000000003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581.34450000000004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>
        <v>110.4</v>
      </c>
      <c r="AY39" s="120">
        <v>140.1</v>
      </c>
      <c r="AZ39" s="120">
        <v>153.5</v>
      </c>
      <c r="BA39" s="120">
        <v>147</v>
      </c>
      <c r="BB39" s="120">
        <v>123.1</v>
      </c>
      <c r="BC39" s="120">
        <v>136.30000000000001</v>
      </c>
      <c r="BD39" s="120">
        <v>135.30000000000001</v>
      </c>
      <c r="BE39" s="120">
        <v>121.4</v>
      </c>
      <c r="BF39" s="120">
        <v>59.5</v>
      </c>
      <c r="BG39" s="120">
        <v>35</v>
      </c>
      <c r="BH39" s="120">
        <v>51.3</v>
      </c>
      <c r="BI39" s="120"/>
      <c r="BJ39" s="120">
        <v>48</v>
      </c>
      <c r="BK39" s="120">
        <v>24.7</v>
      </c>
      <c r="BL39" s="120">
        <v>101.1</v>
      </c>
      <c r="BM39" s="120">
        <v>65.2</v>
      </c>
      <c r="BN39" s="120">
        <v>99.6</v>
      </c>
      <c r="BO39" s="120"/>
      <c r="BP39" s="120"/>
      <c r="BQ39" s="120"/>
      <c r="BR39" s="120">
        <v>43.7</v>
      </c>
      <c r="BS39" s="120"/>
      <c r="BT39" s="120">
        <v>22.4</v>
      </c>
      <c r="BU39" s="120">
        <v>20.100000000000001</v>
      </c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>
        <v>0.7</v>
      </c>
      <c r="CG39" s="120">
        <v>49.9</v>
      </c>
      <c r="CH39" s="120">
        <v>12.7</v>
      </c>
      <c r="CI39" s="120">
        <v>67.8</v>
      </c>
      <c r="CJ39" s="120"/>
      <c r="CK39" s="120">
        <v>12.5</v>
      </c>
      <c r="CL39" s="120"/>
      <c r="CM39" s="120"/>
      <c r="CN39" s="120">
        <v>11.4</v>
      </c>
      <c r="CO39" s="120"/>
      <c r="CP39" s="120"/>
      <c r="CQ39" s="120">
        <v>5.4</v>
      </c>
      <c r="CR39" s="120"/>
      <c r="CS39" s="120"/>
      <c r="CT39" s="122"/>
      <c r="CU39" s="122"/>
      <c r="CV39" s="122"/>
      <c r="CW39" s="121"/>
      <c r="CX39" s="97">
        <f t="array" ref="CX39">SUMPRODUCT(B39:CW39*0.25)</f>
        <v>449.52500000000009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110.4</v>
      </c>
      <c r="AY42" s="107">
        <f t="shared" si="6"/>
        <v>140.1</v>
      </c>
      <c r="AZ42" s="107">
        <f t="shared" si="6"/>
        <v>153.5</v>
      </c>
      <c r="BA42" s="107">
        <f t="shared" si="6"/>
        <v>147</v>
      </c>
      <c r="BB42" s="107">
        <f t="shared" si="6"/>
        <v>123.1</v>
      </c>
      <c r="BC42" s="107">
        <f t="shared" si="6"/>
        <v>136.30000000000001</v>
      </c>
      <c r="BD42" s="107">
        <f t="shared" si="6"/>
        <v>135.30000000000001</v>
      </c>
      <c r="BE42" s="107">
        <f t="shared" si="6"/>
        <v>121.4</v>
      </c>
      <c r="BF42" s="107">
        <f t="shared" si="6"/>
        <v>59.5</v>
      </c>
      <c r="BG42" s="107">
        <f t="shared" si="6"/>
        <v>35</v>
      </c>
      <c r="BH42" s="107">
        <f t="shared" si="6"/>
        <v>51.3</v>
      </c>
      <c r="BI42" s="107">
        <f t="shared" si="6"/>
        <v>0</v>
      </c>
      <c r="BJ42" s="107">
        <f t="shared" si="6"/>
        <v>48</v>
      </c>
      <c r="BK42" s="107">
        <f t="shared" si="6"/>
        <v>24.7</v>
      </c>
      <c r="BL42" s="107">
        <f t="shared" si="6"/>
        <v>101.1</v>
      </c>
      <c r="BM42" s="107">
        <f t="shared" si="6"/>
        <v>65.2</v>
      </c>
      <c r="BN42" s="107">
        <f t="shared" si="6"/>
        <v>99.6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43.7</v>
      </c>
      <c r="BS42" s="107">
        <f t="shared" si="7"/>
        <v>0</v>
      </c>
      <c r="BT42" s="107">
        <f t="shared" si="7"/>
        <v>22.4</v>
      </c>
      <c r="BU42" s="107">
        <f t="shared" si="7"/>
        <v>20.100000000000001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0</v>
      </c>
      <c r="CA42" s="107">
        <f t="shared" si="7"/>
        <v>0</v>
      </c>
      <c r="CB42" s="107">
        <f t="shared" si="7"/>
        <v>0</v>
      </c>
      <c r="CC42" s="107">
        <f t="shared" si="7"/>
        <v>0</v>
      </c>
      <c r="CD42" s="107">
        <f t="shared" si="7"/>
        <v>0</v>
      </c>
      <c r="CE42" s="107">
        <f t="shared" si="7"/>
        <v>0</v>
      </c>
      <c r="CF42" s="107">
        <f t="shared" si="7"/>
        <v>0.7</v>
      </c>
      <c r="CG42" s="107">
        <f t="shared" si="7"/>
        <v>49.9</v>
      </c>
      <c r="CH42" s="107">
        <f t="shared" si="7"/>
        <v>12.7</v>
      </c>
      <c r="CI42" s="107">
        <f t="shared" si="7"/>
        <v>67.8</v>
      </c>
      <c r="CJ42" s="107">
        <f t="shared" si="7"/>
        <v>0</v>
      </c>
      <c r="CK42" s="107">
        <f t="shared" si="7"/>
        <v>12.5</v>
      </c>
      <c r="CL42" s="107">
        <f t="shared" si="7"/>
        <v>0</v>
      </c>
      <c r="CM42" s="107">
        <f t="shared" si="7"/>
        <v>0</v>
      </c>
      <c r="CN42" s="107">
        <f t="shared" si="7"/>
        <v>11.4</v>
      </c>
      <c r="CO42" s="107">
        <f t="shared" si="7"/>
        <v>0</v>
      </c>
      <c r="CP42" s="107">
        <f t="shared" si="7"/>
        <v>0</v>
      </c>
      <c r="CQ42" s="107">
        <f t="shared" si="7"/>
        <v>5.4</v>
      </c>
      <c r="CR42" s="107">
        <f t="shared" si="7"/>
        <v>0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449.52500000000009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>
        <v>110.4</v>
      </c>
      <c r="AY47" s="120">
        <v>140.1</v>
      </c>
      <c r="AZ47" s="120">
        <v>153.5</v>
      </c>
      <c r="BA47" s="120">
        <v>147</v>
      </c>
      <c r="BB47" s="120">
        <v>123.1</v>
      </c>
      <c r="BC47" s="120">
        <v>136.30000000000001</v>
      </c>
      <c r="BD47" s="120">
        <v>135.30000000000001</v>
      </c>
      <c r="BE47" s="120">
        <v>121.4</v>
      </c>
      <c r="BF47" s="120">
        <v>59.5</v>
      </c>
      <c r="BG47" s="120">
        <v>35</v>
      </c>
      <c r="BH47" s="120">
        <v>51.3</v>
      </c>
      <c r="BI47" s="120"/>
      <c r="BJ47" s="120">
        <v>48</v>
      </c>
      <c r="BK47" s="120">
        <v>24.7</v>
      </c>
      <c r="BL47" s="120">
        <v>101.1</v>
      </c>
      <c r="BM47" s="120">
        <v>65.2</v>
      </c>
      <c r="BN47" s="120">
        <v>99.6</v>
      </c>
      <c r="BO47" s="120"/>
      <c r="BP47" s="120"/>
      <c r="BQ47" s="120"/>
      <c r="BR47" s="120">
        <v>43.7</v>
      </c>
      <c r="BS47" s="120"/>
      <c r="BT47" s="120">
        <v>22.4</v>
      </c>
      <c r="BU47" s="120">
        <v>20.100000000000001</v>
      </c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>
        <v>0.7</v>
      </c>
      <c r="CG47" s="120">
        <v>49.9</v>
      </c>
      <c r="CH47" s="120">
        <v>12.7</v>
      </c>
      <c r="CI47" s="120">
        <v>67.8</v>
      </c>
      <c r="CJ47" s="120"/>
      <c r="CK47" s="120">
        <v>12.5</v>
      </c>
      <c r="CL47" s="120"/>
      <c r="CM47" s="120"/>
      <c r="CN47" s="120">
        <v>11.4</v>
      </c>
      <c r="CO47" s="120"/>
      <c r="CP47" s="120"/>
      <c r="CQ47" s="120">
        <v>5.4</v>
      </c>
      <c r="CR47" s="120"/>
      <c r="CS47" s="120"/>
      <c r="CT47" s="122"/>
      <c r="CU47" s="122"/>
      <c r="CV47" s="122"/>
      <c r="CW47" s="121"/>
      <c r="CX47" s="97">
        <f t="array" ref="CX47">SUMPRODUCT(B47:CW47*0.25)</f>
        <v>449.52500000000009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110.4</v>
      </c>
      <c r="AY51" s="107">
        <f t="shared" si="8"/>
        <v>140.1</v>
      </c>
      <c r="AZ51" s="107">
        <f t="shared" si="8"/>
        <v>153.5</v>
      </c>
      <c r="BA51" s="107">
        <f t="shared" si="8"/>
        <v>147</v>
      </c>
      <c r="BB51" s="107">
        <f t="shared" si="8"/>
        <v>123.1</v>
      </c>
      <c r="BC51" s="107">
        <f t="shared" si="8"/>
        <v>136.30000000000001</v>
      </c>
      <c r="BD51" s="107">
        <f t="shared" si="8"/>
        <v>135.30000000000001</v>
      </c>
      <c r="BE51" s="107">
        <f t="shared" si="8"/>
        <v>121.4</v>
      </c>
      <c r="BF51" s="107">
        <f t="shared" si="8"/>
        <v>59.5</v>
      </c>
      <c r="BG51" s="107">
        <f t="shared" si="8"/>
        <v>35</v>
      </c>
      <c r="BH51" s="107">
        <f t="shared" si="8"/>
        <v>51.3</v>
      </c>
      <c r="BI51" s="107">
        <f t="shared" si="8"/>
        <v>0</v>
      </c>
      <c r="BJ51" s="107">
        <f t="shared" si="8"/>
        <v>48</v>
      </c>
      <c r="BK51" s="107">
        <f t="shared" si="8"/>
        <v>24.7</v>
      </c>
      <c r="BL51" s="107">
        <f t="shared" si="8"/>
        <v>101.1</v>
      </c>
      <c r="BM51" s="107">
        <f t="shared" si="8"/>
        <v>65.2</v>
      </c>
      <c r="BN51" s="107">
        <f t="shared" si="8"/>
        <v>99.6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43.7</v>
      </c>
      <c r="BS51" s="107">
        <f t="shared" si="9"/>
        <v>0</v>
      </c>
      <c r="BT51" s="107">
        <f t="shared" si="9"/>
        <v>22.4</v>
      </c>
      <c r="BU51" s="107">
        <f t="shared" si="9"/>
        <v>20.100000000000001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0</v>
      </c>
      <c r="CA51" s="107">
        <f t="shared" si="9"/>
        <v>0</v>
      </c>
      <c r="CB51" s="107">
        <f t="shared" si="9"/>
        <v>0</v>
      </c>
      <c r="CC51" s="107">
        <f t="shared" si="9"/>
        <v>0</v>
      </c>
      <c r="CD51" s="107">
        <f t="shared" si="9"/>
        <v>0</v>
      </c>
      <c r="CE51" s="107">
        <f t="shared" si="9"/>
        <v>0</v>
      </c>
      <c r="CF51" s="107">
        <f t="shared" si="9"/>
        <v>0.7</v>
      </c>
      <c r="CG51" s="107">
        <f t="shared" si="9"/>
        <v>49.9</v>
      </c>
      <c r="CH51" s="107">
        <f t="shared" si="9"/>
        <v>12.7</v>
      </c>
      <c r="CI51" s="107">
        <f t="shared" si="9"/>
        <v>67.8</v>
      </c>
      <c r="CJ51" s="107">
        <f t="shared" si="9"/>
        <v>0</v>
      </c>
      <c r="CK51" s="107">
        <f t="shared" si="9"/>
        <v>12.5</v>
      </c>
      <c r="CL51" s="107">
        <f t="shared" si="9"/>
        <v>0</v>
      </c>
      <c r="CM51" s="107">
        <f t="shared" si="9"/>
        <v>0</v>
      </c>
      <c r="CN51" s="107">
        <f t="shared" si="9"/>
        <v>11.4</v>
      </c>
      <c r="CO51" s="107">
        <f t="shared" si="9"/>
        <v>0</v>
      </c>
      <c r="CP51" s="107">
        <f t="shared" si="9"/>
        <v>0</v>
      </c>
      <c r="CQ51" s="107">
        <f t="shared" si="9"/>
        <v>5.4</v>
      </c>
      <c r="CR51" s="107">
        <f t="shared" si="9"/>
        <v>0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449.52500000000009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0">IF(LEN(C$3)&gt;0,C$3,"")</f>
        <v/>
      </c>
      <c r="D53" s="12" t="str">
        <f t="shared" si="10"/>
        <v/>
      </c>
      <c r="E53" s="12" t="str">
        <f t="shared" si="10"/>
        <v/>
      </c>
      <c r="F53" s="12" t="str">
        <f t="shared" si="10"/>
        <v/>
      </c>
      <c r="G53" s="12" t="str">
        <f t="shared" si="10"/>
        <v/>
      </c>
      <c r="H53" s="12" t="str">
        <f t="shared" si="10"/>
        <v/>
      </c>
      <c r="I53" s="12" t="str">
        <f t="shared" si="10"/>
        <v/>
      </c>
      <c r="J53" s="12" t="str">
        <f t="shared" si="10"/>
        <v/>
      </c>
      <c r="K53" s="12" t="str">
        <f t="shared" si="10"/>
        <v/>
      </c>
      <c r="L53" s="12" t="str">
        <f t="shared" si="10"/>
        <v/>
      </c>
      <c r="M53" s="12" t="str">
        <f t="shared" si="10"/>
        <v/>
      </c>
      <c r="N53" s="12" t="str">
        <f t="shared" si="10"/>
        <v/>
      </c>
      <c r="O53" s="12" t="str">
        <f t="shared" si="10"/>
        <v/>
      </c>
      <c r="P53" s="12" t="str">
        <f t="shared" si="10"/>
        <v/>
      </c>
      <c r="Q53" s="12" t="str">
        <f t="shared" si="10"/>
        <v/>
      </c>
      <c r="R53" s="12" t="str">
        <f t="shared" si="10"/>
        <v/>
      </c>
      <c r="S53" s="12" t="str">
        <f t="shared" si="10"/>
        <v/>
      </c>
      <c r="T53" s="12" t="str">
        <f t="shared" si="10"/>
        <v/>
      </c>
      <c r="U53" s="12" t="str">
        <f t="shared" si="10"/>
        <v/>
      </c>
      <c r="V53" s="12" t="str">
        <f t="shared" si="10"/>
        <v/>
      </c>
      <c r="W53" s="12" t="str">
        <f t="shared" si="10"/>
        <v/>
      </c>
      <c r="X53" s="12" t="str">
        <f t="shared" si="10"/>
        <v/>
      </c>
      <c r="Y53" s="12" t="str">
        <f t="shared" si="10"/>
        <v/>
      </c>
      <c r="Z53" s="12" t="str">
        <f t="shared" si="10"/>
        <v/>
      </c>
      <c r="AA53" s="12" t="str">
        <f t="shared" si="10"/>
        <v/>
      </c>
      <c r="AB53" s="12" t="str">
        <f t="shared" si="10"/>
        <v/>
      </c>
      <c r="AC53" s="12" t="str">
        <f t="shared" si="10"/>
        <v/>
      </c>
      <c r="AD53" s="12" t="str">
        <f t="shared" si="10"/>
        <v/>
      </c>
      <c r="AE53" s="12" t="str">
        <f t="shared" si="10"/>
        <v/>
      </c>
      <c r="AF53" s="12" t="str">
        <f t="shared" si="10"/>
        <v/>
      </c>
      <c r="AG53" s="12" t="str">
        <f t="shared" si="10"/>
        <v/>
      </c>
      <c r="AH53" s="12" t="str">
        <f t="shared" si="10"/>
        <v/>
      </c>
      <c r="AI53" s="12" t="str">
        <f t="shared" si="10"/>
        <v/>
      </c>
      <c r="AJ53" s="12" t="str">
        <f t="shared" si="10"/>
        <v/>
      </c>
      <c r="AK53" s="12" t="str">
        <f t="shared" si="10"/>
        <v/>
      </c>
      <c r="AL53" s="12" t="str">
        <f t="shared" si="10"/>
        <v/>
      </c>
      <c r="AM53" s="12" t="str">
        <f t="shared" si="10"/>
        <v/>
      </c>
      <c r="AN53" s="12" t="str">
        <f t="shared" si="10"/>
        <v/>
      </c>
      <c r="AO53" s="12" t="str">
        <f t="shared" si="10"/>
        <v/>
      </c>
      <c r="AP53" s="12" t="str">
        <f t="shared" si="10"/>
        <v/>
      </c>
      <c r="AQ53" s="12" t="str">
        <f t="shared" si="10"/>
        <v/>
      </c>
      <c r="AR53" s="12" t="str">
        <f t="shared" si="10"/>
        <v/>
      </c>
      <c r="AS53" s="12" t="str">
        <f t="shared" si="10"/>
        <v/>
      </c>
      <c r="AT53" s="12" t="str">
        <f t="shared" si="10"/>
        <v/>
      </c>
      <c r="AU53" s="12" t="str">
        <f t="shared" si="10"/>
        <v/>
      </c>
      <c r="AV53" s="12" t="str">
        <f t="shared" si="10"/>
        <v/>
      </c>
      <c r="AW53" s="12" t="str">
        <f t="shared" si="10"/>
        <v/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0</v>
      </c>
      <c r="C54" s="107">
        <f t="shared" ref="C54:BN54" si="12">C18+C28+C42</f>
        <v>0</v>
      </c>
      <c r="D54" s="107">
        <f t="shared" si="12"/>
        <v>0</v>
      </c>
      <c r="E54" s="107">
        <f t="shared" si="12"/>
        <v>0</v>
      </c>
      <c r="F54" s="107">
        <f t="shared" si="12"/>
        <v>0</v>
      </c>
      <c r="G54" s="107">
        <f t="shared" si="12"/>
        <v>0</v>
      </c>
      <c r="H54" s="107">
        <f t="shared" si="12"/>
        <v>0</v>
      </c>
      <c r="I54" s="107">
        <f t="shared" si="12"/>
        <v>0</v>
      </c>
      <c r="J54" s="107">
        <f t="shared" si="12"/>
        <v>0</v>
      </c>
      <c r="K54" s="107">
        <f t="shared" si="12"/>
        <v>0</v>
      </c>
      <c r="L54" s="107">
        <f t="shared" si="12"/>
        <v>0</v>
      </c>
      <c r="M54" s="107">
        <f t="shared" si="12"/>
        <v>0</v>
      </c>
      <c r="N54" s="107">
        <f t="shared" si="12"/>
        <v>0</v>
      </c>
      <c r="O54" s="107">
        <f t="shared" si="12"/>
        <v>0</v>
      </c>
      <c r="P54" s="107">
        <f t="shared" si="12"/>
        <v>0</v>
      </c>
      <c r="Q54" s="107">
        <f t="shared" si="12"/>
        <v>0</v>
      </c>
      <c r="R54" s="107">
        <f t="shared" si="12"/>
        <v>0</v>
      </c>
      <c r="S54" s="107">
        <f t="shared" si="12"/>
        <v>0</v>
      </c>
      <c r="T54" s="107">
        <f t="shared" si="12"/>
        <v>0</v>
      </c>
      <c r="U54" s="107">
        <f t="shared" si="12"/>
        <v>0</v>
      </c>
      <c r="V54" s="107">
        <f t="shared" si="12"/>
        <v>0</v>
      </c>
      <c r="W54" s="107">
        <f t="shared" si="12"/>
        <v>0</v>
      </c>
      <c r="X54" s="107">
        <f t="shared" si="12"/>
        <v>0</v>
      </c>
      <c r="Y54" s="107">
        <f t="shared" si="12"/>
        <v>0</v>
      </c>
      <c r="Z54" s="107">
        <f t="shared" si="12"/>
        <v>0</v>
      </c>
      <c r="AA54" s="107">
        <f t="shared" si="12"/>
        <v>0</v>
      </c>
      <c r="AB54" s="107">
        <f t="shared" si="12"/>
        <v>0</v>
      </c>
      <c r="AC54" s="107">
        <f t="shared" si="12"/>
        <v>0</v>
      </c>
      <c r="AD54" s="107">
        <f t="shared" si="12"/>
        <v>0</v>
      </c>
      <c r="AE54" s="107">
        <f t="shared" si="12"/>
        <v>0</v>
      </c>
      <c r="AF54" s="107">
        <f t="shared" si="12"/>
        <v>0</v>
      </c>
      <c r="AG54" s="107">
        <f t="shared" si="12"/>
        <v>0</v>
      </c>
      <c r="AH54" s="107">
        <f t="shared" si="12"/>
        <v>0</v>
      </c>
      <c r="AI54" s="107">
        <f t="shared" si="12"/>
        <v>0</v>
      </c>
      <c r="AJ54" s="107">
        <f t="shared" si="12"/>
        <v>0</v>
      </c>
      <c r="AK54" s="107">
        <f t="shared" si="12"/>
        <v>0</v>
      </c>
      <c r="AL54" s="107">
        <f t="shared" si="12"/>
        <v>0</v>
      </c>
      <c r="AM54" s="107">
        <f t="shared" si="12"/>
        <v>0</v>
      </c>
      <c r="AN54" s="107">
        <f t="shared" si="12"/>
        <v>0</v>
      </c>
      <c r="AO54" s="107">
        <f t="shared" si="12"/>
        <v>0</v>
      </c>
      <c r="AP54" s="107">
        <f t="shared" si="12"/>
        <v>0</v>
      </c>
      <c r="AQ54" s="107">
        <f t="shared" si="12"/>
        <v>0</v>
      </c>
      <c r="AR54" s="107">
        <f t="shared" si="12"/>
        <v>0</v>
      </c>
      <c r="AS54" s="107">
        <f t="shared" si="12"/>
        <v>0</v>
      </c>
      <c r="AT54" s="107">
        <f t="shared" si="12"/>
        <v>0</v>
      </c>
      <c r="AU54" s="107">
        <f t="shared" si="12"/>
        <v>0</v>
      </c>
      <c r="AV54" s="107">
        <f t="shared" si="12"/>
        <v>0</v>
      </c>
      <c r="AW54" s="107">
        <f t="shared" si="12"/>
        <v>0</v>
      </c>
      <c r="AX54" s="107">
        <f t="shared" si="12"/>
        <v>137.85000000000002</v>
      </c>
      <c r="AY54" s="107">
        <f t="shared" si="12"/>
        <v>146.27799999999999</v>
      </c>
      <c r="AZ54" s="107">
        <f t="shared" si="12"/>
        <v>158.87700000000001</v>
      </c>
      <c r="BA54" s="107">
        <f t="shared" si="12"/>
        <v>156.94800000000001</v>
      </c>
      <c r="BB54" s="107">
        <f t="shared" si="12"/>
        <v>129.066</v>
      </c>
      <c r="BC54" s="107">
        <f t="shared" si="12"/>
        <v>144.24</v>
      </c>
      <c r="BD54" s="107">
        <f t="shared" si="12"/>
        <v>144.10400000000001</v>
      </c>
      <c r="BE54" s="107">
        <f t="shared" si="12"/>
        <v>131.655</v>
      </c>
      <c r="BF54" s="107">
        <f t="shared" si="12"/>
        <v>78.754999999999995</v>
      </c>
      <c r="BG54" s="107">
        <f t="shared" si="12"/>
        <v>61.013000000000005</v>
      </c>
      <c r="BH54" s="107">
        <f t="shared" si="12"/>
        <v>81.495000000000005</v>
      </c>
      <c r="BI54" s="107">
        <f t="shared" si="12"/>
        <v>64.094999999999999</v>
      </c>
      <c r="BJ54" s="107">
        <f t="shared" si="12"/>
        <v>72.293000000000006</v>
      </c>
      <c r="BK54" s="107">
        <f t="shared" si="12"/>
        <v>77.147000000000006</v>
      </c>
      <c r="BL54" s="107">
        <f t="shared" si="12"/>
        <v>142.32499999999999</v>
      </c>
      <c r="BM54" s="107">
        <f t="shared" si="12"/>
        <v>124.384</v>
      </c>
      <c r="BN54" s="107">
        <f t="shared" si="12"/>
        <v>120.31399999999999</v>
      </c>
      <c r="BO54" s="107">
        <f t="shared" ref="BO54:CX54" si="13">BO18+BO28+BO42</f>
        <v>70.052999999999997</v>
      </c>
      <c r="BP54" s="107">
        <f t="shared" si="13"/>
        <v>61.098999999999997</v>
      </c>
      <c r="BQ54" s="107">
        <f t="shared" si="13"/>
        <v>132.64400000000001</v>
      </c>
      <c r="BR54" s="107">
        <f t="shared" si="13"/>
        <v>127.989</v>
      </c>
      <c r="BS54" s="107">
        <f t="shared" si="13"/>
        <v>139.31899999999999</v>
      </c>
      <c r="BT54" s="107">
        <f t="shared" si="13"/>
        <v>127.047</v>
      </c>
      <c r="BU54" s="107">
        <f t="shared" si="13"/>
        <v>113.45599999999999</v>
      </c>
      <c r="BV54" s="107">
        <f t="shared" si="13"/>
        <v>76.288999999999987</v>
      </c>
      <c r="BW54" s="107">
        <f t="shared" si="13"/>
        <v>77.501000000000005</v>
      </c>
      <c r="BX54" s="107">
        <f t="shared" si="13"/>
        <v>77.501000000000005</v>
      </c>
      <c r="BY54" s="107">
        <f t="shared" si="13"/>
        <v>86.672000000000011</v>
      </c>
      <c r="BZ54" s="107">
        <f t="shared" si="13"/>
        <v>46.375</v>
      </c>
      <c r="CA54" s="107">
        <f t="shared" si="13"/>
        <v>71.804999999999993</v>
      </c>
      <c r="CB54" s="107">
        <f t="shared" si="13"/>
        <v>54.917000000000002</v>
      </c>
      <c r="CC54" s="107">
        <f t="shared" si="13"/>
        <v>70.152000000000001</v>
      </c>
      <c r="CD54" s="107">
        <f t="shared" si="13"/>
        <v>72.878999999999991</v>
      </c>
      <c r="CE54" s="107">
        <f t="shared" si="13"/>
        <v>72.869</v>
      </c>
      <c r="CF54" s="107">
        <f t="shared" si="13"/>
        <v>75.37700000000001</v>
      </c>
      <c r="CG54" s="107">
        <f t="shared" si="13"/>
        <v>63.811</v>
      </c>
      <c r="CH54" s="107">
        <f t="shared" si="13"/>
        <v>81.307000000000002</v>
      </c>
      <c r="CI54" s="107">
        <f t="shared" si="13"/>
        <v>81.356999999999999</v>
      </c>
      <c r="CJ54" s="107">
        <f t="shared" si="13"/>
        <v>105.03299999999999</v>
      </c>
      <c r="CK54" s="107">
        <f t="shared" si="13"/>
        <v>81.284000000000006</v>
      </c>
      <c r="CL54" s="107">
        <f t="shared" si="13"/>
        <v>26.887999999999998</v>
      </c>
      <c r="CM54" s="107">
        <f t="shared" si="13"/>
        <v>18.899000000000001</v>
      </c>
      <c r="CN54" s="107">
        <f t="shared" si="13"/>
        <v>22.227</v>
      </c>
      <c r="CO54" s="107">
        <f t="shared" si="13"/>
        <v>16.91</v>
      </c>
      <c r="CP54" s="107">
        <f t="shared" si="13"/>
        <v>16.021000000000001</v>
      </c>
      <c r="CQ54" s="107">
        <f t="shared" si="13"/>
        <v>14.342000000000001</v>
      </c>
      <c r="CR54" s="107">
        <f t="shared" si="13"/>
        <v>14.968000000000002</v>
      </c>
      <c r="CS54" s="107">
        <f t="shared" si="13"/>
        <v>55.647999999999996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1030.8695000000002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46283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110.4</v>
      </c>
      <c r="AY5" s="25">
        <v>140.1</v>
      </c>
      <c r="AZ5" s="25">
        <v>153.5</v>
      </c>
      <c r="BA5" s="25">
        <v>147</v>
      </c>
      <c r="BB5" s="25">
        <v>123.1</v>
      </c>
      <c r="BC5" s="25">
        <v>136.30000000000001</v>
      </c>
      <c r="BD5" s="25">
        <v>135.30000000000001</v>
      </c>
      <c r="BE5" s="25">
        <v>121.4</v>
      </c>
      <c r="BF5" s="25">
        <v>59.5</v>
      </c>
      <c r="BG5" s="25">
        <v>35</v>
      </c>
      <c r="BH5" s="25">
        <v>51.3</v>
      </c>
      <c r="BI5" s="25">
        <v>-23.4</v>
      </c>
      <c r="BJ5" s="25">
        <v>48</v>
      </c>
      <c r="BK5" s="25">
        <v>24.7</v>
      </c>
      <c r="BL5" s="25">
        <v>101.1</v>
      </c>
      <c r="BM5" s="25">
        <v>65.2</v>
      </c>
      <c r="BN5" s="25">
        <v>99.6</v>
      </c>
      <c r="BO5" s="25">
        <v>-47.6</v>
      </c>
      <c r="BP5" s="25">
        <v>-46.9</v>
      </c>
      <c r="BQ5" s="25">
        <v>-122</v>
      </c>
      <c r="BR5" s="25">
        <v>-63.599999999999994</v>
      </c>
      <c r="BS5" s="25">
        <v>-118.6</v>
      </c>
      <c r="BT5" s="25">
        <v>-84.9</v>
      </c>
      <c r="BU5" s="25">
        <v>-87.199999999999989</v>
      </c>
      <c r="BV5" s="25">
        <v>-61.6</v>
      </c>
      <c r="BW5" s="25">
        <v>-61.6</v>
      </c>
      <c r="BX5" s="25">
        <v>-61.6</v>
      </c>
      <c r="BY5" s="25">
        <v>-86.7</v>
      </c>
      <c r="BZ5" s="25">
        <v>-25.700000000000003</v>
      </c>
      <c r="CA5" s="25">
        <v>-61</v>
      </c>
      <c r="CB5" s="25">
        <v>-34.1</v>
      </c>
      <c r="CC5" s="25">
        <v>-59.4</v>
      </c>
      <c r="CD5" s="25">
        <v>-63.7</v>
      </c>
      <c r="CE5" s="25">
        <v>-63.7</v>
      </c>
      <c r="CF5" s="25">
        <v>-63</v>
      </c>
      <c r="CG5" s="25">
        <v>-13.800000000000004</v>
      </c>
      <c r="CH5" s="25">
        <v>-67.399999999999991</v>
      </c>
      <c r="CI5" s="25">
        <v>-12.299999999999997</v>
      </c>
      <c r="CJ5" s="25">
        <v>-96</v>
      </c>
      <c r="CK5" s="25">
        <v>-67.599999999999994</v>
      </c>
      <c r="CL5" s="25">
        <v>-25.5</v>
      </c>
      <c r="CM5" s="25">
        <v>-8</v>
      </c>
      <c r="CN5" s="25">
        <v>11.4</v>
      </c>
      <c r="CO5" s="25">
        <v>-5.0999999999999996</v>
      </c>
      <c r="CP5" s="25">
        <v>-1.8</v>
      </c>
      <c r="CQ5" s="25">
        <v>5.4</v>
      </c>
      <c r="CR5" s="25">
        <v>-0.9</v>
      </c>
      <c r="CS5" s="25">
        <v>-55.6</v>
      </c>
      <c r="CT5" s="26"/>
      <c r="CU5" s="26"/>
      <c r="CV5" s="26"/>
      <c r="CW5" s="27"/>
      <c r="CX5" s="132">
        <f t="array" ref="CX5">SUMPRODUCT(B5:CW5*0.25)</f>
        <v>-5.5000000000000444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>
        <v>29.82</v>
      </c>
      <c r="AY8" s="138">
        <v>26.09</v>
      </c>
      <c r="AZ8" s="138">
        <v>20.440000000000001</v>
      </c>
      <c r="BA8" s="138">
        <v>15.16</v>
      </c>
      <c r="BB8" s="138">
        <v>30.64</v>
      </c>
      <c r="BC8" s="138">
        <v>30.03</v>
      </c>
      <c r="BD8" s="138">
        <v>30.61</v>
      </c>
      <c r="BE8" s="138">
        <v>29.25</v>
      </c>
      <c r="BF8" s="138">
        <v>38.700000000000003</v>
      </c>
      <c r="BG8" s="138">
        <v>41.7</v>
      </c>
      <c r="BH8" s="138">
        <v>43.86</v>
      </c>
      <c r="BI8" s="138">
        <v>48.65</v>
      </c>
      <c r="BJ8" s="138">
        <v>30</v>
      </c>
      <c r="BK8" s="138">
        <v>55.02</v>
      </c>
      <c r="BL8" s="138">
        <v>74.33</v>
      </c>
      <c r="BM8" s="138">
        <v>111.7</v>
      </c>
      <c r="BN8" s="138">
        <v>83.68</v>
      </c>
      <c r="BO8" s="138">
        <v>123.99</v>
      </c>
      <c r="BP8" s="138">
        <v>212.13</v>
      </c>
      <c r="BQ8" s="138">
        <v>219.02</v>
      </c>
      <c r="BR8" s="138">
        <v>202.01</v>
      </c>
      <c r="BS8" s="138">
        <v>224.76</v>
      </c>
      <c r="BT8" s="138">
        <v>231.9</v>
      </c>
      <c r="BU8" s="138">
        <v>235.36</v>
      </c>
      <c r="BV8" s="138">
        <v>232.43</v>
      </c>
      <c r="BW8" s="138">
        <v>235.22</v>
      </c>
      <c r="BX8" s="138">
        <v>236.17</v>
      </c>
      <c r="BY8" s="138">
        <v>242.03</v>
      </c>
      <c r="BZ8" s="138">
        <v>243.59</v>
      </c>
      <c r="CA8" s="138">
        <v>241.39</v>
      </c>
      <c r="CB8" s="138">
        <v>241.94</v>
      </c>
      <c r="CC8" s="138">
        <v>242.07</v>
      </c>
      <c r="CD8" s="138">
        <v>235.08</v>
      </c>
      <c r="CE8" s="138">
        <v>232.07</v>
      </c>
      <c r="CF8" s="138">
        <v>231.82</v>
      </c>
      <c r="CG8" s="138">
        <v>222.94</v>
      </c>
      <c r="CH8" s="138">
        <v>230.24</v>
      </c>
      <c r="CI8" s="138">
        <v>216.27</v>
      </c>
      <c r="CJ8" s="138">
        <v>234.56</v>
      </c>
      <c r="CK8" s="138">
        <v>231.67</v>
      </c>
      <c r="CL8" s="138">
        <v>238.43</v>
      </c>
      <c r="CM8" s="138">
        <v>233.03</v>
      </c>
      <c r="CN8" s="138">
        <v>230.45</v>
      </c>
      <c r="CO8" s="138">
        <v>222.04</v>
      </c>
      <c r="CP8" s="138">
        <v>229.12</v>
      </c>
      <c r="CQ8" s="138">
        <v>226.01</v>
      </c>
      <c r="CR8" s="138">
        <v>221.17</v>
      </c>
      <c r="CS8" s="138">
        <v>205.91</v>
      </c>
      <c r="CT8" s="139"/>
      <c r="CU8" s="139"/>
      <c r="CV8" s="139"/>
      <c r="CW8" s="140"/>
      <c r="CX8" s="141">
        <f>IF(SUM(B8:CW8)&lt;&gt;0,AVERAGEIF(B8:CW8,"&lt;&gt;"""),"")</f>
        <v>161.34375</v>
      </c>
    </row>
    <row r="9" spans="1:102" ht="24.95" customHeight="1" thickBot="1" x14ac:dyDescent="0.25">
      <c r="A9" s="133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22.877500000000001</v>
      </c>
      <c r="AY9" s="43">
        <v>22.877500000000001</v>
      </c>
      <c r="AZ9" s="43">
        <v>22.877500000000001</v>
      </c>
      <c r="BA9" s="43">
        <v>22.877500000000001</v>
      </c>
      <c r="BB9" s="43">
        <v>30.1325</v>
      </c>
      <c r="BC9" s="43">
        <v>30.1325</v>
      </c>
      <c r="BD9" s="43">
        <v>30.1325</v>
      </c>
      <c r="BE9" s="43">
        <v>30.1325</v>
      </c>
      <c r="BF9" s="43">
        <v>43.227499999999999</v>
      </c>
      <c r="BG9" s="43">
        <v>43.227499999999999</v>
      </c>
      <c r="BH9" s="43">
        <v>43.227499999999999</v>
      </c>
      <c r="BI9" s="43">
        <v>43.227499999999999</v>
      </c>
      <c r="BJ9" s="43">
        <v>67.762500000000003</v>
      </c>
      <c r="BK9" s="43">
        <v>67.762500000000003</v>
      </c>
      <c r="BL9" s="43">
        <v>67.762500000000003</v>
      </c>
      <c r="BM9" s="43">
        <v>67.762500000000003</v>
      </c>
      <c r="BN9" s="43">
        <v>159.70500000000001</v>
      </c>
      <c r="BO9" s="43">
        <v>159.70500000000001</v>
      </c>
      <c r="BP9" s="43">
        <v>159.70500000000001</v>
      </c>
      <c r="BQ9" s="43">
        <v>159.70500000000001</v>
      </c>
      <c r="BR9" s="43">
        <v>223.50749999999999</v>
      </c>
      <c r="BS9" s="43">
        <v>223.50749999999999</v>
      </c>
      <c r="BT9" s="43">
        <v>223.50749999999999</v>
      </c>
      <c r="BU9" s="43">
        <v>223.50749999999999</v>
      </c>
      <c r="BV9" s="43">
        <v>236.46250000000001</v>
      </c>
      <c r="BW9" s="43">
        <v>236.46250000000001</v>
      </c>
      <c r="BX9" s="43">
        <v>236.46250000000001</v>
      </c>
      <c r="BY9" s="43">
        <v>236.46250000000001</v>
      </c>
      <c r="BZ9" s="43">
        <v>242.2475</v>
      </c>
      <c r="CA9" s="43">
        <v>242.2475</v>
      </c>
      <c r="CB9" s="43">
        <v>242.2475</v>
      </c>
      <c r="CC9" s="43">
        <v>242.2475</v>
      </c>
      <c r="CD9" s="43">
        <v>230.47749999999999</v>
      </c>
      <c r="CE9" s="43">
        <v>230.47749999999999</v>
      </c>
      <c r="CF9" s="43">
        <v>230.47749999999999</v>
      </c>
      <c r="CG9" s="43">
        <v>230.47749999999999</v>
      </c>
      <c r="CH9" s="43">
        <v>228.185</v>
      </c>
      <c r="CI9" s="43">
        <v>228.185</v>
      </c>
      <c r="CJ9" s="43">
        <v>228.185</v>
      </c>
      <c r="CK9" s="43">
        <v>228.185</v>
      </c>
      <c r="CL9" s="43">
        <v>230.98750000000001</v>
      </c>
      <c r="CM9" s="43">
        <v>230.98750000000001</v>
      </c>
      <c r="CN9" s="43">
        <v>230.98750000000001</v>
      </c>
      <c r="CO9" s="43">
        <v>230.98750000000001</v>
      </c>
      <c r="CP9" s="43">
        <v>220.55250000000001</v>
      </c>
      <c r="CQ9" s="43">
        <v>220.55250000000001</v>
      </c>
      <c r="CR9" s="43">
        <v>220.55250000000001</v>
      </c>
      <c r="CS9" s="43">
        <v>220.55250000000001</v>
      </c>
      <c r="CT9" s="44"/>
      <c r="CU9" s="44"/>
      <c r="CV9" s="44"/>
      <c r="CW9" s="45"/>
      <c r="CX9" s="142">
        <f>IF(SUM(B9:CW9)&lt;&gt;0,AVERAGEIF(B9:CW9,"&lt;&gt;"""),"")</f>
        <v>161.34375000000003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>
        <v>23.4</v>
      </c>
      <c r="BJ14" s="149"/>
      <c r="BK14" s="149"/>
      <c r="BL14" s="149"/>
      <c r="BM14" s="149"/>
      <c r="BN14" s="149"/>
      <c r="BO14" s="149">
        <v>47.6</v>
      </c>
      <c r="BP14" s="149">
        <v>46.9</v>
      </c>
      <c r="BQ14" s="149">
        <v>122</v>
      </c>
      <c r="BR14" s="149"/>
      <c r="BS14" s="149">
        <v>11.3</v>
      </c>
      <c r="BT14" s="149"/>
      <c r="BU14" s="149"/>
      <c r="BV14" s="149"/>
      <c r="BW14" s="149"/>
      <c r="BX14" s="149"/>
      <c r="BY14" s="149">
        <v>25.1</v>
      </c>
      <c r="BZ14" s="149">
        <v>5.0999999999999996</v>
      </c>
      <c r="CA14" s="149">
        <v>40.4</v>
      </c>
      <c r="CB14" s="149">
        <v>13.5</v>
      </c>
      <c r="CC14" s="149">
        <v>38.799999999999997</v>
      </c>
      <c r="CD14" s="149"/>
      <c r="CE14" s="149"/>
      <c r="CF14" s="149"/>
      <c r="CG14" s="149"/>
      <c r="CH14" s="149"/>
      <c r="CI14" s="149"/>
      <c r="CJ14" s="149">
        <v>15.9</v>
      </c>
      <c r="CK14" s="149"/>
      <c r="CL14" s="149">
        <v>25.5</v>
      </c>
      <c r="CM14" s="149">
        <v>8</v>
      </c>
      <c r="CN14" s="149"/>
      <c r="CO14" s="149">
        <v>5.0999999999999996</v>
      </c>
      <c r="CP14" s="149">
        <v>1.8</v>
      </c>
      <c r="CQ14" s="149"/>
      <c r="CR14" s="149">
        <v>0.9</v>
      </c>
      <c r="CS14" s="149">
        <v>55.6</v>
      </c>
      <c r="CT14" s="150"/>
      <c r="CU14" s="150"/>
      <c r="CV14" s="150"/>
      <c r="CW14" s="151"/>
      <c r="CX14" s="152">
        <f t="array" ref="CX14">SUMPRODUCT(B14:CW14*0.25)</f>
        <v>121.72500000000001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>
        <v>107.3</v>
      </c>
      <c r="BS16" s="155">
        <v>107.3</v>
      </c>
      <c r="BT16" s="155">
        <v>107.3</v>
      </c>
      <c r="BU16" s="155">
        <v>107.3</v>
      </c>
      <c r="BV16" s="155">
        <v>61.6</v>
      </c>
      <c r="BW16" s="155">
        <v>61.6</v>
      </c>
      <c r="BX16" s="155">
        <v>61.6</v>
      </c>
      <c r="BY16" s="155">
        <v>61.6</v>
      </c>
      <c r="BZ16" s="155">
        <v>20.6</v>
      </c>
      <c r="CA16" s="155">
        <v>20.6</v>
      </c>
      <c r="CB16" s="155">
        <v>20.6</v>
      </c>
      <c r="CC16" s="155">
        <v>20.6</v>
      </c>
      <c r="CD16" s="155">
        <v>63.7</v>
      </c>
      <c r="CE16" s="155">
        <v>63.7</v>
      </c>
      <c r="CF16" s="155">
        <v>63.7</v>
      </c>
      <c r="CG16" s="155">
        <v>63.7</v>
      </c>
      <c r="CH16" s="155">
        <v>80.099999999999994</v>
      </c>
      <c r="CI16" s="155">
        <v>80.099999999999994</v>
      </c>
      <c r="CJ16" s="155">
        <v>80.099999999999994</v>
      </c>
      <c r="CK16" s="155">
        <v>80.099999999999994</v>
      </c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333.3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23.4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47.6</v>
      </c>
      <c r="BP17" s="160">
        <f t="shared" si="1"/>
        <v>46.9</v>
      </c>
      <c r="BQ17" s="160">
        <f t="shared" si="1"/>
        <v>122</v>
      </c>
      <c r="BR17" s="160">
        <f t="shared" si="1"/>
        <v>107.3</v>
      </c>
      <c r="BS17" s="160">
        <f t="shared" si="1"/>
        <v>118.6</v>
      </c>
      <c r="BT17" s="160">
        <f t="shared" si="1"/>
        <v>107.3</v>
      </c>
      <c r="BU17" s="160">
        <f t="shared" si="1"/>
        <v>107.3</v>
      </c>
      <c r="BV17" s="160">
        <f t="shared" si="1"/>
        <v>61.6</v>
      </c>
      <c r="BW17" s="160">
        <f t="shared" si="1"/>
        <v>61.6</v>
      </c>
      <c r="BX17" s="160">
        <f t="shared" si="1"/>
        <v>61.6</v>
      </c>
      <c r="BY17" s="160">
        <f t="shared" si="1"/>
        <v>86.7</v>
      </c>
      <c r="BZ17" s="160">
        <f t="shared" si="1"/>
        <v>25.700000000000003</v>
      </c>
      <c r="CA17" s="160">
        <f t="shared" si="1"/>
        <v>61</v>
      </c>
      <c r="CB17" s="160">
        <f t="shared" si="1"/>
        <v>34.1</v>
      </c>
      <c r="CC17" s="160">
        <f t="shared" si="1"/>
        <v>59.4</v>
      </c>
      <c r="CD17" s="160">
        <f t="shared" si="1"/>
        <v>63.7</v>
      </c>
      <c r="CE17" s="160">
        <f t="shared" si="1"/>
        <v>63.7</v>
      </c>
      <c r="CF17" s="160">
        <f t="shared" si="1"/>
        <v>63.7</v>
      </c>
      <c r="CG17" s="160">
        <f t="shared" si="1"/>
        <v>63.7</v>
      </c>
      <c r="CH17" s="160">
        <f t="shared" si="1"/>
        <v>80.099999999999994</v>
      </c>
      <c r="CI17" s="160">
        <f t="shared" si="1"/>
        <v>80.099999999999994</v>
      </c>
      <c r="CJ17" s="160">
        <f t="shared" si="1"/>
        <v>96</v>
      </c>
      <c r="CK17" s="160">
        <f t="shared" si="1"/>
        <v>80.099999999999994</v>
      </c>
      <c r="CL17" s="160">
        <f t="shared" si="1"/>
        <v>25.5</v>
      </c>
      <c r="CM17" s="160">
        <f t="shared" si="1"/>
        <v>8</v>
      </c>
      <c r="CN17" s="160">
        <f t="shared" si="1"/>
        <v>0</v>
      </c>
      <c r="CO17" s="160">
        <f t="shared" si="1"/>
        <v>5.0999999999999996</v>
      </c>
      <c r="CP17" s="160">
        <f t="shared" si="1"/>
        <v>1.8</v>
      </c>
      <c r="CQ17" s="160">
        <f t="shared" si="1"/>
        <v>0</v>
      </c>
      <c r="CR17" s="160">
        <f t="shared" si="1"/>
        <v>0.9</v>
      </c>
      <c r="CS17" s="160">
        <f t="shared" si="1"/>
        <v>55.6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455.02500000000003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>
        <v>110.4</v>
      </c>
      <c r="AY22" s="149">
        <v>140.1</v>
      </c>
      <c r="AZ22" s="149">
        <v>153.5</v>
      </c>
      <c r="BA22" s="149">
        <v>147</v>
      </c>
      <c r="BB22" s="149">
        <v>123.1</v>
      </c>
      <c r="BC22" s="149">
        <v>136.30000000000001</v>
      </c>
      <c r="BD22" s="149">
        <v>135.30000000000001</v>
      </c>
      <c r="BE22" s="149">
        <v>121.4</v>
      </c>
      <c r="BF22" s="149">
        <v>59.5</v>
      </c>
      <c r="BG22" s="149">
        <v>35</v>
      </c>
      <c r="BH22" s="149">
        <v>51.3</v>
      </c>
      <c r="BI22" s="149"/>
      <c r="BJ22" s="149">
        <v>48</v>
      </c>
      <c r="BK22" s="149">
        <v>24.7</v>
      </c>
      <c r="BL22" s="149">
        <v>101.1</v>
      </c>
      <c r="BM22" s="149">
        <v>65.2</v>
      </c>
      <c r="BN22" s="149">
        <v>99.6</v>
      </c>
      <c r="BO22" s="149"/>
      <c r="BP22" s="149"/>
      <c r="BQ22" s="149"/>
      <c r="BR22" s="149">
        <v>43.7</v>
      </c>
      <c r="BS22" s="149"/>
      <c r="BT22" s="149">
        <v>22.4</v>
      </c>
      <c r="BU22" s="149">
        <v>20.100000000000001</v>
      </c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>
        <v>0.7</v>
      </c>
      <c r="CG22" s="149">
        <v>49.9</v>
      </c>
      <c r="CH22" s="149">
        <v>12.7</v>
      </c>
      <c r="CI22" s="149">
        <v>67.8</v>
      </c>
      <c r="CJ22" s="149"/>
      <c r="CK22" s="149">
        <v>12.5</v>
      </c>
      <c r="CL22" s="149"/>
      <c r="CM22" s="149"/>
      <c r="CN22" s="149">
        <v>11.4</v>
      </c>
      <c r="CO22" s="149"/>
      <c r="CP22" s="149"/>
      <c r="CQ22" s="149">
        <v>5.4</v>
      </c>
      <c r="CR22" s="149"/>
      <c r="CS22" s="149"/>
      <c r="CT22" s="150"/>
      <c r="CU22" s="150"/>
      <c r="CV22" s="150"/>
      <c r="CW22" s="151"/>
      <c r="CX22" s="152">
        <f t="array" ref="CX22">SUMPRODUCT(B22:CW22*0.25)</f>
        <v>449.52500000000009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110.4</v>
      </c>
      <c r="AY25" s="160">
        <f t="shared" si="2"/>
        <v>140.1</v>
      </c>
      <c r="AZ25" s="160">
        <f t="shared" si="2"/>
        <v>153.5</v>
      </c>
      <c r="BA25" s="160">
        <f t="shared" si="2"/>
        <v>147</v>
      </c>
      <c r="BB25" s="160">
        <f t="shared" si="2"/>
        <v>123.1</v>
      </c>
      <c r="BC25" s="160">
        <f t="shared" si="2"/>
        <v>136.30000000000001</v>
      </c>
      <c r="BD25" s="160">
        <f t="shared" si="2"/>
        <v>135.30000000000001</v>
      </c>
      <c r="BE25" s="160">
        <f t="shared" si="2"/>
        <v>121.4</v>
      </c>
      <c r="BF25" s="160">
        <f t="shared" si="2"/>
        <v>59.5</v>
      </c>
      <c r="BG25" s="160">
        <f t="shared" si="2"/>
        <v>35</v>
      </c>
      <c r="BH25" s="160">
        <f t="shared" si="2"/>
        <v>51.3</v>
      </c>
      <c r="BI25" s="160">
        <f t="shared" si="2"/>
        <v>0</v>
      </c>
      <c r="BJ25" s="160">
        <f t="shared" si="2"/>
        <v>48</v>
      </c>
      <c r="BK25" s="160">
        <f t="shared" si="2"/>
        <v>24.7</v>
      </c>
      <c r="BL25" s="160">
        <f t="shared" si="2"/>
        <v>101.1</v>
      </c>
      <c r="BM25" s="160">
        <f t="shared" si="2"/>
        <v>65.2</v>
      </c>
      <c r="BN25" s="160">
        <f t="shared" si="2"/>
        <v>99.6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43.7</v>
      </c>
      <c r="BS25" s="160">
        <f t="shared" si="3"/>
        <v>0</v>
      </c>
      <c r="BT25" s="160">
        <f t="shared" si="3"/>
        <v>22.4</v>
      </c>
      <c r="BU25" s="160">
        <f t="shared" si="3"/>
        <v>20.100000000000001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0</v>
      </c>
      <c r="CE25" s="160">
        <f t="shared" si="3"/>
        <v>0</v>
      </c>
      <c r="CF25" s="160">
        <f t="shared" si="3"/>
        <v>0.7</v>
      </c>
      <c r="CG25" s="160">
        <f t="shared" si="3"/>
        <v>49.9</v>
      </c>
      <c r="CH25" s="160">
        <f t="shared" si="3"/>
        <v>12.7</v>
      </c>
      <c r="CI25" s="160">
        <f t="shared" si="3"/>
        <v>67.8</v>
      </c>
      <c r="CJ25" s="160">
        <f t="shared" si="3"/>
        <v>0</v>
      </c>
      <c r="CK25" s="160">
        <f t="shared" si="3"/>
        <v>12.5</v>
      </c>
      <c r="CL25" s="160">
        <f t="shared" si="3"/>
        <v>0</v>
      </c>
      <c r="CM25" s="160">
        <f t="shared" si="3"/>
        <v>0</v>
      </c>
      <c r="CN25" s="160">
        <f t="shared" si="3"/>
        <v>11.4</v>
      </c>
      <c r="CO25" s="160">
        <f t="shared" si="3"/>
        <v>0</v>
      </c>
      <c r="CP25" s="160">
        <f t="shared" si="3"/>
        <v>0</v>
      </c>
      <c r="CQ25" s="160">
        <f t="shared" si="3"/>
        <v>5.4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449.52500000000009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2026-09-18T08:26:44Z</dcterms:created>
  <dcterms:modified xsi:type="dcterms:W3CDTF">2026-09-18T08:26:47Z</dcterms:modified>
</cp:coreProperties>
</file>