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<sst xmlns="http://schemas.openxmlformats.org/spreadsheetml/2006/main" count="124" uniqueCount="57">
  <si>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08/10/2026 16:24:58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</si>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</sst>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A4C-416D-9FCA-7905149248B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23</c:v>
                </c:pt>
                <c:pt idx="38">
                  <c:v>23</c:v>
                </c:pt>
                <c:pt idx="39">
                  <c:v>23</c:v>
                </c:pt>
                <c:pt idx="64">
                  <c:v>42</c:v>
                </c:pt>
                <c:pt idx="65">
                  <c:v>42</c:v>
                </c:pt>
                <c:pt idx="66">
                  <c:v>42</c:v>
                </c:pt>
                <c:pt idx="67">
                  <c:v>42</c:v>
                </c:pt>
                <c:pt idx="88">
                  <c:v>130</c:v>
                </c:pt>
                <c:pt idx="89">
                  <c:v>130</c:v>
                </c:pt>
                <c:pt idx="90">
                  <c:v>130</c:v>
                </c:pt>
                <c:pt idx="91">
                  <c:v>130</c:v>
                </c:pt>
                <c:pt idx="92">
                  <c:v>130</c:v>
                </c:pt>
                <c:pt idx="93">
                  <c:v>130</c:v>
                </c:pt>
                <c:pt idx="94">
                  <c:v>130</c:v>
                </c:pt>
                <c:pt idx="95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4C-416D-9FCA-7905149248B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A4C-416D-9FCA-7905149248B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0.252</c:v>
                </c:pt>
                <c:pt idx="1">
                  <c:v>0.35099999999999998</c:v>
                </c:pt>
                <c:pt idx="2">
                  <c:v>0.41399999999999998</c:v>
                </c:pt>
                <c:pt idx="3">
                  <c:v>1.024</c:v>
                </c:pt>
                <c:pt idx="4">
                  <c:v>0.69299999999999995</c:v>
                </c:pt>
                <c:pt idx="5">
                  <c:v>0.67300000000000004</c:v>
                </c:pt>
                <c:pt idx="6">
                  <c:v>0.92</c:v>
                </c:pt>
                <c:pt idx="7">
                  <c:v>1</c:v>
                </c:pt>
                <c:pt idx="8">
                  <c:v>0.8</c:v>
                </c:pt>
                <c:pt idx="9">
                  <c:v>3.85</c:v>
                </c:pt>
                <c:pt idx="10">
                  <c:v>3.702</c:v>
                </c:pt>
                <c:pt idx="11">
                  <c:v>4.1580000000000004</c:v>
                </c:pt>
                <c:pt idx="12">
                  <c:v>0.72799999999999998</c:v>
                </c:pt>
                <c:pt idx="13">
                  <c:v>14.279</c:v>
                </c:pt>
                <c:pt idx="14">
                  <c:v>17.547000000000001</c:v>
                </c:pt>
                <c:pt idx="15">
                  <c:v>5.6760000000000002</c:v>
                </c:pt>
                <c:pt idx="16">
                  <c:v>16.62</c:v>
                </c:pt>
                <c:pt idx="17">
                  <c:v>8.1170000000000009</c:v>
                </c:pt>
                <c:pt idx="18">
                  <c:v>0.49199999999999999</c:v>
                </c:pt>
                <c:pt idx="19">
                  <c:v>0.432</c:v>
                </c:pt>
                <c:pt idx="20">
                  <c:v>1.524</c:v>
                </c:pt>
                <c:pt idx="21">
                  <c:v>1.613</c:v>
                </c:pt>
                <c:pt idx="22">
                  <c:v>1.68</c:v>
                </c:pt>
                <c:pt idx="23">
                  <c:v>1.2</c:v>
                </c:pt>
                <c:pt idx="28">
                  <c:v>0.45700000000000002</c:v>
                </c:pt>
                <c:pt idx="29">
                  <c:v>0.51200000000000001</c:v>
                </c:pt>
                <c:pt idx="30">
                  <c:v>0.99399999999999999</c:v>
                </c:pt>
                <c:pt idx="31">
                  <c:v>0.84199999999999997</c:v>
                </c:pt>
                <c:pt idx="32">
                  <c:v>1.823</c:v>
                </c:pt>
                <c:pt idx="33">
                  <c:v>1.8720000000000001</c:v>
                </c:pt>
                <c:pt idx="34">
                  <c:v>1.9450000000000001</c:v>
                </c:pt>
                <c:pt idx="35">
                  <c:v>1.1910000000000001</c:v>
                </c:pt>
                <c:pt idx="36">
                  <c:v>1.232</c:v>
                </c:pt>
                <c:pt idx="37">
                  <c:v>1.6319999999999999</c:v>
                </c:pt>
                <c:pt idx="38">
                  <c:v>2.363</c:v>
                </c:pt>
                <c:pt idx="39">
                  <c:v>2.8610000000000002</c:v>
                </c:pt>
                <c:pt idx="41">
                  <c:v>0.77600000000000002</c:v>
                </c:pt>
                <c:pt idx="43">
                  <c:v>4.2649999999999997</c:v>
                </c:pt>
                <c:pt idx="56">
                  <c:v>3.431</c:v>
                </c:pt>
                <c:pt idx="57">
                  <c:v>2.593</c:v>
                </c:pt>
                <c:pt idx="58">
                  <c:v>3.3889999999999998</c:v>
                </c:pt>
                <c:pt idx="59">
                  <c:v>1.744</c:v>
                </c:pt>
                <c:pt idx="60">
                  <c:v>1.8480000000000001</c:v>
                </c:pt>
                <c:pt idx="61">
                  <c:v>1.2589999999999999</c:v>
                </c:pt>
                <c:pt idx="62">
                  <c:v>0.76600000000000001</c:v>
                </c:pt>
                <c:pt idx="63">
                  <c:v>1.605</c:v>
                </c:pt>
                <c:pt idx="68">
                  <c:v>0.501</c:v>
                </c:pt>
                <c:pt idx="69">
                  <c:v>0.32500000000000001</c:v>
                </c:pt>
                <c:pt idx="70">
                  <c:v>0.255</c:v>
                </c:pt>
                <c:pt idx="71">
                  <c:v>0.104</c:v>
                </c:pt>
                <c:pt idx="74">
                  <c:v>23.9</c:v>
                </c:pt>
                <c:pt idx="75">
                  <c:v>0.224</c:v>
                </c:pt>
                <c:pt idx="76">
                  <c:v>22.465</c:v>
                </c:pt>
                <c:pt idx="77">
                  <c:v>29.530999999999999</c:v>
                </c:pt>
                <c:pt idx="78">
                  <c:v>0.40600000000000003</c:v>
                </c:pt>
                <c:pt idx="79">
                  <c:v>6.9000000000000006E-2</c:v>
                </c:pt>
                <c:pt idx="88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4C-416D-9FCA-7905149248B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A4C-416D-9FCA-7905149248B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A4C-416D-9FCA-7905149248B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A4C-416D-9FCA-7905149248B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61">
                  <c:v>129.96899999999999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4C-416D-9FCA-7905149248B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A4C-416D-9FCA-7905149248B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">
                  <c:v>3</c:v>
                </c:pt>
                <c:pt idx="2">
                  <c:v>1.52</c:v>
                </c:pt>
                <c:pt idx="4">
                  <c:v>5.7</c:v>
                </c:pt>
                <c:pt idx="5">
                  <c:v>5.58</c:v>
                </c:pt>
                <c:pt idx="6">
                  <c:v>18</c:v>
                </c:pt>
                <c:pt idx="7">
                  <c:v>82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82</c:v>
                </c:pt>
                <c:pt idx="12">
                  <c:v>3.1880000000000002</c:v>
                </c:pt>
                <c:pt idx="13">
                  <c:v>85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26.155000000000001</c:v>
                </c:pt>
                <c:pt idx="19">
                  <c:v>33.094000000000001</c:v>
                </c:pt>
                <c:pt idx="20">
                  <c:v>32.479999999999997</c:v>
                </c:pt>
                <c:pt idx="21">
                  <c:v>7.508</c:v>
                </c:pt>
                <c:pt idx="22">
                  <c:v>10.565</c:v>
                </c:pt>
                <c:pt idx="23">
                  <c:v>9.4600000000000009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6.78</c:v>
                </c:pt>
                <c:pt idx="29">
                  <c:v>4.6500000000000004</c:v>
                </c:pt>
                <c:pt idx="30">
                  <c:v>5.1970000000000001</c:v>
                </c:pt>
                <c:pt idx="31">
                  <c:v>4</c:v>
                </c:pt>
                <c:pt idx="32">
                  <c:v>9</c:v>
                </c:pt>
                <c:pt idx="33">
                  <c:v>9</c:v>
                </c:pt>
                <c:pt idx="34">
                  <c:v>10</c:v>
                </c:pt>
                <c:pt idx="35">
                  <c:v>100.06699999999999</c:v>
                </c:pt>
                <c:pt idx="36">
                  <c:v>132.654</c:v>
                </c:pt>
                <c:pt idx="62">
                  <c:v>84.587999999999994</c:v>
                </c:pt>
                <c:pt idx="76">
                  <c:v>3</c:v>
                </c:pt>
                <c:pt idx="77">
                  <c:v>3</c:v>
                </c:pt>
                <c:pt idx="78">
                  <c:v>2</c:v>
                </c:pt>
                <c:pt idx="80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9</c:v>
                </c:pt>
                <c:pt idx="89">
                  <c:v>9</c:v>
                </c:pt>
                <c:pt idx="90">
                  <c:v>9</c:v>
                </c:pt>
                <c:pt idx="91">
                  <c:v>9</c:v>
                </c:pt>
                <c:pt idx="92">
                  <c:v>7</c:v>
                </c:pt>
                <c:pt idx="93">
                  <c:v>7</c:v>
                </c:pt>
                <c:pt idx="94">
                  <c:v>7</c:v>
                </c:pt>
                <c:pt idx="9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4C-416D-9FCA-7905149248B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88.1</c:v>
                </c:pt>
                <c:pt idx="1">
                  <c:v>76.2</c:v>
                </c:pt>
                <c:pt idx="2">
                  <c:v>77.3</c:v>
                </c:pt>
                <c:pt idx="3">
                  <c:v>79.7</c:v>
                </c:pt>
                <c:pt idx="4">
                  <c:v>71.7</c:v>
                </c:pt>
                <c:pt idx="5">
                  <c:v>71.7</c:v>
                </c:pt>
                <c:pt idx="6">
                  <c:v>71.7</c:v>
                </c:pt>
                <c:pt idx="7">
                  <c:v>71.7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113.5</c:v>
                </c:pt>
                <c:pt idx="13">
                  <c:v>113.5</c:v>
                </c:pt>
                <c:pt idx="14">
                  <c:v>113.5</c:v>
                </c:pt>
                <c:pt idx="15">
                  <c:v>113.5</c:v>
                </c:pt>
                <c:pt idx="16">
                  <c:v>0</c:v>
                </c:pt>
                <c:pt idx="17">
                  <c:v>0</c:v>
                </c:pt>
                <c:pt idx="18">
                  <c:v>18.7</c:v>
                </c:pt>
                <c:pt idx="19">
                  <c:v>8.4</c:v>
                </c:pt>
                <c:pt idx="20">
                  <c:v>4.4000000000000004</c:v>
                </c:pt>
                <c:pt idx="21">
                  <c:v>9.3000000000000007</c:v>
                </c:pt>
                <c:pt idx="22">
                  <c:v>9</c:v>
                </c:pt>
                <c:pt idx="23">
                  <c:v>10.7</c:v>
                </c:pt>
                <c:pt idx="24">
                  <c:v>14.1</c:v>
                </c:pt>
                <c:pt idx="25">
                  <c:v>2.6</c:v>
                </c:pt>
                <c:pt idx="26">
                  <c:v>0</c:v>
                </c:pt>
                <c:pt idx="27">
                  <c:v>9.3000000000000007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3.8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103.1</c:v>
                </c:pt>
                <c:pt idx="65">
                  <c:v>103.1</c:v>
                </c:pt>
                <c:pt idx="66">
                  <c:v>139.80000000000001</c:v>
                </c:pt>
                <c:pt idx="67">
                  <c:v>154.1</c:v>
                </c:pt>
                <c:pt idx="68">
                  <c:v>205.2</c:v>
                </c:pt>
                <c:pt idx="69">
                  <c:v>237.9</c:v>
                </c:pt>
                <c:pt idx="70">
                  <c:v>235.4</c:v>
                </c:pt>
                <c:pt idx="71">
                  <c:v>243.2</c:v>
                </c:pt>
                <c:pt idx="72">
                  <c:v>271.60000000000002</c:v>
                </c:pt>
                <c:pt idx="73">
                  <c:v>147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267.3</c:v>
                </c:pt>
                <c:pt idx="80">
                  <c:v>87.9</c:v>
                </c:pt>
                <c:pt idx="81">
                  <c:v>224.3</c:v>
                </c:pt>
                <c:pt idx="82">
                  <c:v>236.7</c:v>
                </c:pt>
                <c:pt idx="83">
                  <c:v>210.4</c:v>
                </c:pt>
                <c:pt idx="84">
                  <c:v>121.7</c:v>
                </c:pt>
                <c:pt idx="85">
                  <c:v>0</c:v>
                </c:pt>
                <c:pt idx="86">
                  <c:v>52.1</c:v>
                </c:pt>
                <c:pt idx="87">
                  <c:v>52.3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4C-416D-9FCA-7905149248B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4.5949999999999998</c:v>
                </c:pt>
                <c:pt idx="38">
                  <c:v>2.294</c:v>
                </c:pt>
                <c:pt idx="39">
                  <c:v>31.53</c:v>
                </c:pt>
                <c:pt idx="40">
                  <c:v>0.28699999999999998</c:v>
                </c:pt>
                <c:pt idx="41">
                  <c:v>86.893000000000001</c:v>
                </c:pt>
                <c:pt idx="42">
                  <c:v>32.139000000000003</c:v>
                </c:pt>
                <c:pt idx="43">
                  <c:v>22.215</c:v>
                </c:pt>
                <c:pt idx="55">
                  <c:v>39.988</c:v>
                </c:pt>
                <c:pt idx="56">
                  <c:v>65.75</c:v>
                </c:pt>
                <c:pt idx="57">
                  <c:v>11.898999999999999</c:v>
                </c:pt>
                <c:pt idx="58">
                  <c:v>90</c:v>
                </c:pt>
                <c:pt idx="59">
                  <c:v>10.840999999999999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4C-416D-9FCA-7905149248B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6">
                  <c:v>19.832000000000001</c:v>
                </c:pt>
                <c:pt idx="7">
                  <c:v>11.349</c:v>
                </c:pt>
                <c:pt idx="8">
                  <c:v>17.221</c:v>
                </c:pt>
                <c:pt idx="9">
                  <c:v>17.954000000000001</c:v>
                </c:pt>
                <c:pt idx="10">
                  <c:v>17.331</c:v>
                </c:pt>
                <c:pt idx="11">
                  <c:v>17.236999999999998</c:v>
                </c:pt>
                <c:pt idx="13">
                  <c:v>26.744</c:v>
                </c:pt>
                <c:pt idx="14">
                  <c:v>30.914999999999999</c:v>
                </c:pt>
                <c:pt idx="15">
                  <c:v>17.783000000000001</c:v>
                </c:pt>
                <c:pt idx="16">
                  <c:v>41.081000000000003</c:v>
                </c:pt>
                <c:pt idx="17">
                  <c:v>30.911999999999999</c:v>
                </c:pt>
                <c:pt idx="18">
                  <c:v>12.12</c:v>
                </c:pt>
                <c:pt idx="19">
                  <c:v>14.03</c:v>
                </c:pt>
                <c:pt idx="20">
                  <c:v>15.91</c:v>
                </c:pt>
                <c:pt idx="21">
                  <c:v>16.89</c:v>
                </c:pt>
                <c:pt idx="22">
                  <c:v>17.93</c:v>
                </c:pt>
                <c:pt idx="23">
                  <c:v>28.62</c:v>
                </c:pt>
                <c:pt idx="24">
                  <c:v>9.83</c:v>
                </c:pt>
                <c:pt idx="25">
                  <c:v>9.2200000000000006</c:v>
                </c:pt>
                <c:pt idx="26">
                  <c:v>8.67</c:v>
                </c:pt>
                <c:pt idx="27">
                  <c:v>8.26</c:v>
                </c:pt>
                <c:pt idx="28">
                  <c:v>13.038</c:v>
                </c:pt>
                <c:pt idx="29">
                  <c:v>11.577999999999999</c:v>
                </c:pt>
                <c:pt idx="30">
                  <c:v>10.885999999999999</c:v>
                </c:pt>
                <c:pt idx="31">
                  <c:v>9.5709999999999997</c:v>
                </c:pt>
                <c:pt idx="32">
                  <c:v>6.9669999999999996</c:v>
                </c:pt>
                <c:pt idx="33">
                  <c:v>9.9700000000000006</c:v>
                </c:pt>
                <c:pt idx="34">
                  <c:v>7.7930000000000001</c:v>
                </c:pt>
                <c:pt idx="35">
                  <c:v>6.7439999999999998</c:v>
                </c:pt>
                <c:pt idx="36">
                  <c:v>1.034</c:v>
                </c:pt>
                <c:pt idx="37">
                  <c:v>1.03</c:v>
                </c:pt>
                <c:pt idx="38">
                  <c:v>10.79</c:v>
                </c:pt>
                <c:pt idx="39">
                  <c:v>13.252000000000001</c:v>
                </c:pt>
                <c:pt idx="40">
                  <c:v>11.631</c:v>
                </c:pt>
                <c:pt idx="41">
                  <c:v>20.22</c:v>
                </c:pt>
                <c:pt idx="42">
                  <c:v>15.718999999999999</c:v>
                </c:pt>
                <c:pt idx="43">
                  <c:v>70.096999999999994</c:v>
                </c:pt>
                <c:pt idx="44">
                  <c:v>42.08</c:v>
                </c:pt>
                <c:pt idx="45">
                  <c:v>110.629</c:v>
                </c:pt>
                <c:pt idx="46">
                  <c:v>186.244</c:v>
                </c:pt>
                <c:pt idx="47">
                  <c:v>197.35</c:v>
                </c:pt>
                <c:pt idx="48">
                  <c:v>159.81100000000001</c:v>
                </c:pt>
                <c:pt idx="49">
                  <c:v>119.691</c:v>
                </c:pt>
                <c:pt idx="50">
                  <c:v>86.504999999999995</c:v>
                </c:pt>
                <c:pt idx="51">
                  <c:v>41.274000000000001</c:v>
                </c:pt>
                <c:pt idx="52">
                  <c:v>168.76400000000001</c:v>
                </c:pt>
                <c:pt idx="53">
                  <c:v>46.728000000000002</c:v>
                </c:pt>
                <c:pt idx="54">
                  <c:v>34.662999999999997</c:v>
                </c:pt>
                <c:pt idx="55">
                  <c:v>32.533000000000001</c:v>
                </c:pt>
                <c:pt idx="56">
                  <c:v>32.618000000000002</c:v>
                </c:pt>
                <c:pt idx="57">
                  <c:v>28.099</c:v>
                </c:pt>
                <c:pt idx="58">
                  <c:v>48.140999999999998</c:v>
                </c:pt>
                <c:pt idx="59">
                  <c:v>34.116</c:v>
                </c:pt>
                <c:pt idx="60">
                  <c:v>16.968</c:v>
                </c:pt>
                <c:pt idx="61">
                  <c:v>1.4910000000000001</c:v>
                </c:pt>
                <c:pt idx="62">
                  <c:v>1.653</c:v>
                </c:pt>
                <c:pt idx="63">
                  <c:v>16.491</c:v>
                </c:pt>
                <c:pt idx="64">
                  <c:v>1.2669999999999999</c:v>
                </c:pt>
                <c:pt idx="65">
                  <c:v>0.98199999999999998</c:v>
                </c:pt>
                <c:pt idx="66">
                  <c:v>0.628</c:v>
                </c:pt>
                <c:pt idx="67">
                  <c:v>1.56</c:v>
                </c:pt>
                <c:pt idx="68">
                  <c:v>9.9730000000000008</c:v>
                </c:pt>
                <c:pt idx="69">
                  <c:v>1.722</c:v>
                </c:pt>
                <c:pt idx="73">
                  <c:v>11.27</c:v>
                </c:pt>
                <c:pt idx="74">
                  <c:v>52.738999999999997</c:v>
                </c:pt>
                <c:pt idx="75">
                  <c:v>23.611999999999998</c:v>
                </c:pt>
                <c:pt idx="76">
                  <c:v>45.381</c:v>
                </c:pt>
                <c:pt idx="77">
                  <c:v>47.628</c:v>
                </c:pt>
                <c:pt idx="78">
                  <c:v>20.138999999999999</c:v>
                </c:pt>
                <c:pt idx="79">
                  <c:v>5.4880000000000004</c:v>
                </c:pt>
                <c:pt idx="80">
                  <c:v>8.75</c:v>
                </c:pt>
                <c:pt idx="81">
                  <c:v>4.41</c:v>
                </c:pt>
                <c:pt idx="82">
                  <c:v>1.1639999999999999</c:v>
                </c:pt>
                <c:pt idx="83">
                  <c:v>9.6159999999999997</c:v>
                </c:pt>
                <c:pt idx="84">
                  <c:v>13.43</c:v>
                </c:pt>
                <c:pt idx="85">
                  <c:v>13.191000000000001</c:v>
                </c:pt>
                <c:pt idx="86">
                  <c:v>11.86</c:v>
                </c:pt>
                <c:pt idx="87">
                  <c:v>11.061</c:v>
                </c:pt>
                <c:pt idx="88">
                  <c:v>24.513999999999999</c:v>
                </c:pt>
                <c:pt idx="89">
                  <c:v>10.09</c:v>
                </c:pt>
                <c:pt idx="90">
                  <c:v>9.8490000000000002</c:v>
                </c:pt>
                <c:pt idx="91">
                  <c:v>9.6790000000000003</c:v>
                </c:pt>
                <c:pt idx="92">
                  <c:v>9.4890000000000008</c:v>
                </c:pt>
                <c:pt idx="93">
                  <c:v>9.9</c:v>
                </c:pt>
                <c:pt idx="94">
                  <c:v>10.33</c:v>
                </c:pt>
                <c:pt idx="95">
                  <c:v>10.83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4C-416D-9FCA-7905149248B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EA4C-416D-9FCA-7905149248B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9">
                  <c:v>3.7989999999999999</c:v>
                </c:pt>
                <c:pt idx="22">
                  <c:v>13.875999999999999</c:v>
                </c:pt>
                <c:pt idx="29">
                  <c:v>4.4720000000000004</c:v>
                </c:pt>
                <c:pt idx="34">
                  <c:v>104.914</c:v>
                </c:pt>
                <c:pt idx="40">
                  <c:v>165</c:v>
                </c:pt>
                <c:pt idx="66">
                  <c:v>9.91</c:v>
                </c:pt>
                <c:pt idx="84">
                  <c:v>18.454000000000001</c:v>
                </c:pt>
                <c:pt idx="88">
                  <c:v>5.0810000000000004</c:v>
                </c:pt>
                <c:pt idx="89">
                  <c:v>30.585000000000001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A4C-416D-9FCA-790514924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232.97</c:v>
                </c:pt>
                <c:pt idx="1">
                  <c:v>226.42</c:v>
                </c:pt>
                <c:pt idx="2">
                  <c:v>226.37</c:v>
                </c:pt>
                <c:pt idx="3">
                  <c:v>230.29</c:v>
                </c:pt>
                <c:pt idx="4">
                  <c:v>224.47</c:v>
                </c:pt>
                <c:pt idx="5">
                  <c:v>213.85</c:v>
                </c:pt>
                <c:pt idx="6">
                  <c:v>220.01</c:v>
                </c:pt>
                <c:pt idx="7">
                  <c:v>219.76</c:v>
                </c:pt>
                <c:pt idx="8">
                  <c:v>223.88</c:v>
                </c:pt>
                <c:pt idx="9">
                  <c:v>218.49</c:v>
                </c:pt>
                <c:pt idx="10">
                  <c:v>219.98</c:v>
                </c:pt>
                <c:pt idx="11">
                  <c:v>212.05</c:v>
                </c:pt>
                <c:pt idx="12">
                  <c:v>212.68</c:v>
                </c:pt>
                <c:pt idx="13">
                  <c:v>212</c:v>
                </c:pt>
                <c:pt idx="14">
                  <c:v>212</c:v>
                </c:pt>
                <c:pt idx="15">
                  <c:v>212.01</c:v>
                </c:pt>
                <c:pt idx="16">
                  <c:v>212.03</c:v>
                </c:pt>
                <c:pt idx="17">
                  <c:v>212.05</c:v>
                </c:pt>
                <c:pt idx="18">
                  <c:v>232.77</c:v>
                </c:pt>
                <c:pt idx="19">
                  <c:v>238.22</c:v>
                </c:pt>
                <c:pt idx="20">
                  <c:v>244.18</c:v>
                </c:pt>
                <c:pt idx="21">
                  <c:v>249.5</c:v>
                </c:pt>
                <c:pt idx="22">
                  <c:v>263.05</c:v>
                </c:pt>
                <c:pt idx="23">
                  <c:v>274.52</c:v>
                </c:pt>
                <c:pt idx="24">
                  <c:v>275.63</c:v>
                </c:pt>
                <c:pt idx="25">
                  <c:v>283.52</c:v>
                </c:pt>
                <c:pt idx="26">
                  <c:v>285.01</c:v>
                </c:pt>
                <c:pt idx="27">
                  <c:v>293.18</c:v>
                </c:pt>
                <c:pt idx="28">
                  <c:v>287.70999999999998</c:v>
                </c:pt>
                <c:pt idx="29">
                  <c:v>285.23</c:v>
                </c:pt>
                <c:pt idx="30">
                  <c:v>279.64</c:v>
                </c:pt>
                <c:pt idx="31">
                  <c:v>265.95</c:v>
                </c:pt>
                <c:pt idx="32">
                  <c:v>279.02</c:v>
                </c:pt>
                <c:pt idx="33">
                  <c:v>267.12</c:v>
                </c:pt>
                <c:pt idx="34">
                  <c:v>250.73</c:v>
                </c:pt>
                <c:pt idx="35">
                  <c:v>178.5</c:v>
                </c:pt>
                <c:pt idx="36">
                  <c:v>170.16</c:v>
                </c:pt>
                <c:pt idx="37">
                  <c:v>151.6</c:v>
                </c:pt>
                <c:pt idx="38">
                  <c:v>22.28</c:v>
                </c:pt>
                <c:pt idx="39">
                  <c:v>6.01</c:v>
                </c:pt>
                <c:pt idx="40">
                  <c:v>177.88</c:v>
                </c:pt>
                <c:pt idx="41">
                  <c:v>172.89</c:v>
                </c:pt>
                <c:pt idx="42">
                  <c:v>97.72</c:v>
                </c:pt>
                <c:pt idx="43">
                  <c:v>9.31</c:v>
                </c:pt>
                <c:pt idx="44">
                  <c:v>34.020000000000003</c:v>
                </c:pt>
                <c:pt idx="45">
                  <c:v>-3.07</c:v>
                </c:pt>
                <c:pt idx="46">
                  <c:v>-4.2</c:v>
                </c:pt>
                <c:pt idx="47">
                  <c:v>-4.49</c:v>
                </c:pt>
                <c:pt idx="48">
                  <c:v>-3.99</c:v>
                </c:pt>
                <c:pt idx="49">
                  <c:v>-3.39</c:v>
                </c:pt>
                <c:pt idx="50">
                  <c:v>-2.99</c:v>
                </c:pt>
                <c:pt idx="51">
                  <c:v>2.21</c:v>
                </c:pt>
                <c:pt idx="52">
                  <c:v>-3.99</c:v>
                </c:pt>
                <c:pt idx="53">
                  <c:v>-2.09</c:v>
                </c:pt>
                <c:pt idx="54">
                  <c:v>5.47</c:v>
                </c:pt>
                <c:pt idx="55">
                  <c:v>162.31</c:v>
                </c:pt>
                <c:pt idx="56">
                  <c:v>158</c:v>
                </c:pt>
                <c:pt idx="57">
                  <c:v>122.88</c:v>
                </c:pt>
                <c:pt idx="58">
                  <c:v>5.0199999999999996</c:v>
                </c:pt>
                <c:pt idx="59">
                  <c:v>60.94</c:v>
                </c:pt>
                <c:pt idx="60">
                  <c:v>139.53</c:v>
                </c:pt>
                <c:pt idx="61">
                  <c:v>155.68</c:v>
                </c:pt>
                <c:pt idx="62">
                  <c:v>170.56</c:v>
                </c:pt>
                <c:pt idx="63">
                  <c:v>200.58</c:v>
                </c:pt>
                <c:pt idx="64">
                  <c:v>176.71</c:v>
                </c:pt>
                <c:pt idx="65">
                  <c:v>238.44</c:v>
                </c:pt>
                <c:pt idx="66">
                  <c:v>257.52</c:v>
                </c:pt>
                <c:pt idx="67">
                  <c:v>288.14999999999998</c:v>
                </c:pt>
                <c:pt idx="68">
                  <c:v>310.63</c:v>
                </c:pt>
                <c:pt idx="69">
                  <c:v>319.8</c:v>
                </c:pt>
                <c:pt idx="70">
                  <c:v>324.12</c:v>
                </c:pt>
                <c:pt idx="71">
                  <c:v>326.76</c:v>
                </c:pt>
                <c:pt idx="72">
                  <c:v>326.47000000000003</c:v>
                </c:pt>
                <c:pt idx="73">
                  <c:v>315.06</c:v>
                </c:pt>
                <c:pt idx="74">
                  <c:v>300.63</c:v>
                </c:pt>
                <c:pt idx="75">
                  <c:v>282</c:v>
                </c:pt>
                <c:pt idx="76">
                  <c:v>272.54000000000002</c:v>
                </c:pt>
                <c:pt idx="77">
                  <c:v>272.06</c:v>
                </c:pt>
                <c:pt idx="78">
                  <c:v>294.86</c:v>
                </c:pt>
                <c:pt idx="79">
                  <c:v>302.05</c:v>
                </c:pt>
                <c:pt idx="80">
                  <c:v>305.45</c:v>
                </c:pt>
                <c:pt idx="81">
                  <c:v>325.69</c:v>
                </c:pt>
                <c:pt idx="82">
                  <c:v>326.60000000000002</c:v>
                </c:pt>
                <c:pt idx="83">
                  <c:v>325</c:v>
                </c:pt>
                <c:pt idx="84">
                  <c:v>309.33</c:v>
                </c:pt>
                <c:pt idx="85">
                  <c:v>309.8</c:v>
                </c:pt>
                <c:pt idx="86">
                  <c:v>302.83</c:v>
                </c:pt>
                <c:pt idx="87">
                  <c:v>299.29000000000002</c:v>
                </c:pt>
                <c:pt idx="88">
                  <c:v>292.05</c:v>
                </c:pt>
                <c:pt idx="89">
                  <c:v>286.60000000000002</c:v>
                </c:pt>
                <c:pt idx="90">
                  <c:v>284.41000000000003</c:v>
                </c:pt>
                <c:pt idx="91">
                  <c:v>282.33999999999997</c:v>
                </c:pt>
                <c:pt idx="92">
                  <c:v>274.27</c:v>
                </c:pt>
                <c:pt idx="93">
                  <c:v>271.19</c:v>
                </c:pt>
                <c:pt idx="94">
                  <c:v>266.42</c:v>
                </c:pt>
                <c:pt idx="95">
                  <c:v>265.97000000000003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4C-416D-9FCA-790514924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91F4-4B27-82A4-90ED8B873CE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">
                  <c:v>3.6</c:v>
                </c:pt>
                <c:pt idx="5">
                  <c:v>3.6</c:v>
                </c:pt>
                <c:pt idx="12">
                  <c:v>3.6</c:v>
                </c:pt>
                <c:pt idx="18">
                  <c:v>3.6</c:v>
                </c:pt>
                <c:pt idx="19">
                  <c:v>3.6</c:v>
                </c:pt>
                <c:pt idx="20">
                  <c:v>3.6</c:v>
                </c:pt>
                <c:pt idx="21">
                  <c:v>3.6</c:v>
                </c:pt>
                <c:pt idx="22">
                  <c:v>13.4</c:v>
                </c:pt>
                <c:pt idx="23">
                  <c:v>13.4</c:v>
                </c:pt>
                <c:pt idx="24">
                  <c:v>13.4</c:v>
                </c:pt>
                <c:pt idx="25">
                  <c:v>13.4</c:v>
                </c:pt>
                <c:pt idx="26">
                  <c:v>13.4</c:v>
                </c:pt>
                <c:pt idx="27">
                  <c:v>13.4</c:v>
                </c:pt>
                <c:pt idx="28">
                  <c:v>13.4</c:v>
                </c:pt>
                <c:pt idx="29">
                  <c:v>13.4</c:v>
                </c:pt>
                <c:pt idx="30">
                  <c:v>13.4</c:v>
                </c:pt>
                <c:pt idx="60">
                  <c:v>8.1999999999999993</c:v>
                </c:pt>
                <c:pt idx="61">
                  <c:v>8.1999999999999993</c:v>
                </c:pt>
                <c:pt idx="62">
                  <c:v>8.1999999999999993</c:v>
                </c:pt>
                <c:pt idx="63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4-4B27-82A4-90ED8B873CE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8.73</c:v>
                </c:pt>
                <c:pt idx="1">
                  <c:v>8.7469999999999999</c:v>
                </c:pt>
                <c:pt idx="2">
                  <c:v>8.7609999999999992</c:v>
                </c:pt>
                <c:pt idx="3">
                  <c:v>8.5190000000000001</c:v>
                </c:pt>
                <c:pt idx="4">
                  <c:v>8.6219999999999999</c:v>
                </c:pt>
                <c:pt idx="5">
                  <c:v>5.9290000000000003</c:v>
                </c:pt>
                <c:pt idx="6">
                  <c:v>4.8410000000000002</c:v>
                </c:pt>
                <c:pt idx="7">
                  <c:v>4.883</c:v>
                </c:pt>
                <c:pt idx="10">
                  <c:v>4.7789999999999999</c:v>
                </c:pt>
                <c:pt idx="12">
                  <c:v>8.7959999999999994</c:v>
                </c:pt>
                <c:pt idx="18">
                  <c:v>6.0860000000000003</c:v>
                </c:pt>
                <c:pt idx="19">
                  <c:v>9.2590000000000003</c:v>
                </c:pt>
                <c:pt idx="20">
                  <c:v>6.2850000000000001</c:v>
                </c:pt>
                <c:pt idx="21">
                  <c:v>6.6710000000000003</c:v>
                </c:pt>
                <c:pt idx="22">
                  <c:v>35.494</c:v>
                </c:pt>
                <c:pt idx="23">
                  <c:v>36.779000000000003</c:v>
                </c:pt>
                <c:pt idx="24">
                  <c:v>11.709</c:v>
                </c:pt>
                <c:pt idx="25">
                  <c:v>11.87</c:v>
                </c:pt>
                <c:pt idx="26">
                  <c:v>10.757999999999999</c:v>
                </c:pt>
                <c:pt idx="27">
                  <c:v>10.895</c:v>
                </c:pt>
                <c:pt idx="28">
                  <c:v>9.0500000000000007</c:v>
                </c:pt>
                <c:pt idx="29">
                  <c:v>13.862</c:v>
                </c:pt>
                <c:pt idx="30">
                  <c:v>12.91</c:v>
                </c:pt>
                <c:pt idx="31">
                  <c:v>8.7110000000000003</c:v>
                </c:pt>
                <c:pt idx="32">
                  <c:v>38.896999999999998</c:v>
                </c:pt>
                <c:pt idx="33">
                  <c:v>37.423000000000002</c:v>
                </c:pt>
                <c:pt idx="34">
                  <c:v>38.534999999999997</c:v>
                </c:pt>
                <c:pt idx="35">
                  <c:v>5.71</c:v>
                </c:pt>
                <c:pt idx="36">
                  <c:v>8.218</c:v>
                </c:pt>
                <c:pt idx="37">
                  <c:v>8.1750000000000007</c:v>
                </c:pt>
                <c:pt idx="38">
                  <c:v>22.286999999999999</c:v>
                </c:pt>
                <c:pt idx="39">
                  <c:v>30.03</c:v>
                </c:pt>
                <c:pt idx="40">
                  <c:v>5.9850000000000003</c:v>
                </c:pt>
                <c:pt idx="41">
                  <c:v>5.9509999999999996</c:v>
                </c:pt>
                <c:pt idx="42">
                  <c:v>5.9950000000000001</c:v>
                </c:pt>
                <c:pt idx="43">
                  <c:v>20.03</c:v>
                </c:pt>
                <c:pt idx="44">
                  <c:v>5.4429999999999996</c:v>
                </c:pt>
                <c:pt idx="45">
                  <c:v>1.9239999999999999</c:v>
                </c:pt>
                <c:pt idx="46">
                  <c:v>7.8929999999999998</c:v>
                </c:pt>
                <c:pt idx="47">
                  <c:v>7.79</c:v>
                </c:pt>
                <c:pt idx="48">
                  <c:v>1.958</c:v>
                </c:pt>
                <c:pt idx="49">
                  <c:v>1.9259999999999999</c:v>
                </c:pt>
                <c:pt idx="50">
                  <c:v>1.911</c:v>
                </c:pt>
                <c:pt idx="51">
                  <c:v>1.7030000000000001</c:v>
                </c:pt>
                <c:pt idx="52">
                  <c:v>2.052</c:v>
                </c:pt>
                <c:pt idx="53">
                  <c:v>1.9339999999999999</c:v>
                </c:pt>
                <c:pt idx="54">
                  <c:v>0.01</c:v>
                </c:pt>
                <c:pt idx="55">
                  <c:v>5.1660000000000004</c:v>
                </c:pt>
                <c:pt idx="56">
                  <c:v>4.984</c:v>
                </c:pt>
                <c:pt idx="57">
                  <c:v>5.0049999999999999</c:v>
                </c:pt>
                <c:pt idx="58">
                  <c:v>40.01</c:v>
                </c:pt>
                <c:pt idx="59">
                  <c:v>4.7830000000000004</c:v>
                </c:pt>
                <c:pt idx="60">
                  <c:v>4.78</c:v>
                </c:pt>
                <c:pt idx="61">
                  <c:v>6.9720000000000004</c:v>
                </c:pt>
                <c:pt idx="62">
                  <c:v>10.647</c:v>
                </c:pt>
                <c:pt idx="63">
                  <c:v>4.899</c:v>
                </c:pt>
                <c:pt idx="64">
                  <c:v>10.412000000000001</c:v>
                </c:pt>
                <c:pt idx="65">
                  <c:v>10.291</c:v>
                </c:pt>
                <c:pt idx="66">
                  <c:v>7.1159999999999997</c:v>
                </c:pt>
                <c:pt idx="67">
                  <c:v>7.1029999999999998</c:v>
                </c:pt>
                <c:pt idx="68">
                  <c:v>6.6760000000000002</c:v>
                </c:pt>
                <c:pt idx="69">
                  <c:v>6.7050000000000001</c:v>
                </c:pt>
                <c:pt idx="70">
                  <c:v>6.18</c:v>
                </c:pt>
                <c:pt idx="71">
                  <c:v>9.7370000000000001</c:v>
                </c:pt>
                <c:pt idx="72">
                  <c:v>11.561999999999999</c:v>
                </c:pt>
                <c:pt idx="73">
                  <c:v>2.5129999999999999</c:v>
                </c:pt>
                <c:pt idx="75">
                  <c:v>4.9909999999999997</c:v>
                </c:pt>
                <c:pt idx="78">
                  <c:v>4.9359999999999999</c:v>
                </c:pt>
                <c:pt idx="79">
                  <c:v>7.181</c:v>
                </c:pt>
                <c:pt idx="80">
                  <c:v>7.1079999999999997</c:v>
                </c:pt>
                <c:pt idx="81">
                  <c:v>8.8079999999999998</c:v>
                </c:pt>
                <c:pt idx="82">
                  <c:v>10.754</c:v>
                </c:pt>
                <c:pt idx="83">
                  <c:v>8.7590000000000003</c:v>
                </c:pt>
                <c:pt idx="84">
                  <c:v>7.9630000000000001</c:v>
                </c:pt>
                <c:pt idx="85">
                  <c:v>5.64</c:v>
                </c:pt>
                <c:pt idx="86">
                  <c:v>8.0239999999999991</c:v>
                </c:pt>
                <c:pt idx="87">
                  <c:v>8.0939999999999994</c:v>
                </c:pt>
                <c:pt idx="88">
                  <c:v>5.6390000000000002</c:v>
                </c:pt>
                <c:pt idx="89">
                  <c:v>7.327</c:v>
                </c:pt>
                <c:pt idx="90">
                  <c:v>6.766</c:v>
                </c:pt>
                <c:pt idx="91">
                  <c:v>6.82</c:v>
                </c:pt>
                <c:pt idx="92">
                  <c:v>6.5250000000000004</c:v>
                </c:pt>
                <c:pt idx="93">
                  <c:v>6.5419999999999998</c:v>
                </c:pt>
                <c:pt idx="94">
                  <c:v>6.556</c:v>
                </c:pt>
                <c:pt idx="95">
                  <c:v>6.3070000000000004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F4-4B27-82A4-90ED8B873CE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46.862000000000002</c:v>
                </c:pt>
                <c:pt idx="1">
                  <c:v>43.171999999999997</c:v>
                </c:pt>
                <c:pt idx="2">
                  <c:v>42.043999999999997</c:v>
                </c:pt>
                <c:pt idx="3">
                  <c:v>42.161000000000001</c:v>
                </c:pt>
                <c:pt idx="4">
                  <c:v>34.856999999999999</c:v>
                </c:pt>
                <c:pt idx="5">
                  <c:v>33.081000000000003</c:v>
                </c:pt>
                <c:pt idx="6">
                  <c:v>4.0129999999999999</c:v>
                </c:pt>
                <c:pt idx="7">
                  <c:v>4.5650000000000004</c:v>
                </c:pt>
                <c:pt idx="8">
                  <c:v>1.1200000000000001</c:v>
                </c:pt>
                <c:pt idx="9">
                  <c:v>1.1599999999999999</c:v>
                </c:pt>
                <c:pt idx="10">
                  <c:v>3.9129999999999998</c:v>
                </c:pt>
                <c:pt idx="11">
                  <c:v>0.56000000000000005</c:v>
                </c:pt>
                <c:pt idx="12">
                  <c:v>10.571</c:v>
                </c:pt>
                <c:pt idx="13">
                  <c:v>0.6</c:v>
                </c:pt>
                <c:pt idx="15">
                  <c:v>0.56000000000000005</c:v>
                </c:pt>
                <c:pt idx="16">
                  <c:v>0.64</c:v>
                </c:pt>
                <c:pt idx="17">
                  <c:v>0.56000000000000005</c:v>
                </c:pt>
                <c:pt idx="18">
                  <c:v>33.743000000000002</c:v>
                </c:pt>
                <c:pt idx="19">
                  <c:v>34.04</c:v>
                </c:pt>
                <c:pt idx="20">
                  <c:v>31.62</c:v>
                </c:pt>
                <c:pt idx="21">
                  <c:v>24.497</c:v>
                </c:pt>
                <c:pt idx="22">
                  <c:v>4.157</c:v>
                </c:pt>
                <c:pt idx="23">
                  <c:v>4.4400000000000004</c:v>
                </c:pt>
                <c:pt idx="24">
                  <c:v>59.325000000000003</c:v>
                </c:pt>
                <c:pt idx="25">
                  <c:v>60.067999999999998</c:v>
                </c:pt>
                <c:pt idx="26">
                  <c:v>59.5</c:v>
                </c:pt>
                <c:pt idx="27">
                  <c:v>65.891999999999996</c:v>
                </c:pt>
                <c:pt idx="28">
                  <c:v>35.1</c:v>
                </c:pt>
                <c:pt idx="29">
                  <c:v>60.301000000000002</c:v>
                </c:pt>
                <c:pt idx="30">
                  <c:v>56.621000000000002</c:v>
                </c:pt>
                <c:pt idx="31">
                  <c:v>58.180999999999997</c:v>
                </c:pt>
                <c:pt idx="32">
                  <c:v>5.6790000000000003</c:v>
                </c:pt>
                <c:pt idx="33">
                  <c:v>6.4189999999999996</c:v>
                </c:pt>
                <c:pt idx="34">
                  <c:v>9.1150000000000002</c:v>
                </c:pt>
                <c:pt idx="35">
                  <c:v>14.805</c:v>
                </c:pt>
                <c:pt idx="36">
                  <c:v>13.491</c:v>
                </c:pt>
                <c:pt idx="37">
                  <c:v>11.863</c:v>
                </c:pt>
                <c:pt idx="38">
                  <c:v>11.16</c:v>
                </c:pt>
                <c:pt idx="39">
                  <c:v>16.16</c:v>
                </c:pt>
                <c:pt idx="40">
                  <c:v>11.086</c:v>
                </c:pt>
                <c:pt idx="41">
                  <c:v>10.061</c:v>
                </c:pt>
                <c:pt idx="42">
                  <c:v>10.863</c:v>
                </c:pt>
                <c:pt idx="43">
                  <c:v>13.122</c:v>
                </c:pt>
                <c:pt idx="44">
                  <c:v>5.6369999999999996</c:v>
                </c:pt>
                <c:pt idx="45">
                  <c:v>12.955</c:v>
                </c:pt>
                <c:pt idx="46">
                  <c:v>19.86</c:v>
                </c:pt>
                <c:pt idx="47">
                  <c:v>20.190999999999999</c:v>
                </c:pt>
                <c:pt idx="48">
                  <c:v>12.286</c:v>
                </c:pt>
                <c:pt idx="49">
                  <c:v>10.987</c:v>
                </c:pt>
                <c:pt idx="50">
                  <c:v>10.585000000000001</c:v>
                </c:pt>
                <c:pt idx="51">
                  <c:v>8.5709999999999997</c:v>
                </c:pt>
                <c:pt idx="52">
                  <c:v>11.442</c:v>
                </c:pt>
                <c:pt idx="53">
                  <c:v>11.208</c:v>
                </c:pt>
                <c:pt idx="54">
                  <c:v>3.653</c:v>
                </c:pt>
                <c:pt idx="55">
                  <c:v>9.1549999999999994</c:v>
                </c:pt>
                <c:pt idx="56">
                  <c:v>6.6589999999999998</c:v>
                </c:pt>
                <c:pt idx="57">
                  <c:v>6.585</c:v>
                </c:pt>
                <c:pt idx="58">
                  <c:v>20.56</c:v>
                </c:pt>
                <c:pt idx="59">
                  <c:v>10.917999999999999</c:v>
                </c:pt>
                <c:pt idx="60">
                  <c:v>5.8360000000000003</c:v>
                </c:pt>
                <c:pt idx="61">
                  <c:v>9.6240000000000006</c:v>
                </c:pt>
                <c:pt idx="62">
                  <c:v>13.923999999999999</c:v>
                </c:pt>
                <c:pt idx="63">
                  <c:v>4.9969999999999999</c:v>
                </c:pt>
                <c:pt idx="64">
                  <c:v>39.04</c:v>
                </c:pt>
                <c:pt idx="65">
                  <c:v>21.404</c:v>
                </c:pt>
                <c:pt idx="66">
                  <c:v>45.162999999999997</c:v>
                </c:pt>
                <c:pt idx="67">
                  <c:v>48.296999999999997</c:v>
                </c:pt>
                <c:pt idx="68">
                  <c:v>65.804000000000002</c:v>
                </c:pt>
                <c:pt idx="69">
                  <c:v>74.635999999999996</c:v>
                </c:pt>
                <c:pt idx="70">
                  <c:v>77.603999999999999</c:v>
                </c:pt>
                <c:pt idx="71">
                  <c:v>84.561000000000007</c:v>
                </c:pt>
                <c:pt idx="72">
                  <c:v>102.251</c:v>
                </c:pt>
                <c:pt idx="73">
                  <c:v>55.036000000000001</c:v>
                </c:pt>
                <c:pt idx="74">
                  <c:v>0.6</c:v>
                </c:pt>
                <c:pt idx="75">
                  <c:v>6.4390000000000001</c:v>
                </c:pt>
                <c:pt idx="78">
                  <c:v>5.8259999999999996</c:v>
                </c:pt>
                <c:pt idx="79">
                  <c:v>80.635999999999996</c:v>
                </c:pt>
                <c:pt idx="80">
                  <c:v>27.109000000000002</c:v>
                </c:pt>
                <c:pt idx="81">
                  <c:v>88.73</c:v>
                </c:pt>
                <c:pt idx="82">
                  <c:v>94.441999999999993</c:v>
                </c:pt>
                <c:pt idx="83">
                  <c:v>83.778999999999996</c:v>
                </c:pt>
                <c:pt idx="84">
                  <c:v>52.432000000000002</c:v>
                </c:pt>
                <c:pt idx="85">
                  <c:v>5.6550000000000002</c:v>
                </c:pt>
                <c:pt idx="86">
                  <c:v>37.383000000000003</c:v>
                </c:pt>
                <c:pt idx="87">
                  <c:v>35.299999999999997</c:v>
                </c:pt>
                <c:pt idx="88">
                  <c:v>7.8410000000000002</c:v>
                </c:pt>
                <c:pt idx="89">
                  <c:v>43.965000000000003</c:v>
                </c:pt>
                <c:pt idx="90">
                  <c:v>36.262999999999998</c:v>
                </c:pt>
                <c:pt idx="91">
                  <c:v>36.762</c:v>
                </c:pt>
                <c:pt idx="92">
                  <c:v>10.313000000000001</c:v>
                </c:pt>
                <c:pt idx="93">
                  <c:v>11.113</c:v>
                </c:pt>
                <c:pt idx="94">
                  <c:v>10.929</c:v>
                </c:pt>
                <c:pt idx="95">
                  <c:v>10.977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F4-4B27-82A4-90ED8B873CE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91F4-4B27-82A4-90ED8B873CE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91F4-4B27-82A4-90ED8B873CE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2">
                  <c:v>31.536999999999999</c:v>
                </c:pt>
                <c:pt idx="45">
                  <c:v>45.679000000000002</c:v>
                </c:pt>
                <c:pt idx="46">
                  <c:v>92.795000000000002</c:v>
                </c:pt>
                <c:pt idx="47">
                  <c:v>99.551000000000002</c:v>
                </c:pt>
                <c:pt idx="48">
                  <c:v>87.363</c:v>
                </c:pt>
                <c:pt idx="49">
                  <c:v>53.036999999999999</c:v>
                </c:pt>
                <c:pt idx="50">
                  <c:v>23.469000000000001</c:v>
                </c:pt>
                <c:pt idx="52">
                  <c:v>97.552999999999997</c:v>
                </c:pt>
                <c:pt idx="64">
                  <c:v>4.5</c:v>
                </c:pt>
                <c:pt idx="69">
                  <c:v>3.8580000000000001</c:v>
                </c:pt>
                <c:pt idx="70">
                  <c:v>4.5</c:v>
                </c:pt>
                <c:pt idx="71">
                  <c:v>4.5</c:v>
                </c:pt>
                <c:pt idx="79">
                  <c:v>45.51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F4-4B27-82A4-90ED8B873CE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91F4-4B27-82A4-90ED8B873CE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6">
                  <c:v>100.61799999999999</c:v>
                </c:pt>
                <c:pt idx="40">
                  <c:v>159.84700000000001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F4-4B27-82A4-90ED8B873CE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91F4-4B27-82A4-90ED8B873CE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34">
                  <c:v>100</c:v>
                </c:pt>
                <c:pt idx="35">
                  <c:v>50</c:v>
                </c:pt>
                <c:pt idx="65">
                  <c:v>100</c:v>
                </c:pt>
                <c:pt idx="66">
                  <c:v>139</c:v>
                </c:pt>
                <c:pt idx="67">
                  <c:v>139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9">
                  <c:v>100</c:v>
                </c:pt>
                <c:pt idx="80">
                  <c:v>70.394999999999996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6">
                  <c:v>26.564</c:v>
                </c:pt>
                <c:pt idx="87">
                  <c:v>27.984000000000002</c:v>
                </c:pt>
                <c:pt idx="89">
                  <c:v>100</c:v>
                </c:pt>
                <c:pt idx="90">
                  <c:v>98.19</c:v>
                </c:pt>
                <c:pt idx="91">
                  <c:v>69.608999999999995</c:v>
                </c:pt>
                <c:pt idx="92">
                  <c:v>98.334999999999994</c:v>
                </c:pt>
                <c:pt idx="93">
                  <c:v>98.326999999999998</c:v>
                </c:pt>
                <c:pt idx="94">
                  <c:v>95.438999999999993</c:v>
                </c:pt>
                <c:pt idx="95">
                  <c:v>87.688999999999993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F4-4B27-82A4-90ED8B873CE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28.1</c:v>
                </c:pt>
                <c:pt idx="5">
                  <c:v>31.9</c:v>
                </c:pt>
                <c:pt idx="6">
                  <c:v>101.6</c:v>
                </c:pt>
                <c:pt idx="7">
                  <c:v>156.6</c:v>
                </c:pt>
                <c:pt idx="8">
                  <c:v>98.899999999999991</c:v>
                </c:pt>
                <c:pt idx="9">
                  <c:v>102.6</c:v>
                </c:pt>
                <c:pt idx="10">
                  <c:v>94.3</c:v>
                </c:pt>
                <c:pt idx="11">
                  <c:v>102.8</c:v>
                </c:pt>
                <c:pt idx="12">
                  <c:v>46.1</c:v>
                </c:pt>
                <c:pt idx="13">
                  <c:v>239</c:v>
                </c:pt>
                <c:pt idx="14">
                  <c:v>247</c:v>
                </c:pt>
                <c:pt idx="15">
                  <c:v>221.4</c:v>
                </c:pt>
                <c:pt idx="16">
                  <c:v>142.1</c:v>
                </c:pt>
                <c:pt idx="17">
                  <c:v>123.5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60.9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27.2</c:v>
                </c:pt>
                <c:pt idx="56">
                  <c:v>59.2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107.8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76</c:v>
                </c:pt>
                <c:pt idx="75">
                  <c:v>12.4</c:v>
                </c:pt>
                <c:pt idx="76">
                  <c:v>70.8</c:v>
                </c:pt>
                <c:pt idx="77">
                  <c:v>80.2</c:v>
                </c:pt>
                <c:pt idx="78">
                  <c:v>11.7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9.9</c:v>
                </c:pt>
                <c:pt idx="86">
                  <c:v>0</c:v>
                </c:pt>
                <c:pt idx="87">
                  <c:v>0</c:v>
                </c:pt>
                <c:pt idx="88">
                  <c:v>155.69999999999999</c:v>
                </c:pt>
                <c:pt idx="89">
                  <c:v>28</c:v>
                </c:pt>
                <c:pt idx="90">
                  <c:v>7.6</c:v>
                </c:pt>
                <c:pt idx="91">
                  <c:v>35.5</c:v>
                </c:pt>
                <c:pt idx="92">
                  <c:v>31.3</c:v>
                </c:pt>
                <c:pt idx="93">
                  <c:v>30.9</c:v>
                </c:pt>
                <c:pt idx="94">
                  <c:v>34.4</c:v>
                </c:pt>
                <c:pt idx="95">
                  <c:v>42.8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F4-4B27-82A4-90ED8B873CE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32.776000000000003</c:v>
                </c:pt>
                <c:pt idx="1">
                  <c:v>27.6</c:v>
                </c:pt>
                <c:pt idx="2">
                  <c:v>28.398</c:v>
                </c:pt>
                <c:pt idx="3">
                  <c:v>30.021999999999998</c:v>
                </c:pt>
                <c:pt idx="4">
                  <c:v>2.9079999999999999</c:v>
                </c:pt>
                <c:pt idx="5">
                  <c:v>3.4049999999999998</c:v>
                </c:pt>
                <c:pt idx="6">
                  <c:v>1E-3</c:v>
                </c:pt>
                <c:pt idx="7">
                  <c:v>1E-3</c:v>
                </c:pt>
                <c:pt idx="8">
                  <c:v>1E-3</c:v>
                </c:pt>
                <c:pt idx="9">
                  <c:v>1E-3</c:v>
                </c:pt>
                <c:pt idx="10">
                  <c:v>1E-3</c:v>
                </c:pt>
                <c:pt idx="11">
                  <c:v>2E-3</c:v>
                </c:pt>
                <c:pt idx="12">
                  <c:v>16.879000000000001</c:v>
                </c:pt>
                <c:pt idx="13">
                  <c:v>1E-3</c:v>
                </c:pt>
                <c:pt idx="15">
                  <c:v>1E-3</c:v>
                </c:pt>
                <c:pt idx="17">
                  <c:v>1E-3</c:v>
                </c:pt>
                <c:pt idx="18">
                  <c:v>14.038</c:v>
                </c:pt>
                <c:pt idx="19">
                  <c:v>12.856</c:v>
                </c:pt>
                <c:pt idx="20">
                  <c:v>12.839</c:v>
                </c:pt>
                <c:pt idx="21">
                  <c:v>0.54300000000000004</c:v>
                </c:pt>
                <c:pt idx="23">
                  <c:v>1E-3</c:v>
                </c:pt>
                <c:pt idx="24">
                  <c:v>22.495999999999999</c:v>
                </c:pt>
                <c:pt idx="25">
                  <c:v>9.51</c:v>
                </c:pt>
                <c:pt idx="26">
                  <c:v>8.0120000000000005</c:v>
                </c:pt>
                <c:pt idx="27">
                  <c:v>10.39</c:v>
                </c:pt>
                <c:pt idx="28">
                  <c:v>0.72499999999999998</c:v>
                </c:pt>
                <c:pt idx="29">
                  <c:v>21.649000000000001</c:v>
                </c:pt>
                <c:pt idx="30">
                  <c:v>22.146000000000001</c:v>
                </c:pt>
                <c:pt idx="31">
                  <c:v>35.521000000000001</c:v>
                </c:pt>
                <c:pt idx="34">
                  <c:v>2E-3</c:v>
                </c:pt>
                <c:pt idx="35">
                  <c:v>60.487000000000002</c:v>
                </c:pt>
                <c:pt idx="36">
                  <c:v>35.593000000000004</c:v>
                </c:pt>
                <c:pt idx="37">
                  <c:v>5.6239999999999997</c:v>
                </c:pt>
                <c:pt idx="38">
                  <c:v>5</c:v>
                </c:pt>
                <c:pt idx="39">
                  <c:v>24.452999999999999</c:v>
                </c:pt>
                <c:pt idx="43">
                  <c:v>32.424999999999997</c:v>
                </c:pt>
                <c:pt idx="45">
                  <c:v>19.071000000000002</c:v>
                </c:pt>
                <c:pt idx="46">
                  <c:v>34.695999999999998</c:v>
                </c:pt>
                <c:pt idx="47">
                  <c:v>38.817999999999998</c:v>
                </c:pt>
                <c:pt idx="48">
                  <c:v>27.204000000000001</c:v>
                </c:pt>
                <c:pt idx="49">
                  <c:v>22.741</c:v>
                </c:pt>
                <c:pt idx="50">
                  <c:v>19.54</c:v>
                </c:pt>
                <c:pt idx="52">
                  <c:v>26.716999999999999</c:v>
                </c:pt>
                <c:pt idx="53">
                  <c:v>2.5859999999999999</c:v>
                </c:pt>
                <c:pt idx="57">
                  <c:v>1E-3</c:v>
                </c:pt>
                <c:pt idx="58">
                  <c:v>49.96</c:v>
                </c:pt>
                <c:pt idx="61">
                  <c:v>0.128</c:v>
                </c:pt>
                <c:pt idx="62">
                  <c:v>54.235999999999997</c:v>
                </c:pt>
                <c:pt idx="64">
                  <c:v>92.415000000000006</c:v>
                </c:pt>
                <c:pt idx="65">
                  <c:v>14.387</c:v>
                </c:pt>
                <c:pt idx="66">
                  <c:v>1.077</c:v>
                </c:pt>
                <c:pt idx="67">
                  <c:v>3.306</c:v>
                </c:pt>
                <c:pt idx="68">
                  <c:v>43.226999999999997</c:v>
                </c:pt>
                <c:pt idx="69">
                  <c:v>54.707999999999998</c:v>
                </c:pt>
                <c:pt idx="70">
                  <c:v>47.402000000000001</c:v>
                </c:pt>
                <c:pt idx="71">
                  <c:v>44.506</c:v>
                </c:pt>
                <c:pt idx="72">
                  <c:v>57.76</c:v>
                </c:pt>
                <c:pt idx="73">
                  <c:v>0.72299999999999998</c:v>
                </c:pt>
                <c:pt idx="75">
                  <c:v>2.8000000000000001E-2</c:v>
                </c:pt>
                <c:pt idx="76">
                  <c:v>2.9000000000000001E-2</c:v>
                </c:pt>
                <c:pt idx="78">
                  <c:v>3.5999999999999997E-2</c:v>
                </c:pt>
                <c:pt idx="79">
                  <c:v>39.552</c:v>
                </c:pt>
                <c:pt idx="80">
                  <c:v>3.7999999999999999E-2</c:v>
                </c:pt>
                <c:pt idx="81">
                  <c:v>31.123999999999999</c:v>
                </c:pt>
                <c:pt idx="82">
                  <c:v>32.636000000000003</c:v>
                </c:pt>
                <c:pt idx="83">
                  <c:v>27.452000000000002</c:v>
                </c:pt>
                <c:pt idx="84">
                  <c:v>1.1439999999999999</c:v>
                </c:pt>
                <c:pt idx="85">
                  <c:v>1.0999999999999999E-2</c:v>
                </c:pt>
                <c:pt idx="86">
                  <c:v>6.0000000000000001E-3</c:v>
                </c:pt>
                <c:pt idx="89">
                  <c:v>0.36799999999999999</c:v>
                </c:pt>
                <c:pt idx="90">
                  <c:v>8.9999999999999993E-3</c:v>
                </c:pt>
                <c:pt idx="91">
                  <c:v>1.4E-2</c:v>
                </c:pt>
                <c:pt idx="92">
                  <c:v>1.6E-2</c:v>
                </c:pt>
                <c:pt idx="93">
                  <c:v>1.7999999999999999E-2</c:v>
                </c:pt>
                <c:pt idx="94">
                  <c:v>1.7999999999999999E-2</c:v>
                </c:pt>
                <c:pt idx="95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1F4-4B27-82A4-90ED8B873CE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91F4-4B27-82A4-90ED8B873CE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1F4-4B27-82A4-90ED8B87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232.97</c:v>
                </c:pt>
                <c:pt idx="1">
                  <c:v>226.42</c:v>
                </c:pt>
                <c:pt idx="2">
                  <c:v>226.37</c:v>
                </c:pt>
                <c:pt idx="3">
                  <c:v>230.29</c:v>
                </c:pt>
                <c:pt idx="4">
                  <c:v>224.47</c:v>
                </c:pt>
                <c:pt idx="5">
                  <c:v>213.85</c:v>
                </c:pt>
                <c:pt idx="6">
                  <c:v>220.01</c:v>
                </c:pt>
                <c:pt idx="7">
                  <c:v>219.76</c:v>
                </c:pt>
                <c:pt idx="8">
                  <c:v>223.88</c:v>
                </c:pt>
                <c:pt idx="9">
                  <c:v>218.49</c:v>
                </c:pt>
                <c:pt idx="10">
                  <c:v>219.98</c:v>
                </c:pt>
                <c:pt idx="11">
                  <c:v>212.05</c:v>
                </c:pt>
                <c:pt idx="12">
                  <c:v>212.68</c:v>
                </c:pt>
                <c:pt idx="13">
                  <c:v>212</c:v>
                </c:pt>
                <c:pt idx="14">
                  <c:v>212</c:v>
                </c:pt>
                <c:pt idx="15">
                  <c:v>212.01</c:v>
                </c:pt>
                <c:pt idx="16">
                  <c:v>212.03</c:v>
                </c:pt>
                <c:pt idx="17">
                  <c:v>212.05</c:v>
                </c:pt>
                <c:pt idx="18">
                  <c:v>232.77</c:v>
                </c:pt>
                <c:pt idx="19">
                  <c:v>238.22</c:v>
                </c:pt>
                <c:pt idx="20">
                  <c:v>244.18</c:v>
                </c:pt>
                <c:pt idx="21">
                  <c:v>249.5</c:v>
                </c:pt>
                <c:pt idx="22">
                  <c:v>263.05</c:v>
                </c:pt>
                <c:pt idx="23">
                  <c:v>274.52</c:v>
                </c:pt>
                <c:pt idx="24">
                  <c:v>275.63</c:v>
                </c:pt>
                <c:pt idx="25">
                  <c:v>283.52</c:v>
                </c:pt>
                <c:pt idx="26">
                  <c:v>285.01</c:v>
                </c:pt>
                <c:pt idx="27">
                  <c:v>293.18</c:v>
                </c:pt>
                <c:pt idx="28">
                  <c:v>287.70999999999998</c:v>
                </c:pt>
                <c:pt idx="29">
                  <c:v>285.23</c:v>
                </c:pt>
                <c:pt idx="30">
                  <c:v>279.64</c:v>
                </c:pt>
                <c:pt idx="31">
                  <c:v>265.95</c:v>
                </c:pt>
                <c:pt idx="32">
                  <c:v>279.02</c:v>
                </c:pt>
                <c:pt idx="33">
                  <c:v>267.12</c:v>
                </c:pt>
                <c:pt idx="34">
                  <c:v>250.73</c:v>
                </c:pt>
                <c:pt idx="35">
                  <c:v>178.5</c:v>
                </c:pt>
                <c:pt idx="36">
                  <c:v>170.16</c:v>
                </c:pt>
                <c:pt idx="37">
                  <c:v>151.6</c:v>
                </c:pt>
                <c:pt idx="38">
                  <c:v>22.28</c:v>
                </c:pt>
                <c:pt idx="39">
                  <c:v>6.01</c:v>
                </c:pt>
                <c:pt idx="40">
                  <c:v>177.88</c:v>
                </c:pt>
                <c:pt idx="41">
                  <c:v>172.89</c:v>
                </c:pt>
                <c:pt idx="42">
                  <c:v>97.72</c:v>
                </c:pt>
                <c:pt idx="43">
                  <c:v>9.31</c:v>
                </c:pt>
                <c:pt idx="44">
                  <c:v>34.020000000000003</c:v>
                </c:pt>
                <c:pt idx="45">
                  <c:v>-3.07</c:v>
                </c:pt>
                <c:pt idx="46">
                  <c:v>-4.2</c:v>
                </c:pt>
                <c:pt idx="47">
                  <c:v>-4.49</c:v>
                </c:pt>
                <c:pt idx="48">
                  <c:v>-3.99</c:v>
                </c:pt>
                <c:pt idx="49">
                  <c:v>-3.39</c:v>
                </c:pt>
                <c:pt idx="50">
                  <c:v>-2.99</c:v>
                </c:pt>
                <c:pt idx="51">
                  <c:v>2.21</c:v>
                </c:pt>
                <c:pt idx="52">
                  <c:v>-3.99</c:v>
                </c:pt>
                <c:pt idx="53">
                  <c:v>-2.09</c:v>
                </c:pt>
                <c:pt idx="54">
                  <c:v>5.47</c:v>
                </c:pt>
                <c:pt idx="55">
                  <c:v>162.31</c:v>
                </c:pt>
                <c:pt idx="56">
                  <c:v>158</c:v>
                </c:pt>
                <c:pt idx="57">
                  <c:v>122.88</c:v>
                </c:pt>
                <c:pt idx="58">
                  <c:v>5.0199999999999996</c:v>
                </c:pt>
                <c:pt idx="59">
                  <c:v>60.94</c:v>
                </c:pt>
                <c:pt idx="60">
                  <c:v>139.53</c:v>
                </c:pt>
                <c:pt idx="61">
                  <c:v>155.68</c:v>
                </c:pt>
                <c:pt idx="62">
                  <c:v>170.56</c:v>
                </c:pt>
                <c:pt idx="63">
                  <c:v>200.58</c:v>
                </c:pt>
                <c:pt idx="64">
                  <c:v>176.71</c:v>
                </c:pt>
                <c:pt idx="65">
                  <c:v>238.44</c:v>
                </c:pt>
                <c:pt idx="66">
                  <c:v>257.52</c:v>
                </c:pt>
                <c:pt idx="67">
                  <c:v>288.14999999999998</c:v>
                </c:pt>
                <c:pt idx="68">
                  <c:v>310.63</c:v>
                </c:pt>
                <c:pt idx="69">
                  <c:v>319.8</c:v>
                </c:pt>
                <c:pt idx="70">
                  <c:v>324.12</c:v>
                </c:pt>
                <c:pt idx="71">
                  <c:v>326.76</c:v>
                </c:pt>
                <c:pt idx="72">
                  <c:v>326.47000000000003</c:v>
                </c:pt>
                <c:pt idx="73">
                  <c:v>315.06</c:v>
                </c:pt>
                <c:pt idx="74">
                  <c:v>300.63</c:v>
                </c:pt>
                <c:pt idx="75">
                  <c:v>282</c:v>
                </c:pt>
                <c:pt idx="76">
                  <c:v>272.54000000000002</c:v>
                </c:pt>
                <c:pt idx="77">
                  <c:v>272.06</c:v>
                </c:pt>
                <c:pt idx="78">
                  <c:v>294.86</c:v>
                </c:pt>
                <c:pt idx="79">
                  <c:v>302.05</c:v>
                </c:pt>
                <c:pt idx="80">
                  <c:v>305.45</c:v>
                </c:pt>
                <c:pt idx="81">
                  <c:v>325.69</c:v>
                </c:pt>
                <c:pt idx="82">
                  <c:v>326.60000000000002</c:v>
                </c:pt>
                <c:pt idx="83">
                  <c:v>325</c:v>
                </c:pt>
                <c:pt idx="84">
                  <c:v>309.33</c:v>
                </c:pt>
                <c:pt idx="85">
                  <c:v>309.8</c:v>
                </c:pt>
                <c:pt idx="86">
                  <c:v>302.83</c:v>
                </c:pt>
                <c:pt idx="87">
                  <c:v>299.29000000000002</c:v>
                </c:pt>
                <c:pt idx="88">
                  <c:v>292.05</c:v>
                </c:pt>
                <c:pt idx="89">
                  <c:v>286.60000000000002</c:v>
                </c:pt>
                <c:pt idx="90">
                  <c:v>284.41000000000003</c:v>
                </c:pt>
                <c:pt idx="91">
                  <c:v>282.33999999999997</c:v>
                </c:pt>
                <c:pt idx="92">
                  <c:v>274.27</c:v>
                </c:pt>
                <c:pt idx="93">
                  <c:v>271.19</c:v>
                </c:pt>
                <c:pt idx="94">
                  <c:v>266.42</c:v>
                </c:pt>
                <c:pt idx="95">
                  <c:v>265.97000000000003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1F4-4B27-82A4-90ED8B87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88.352000000000004</v>
      </c>
      <c r="C5" s="25">
        <v>79.551000000000002</v>
      </c>
      <c r="D5" s="25">
        <v>79.233999999999995</v>
      </c>
      <c r="E5" s="25">
        <v>80.724000000000004</v>
      </c>
      <c r="F5" s="25">
        <v>78.093000000000004</v>
      </c>
      <c r="G5" s="25">
        <v>77.953000000000003</v>
      </c>
      <c r="H5" s="25">
        <v>110.452</v>
      </c>
      <c r="I5" s="25">
        <v>166.04900000000001</v>
      </c>
      <c r="J5" s="25">
        <v>100.021</v>
      </c>
      <c r="K5" s="25">
        <v>103.804</v>
      </c>
      <c r="L5" s="25">
        <v>103.033</v>
      </c>
      <c r="M5" s="25">
        <v>103.395</v>
      </c>
      <c r="N5" s="25">
        <v>117.416</v>
      </c>
      <c r="O5" s="25">
        <v>239.523</v>
      </c>
      <c r="P5" s="25">
        <v>246.96199999999999</v>
      </c>
      <c r="Q5" s="25">
        <v>221.959</v>
      </c>
      <c r="R5" s="25">
        <v>142.70099999999999</v>
      </c>
      <c r="S5" s="25">
        <v>124.029</v>
      </c>
      <c r="T5" s="25">
        <v>57.466999999999999</v>
      </c>
      <c r="U5" s="25">
        <v>59.755000000000003</v>
      </c>
      <c r="V5" s="25">
        <v>54.314</v>
      </c>
      <c r="W5" s="25">
        <v>35.311</v>
      </c>
      <c r="X5" s="25">
        <v>53.051000000000002</v>
      </c>
      <c r="Y5" s="25">
        <v>54.575000000000003</v>
      </c>
      <c r="Z5" s="25">
        <v>156.93</v>
      </c>
      <c r="AA5" s="25">
        <v>144.82</v>
      </c>
      <c r="AB5" s="25">
        <v>141.66999999999999</v>
      </c>
      <c r="AC5" s="25">
        <v>150.56</v>
      </c>
      <c r="AD5" s="25">
        <v>108.27500000000001</v>
      </c>
      <c r="AE5" s="25">
        <v>109.212</v>
      </c>
      <c r="AF5" s="25">
        <v>105.077</v>
      </c>
      <c r="AG5" s="25">
        <v>102.413</v>
      </c>
      <c r="AH5" s="25">
        <v>44.59</v>
      </c>
      <c r="AI5" s="25">
        <v>43.841999999999999</v>
      </c>
      <c r="AJ5" s="25">
        <v>147.65199999999999</v>
      </c>
      <c r="AK5" s="25">
        <v>131.00200000000001</v>
      </c>
      <c r="AL5" s="25">
        <v>157.91999999999999</v>
      </c>
      <c r="AM5" s="25">
        <v>25.661999999999999</v>
      </c>
      <c r="AN5" s="25">
        <v>38.447000000000003</v>
      </c>
      <c r="AO5" s="25">
        <v>70.643000000000001</v>
      </c>
      <c r="AP5" s="25">
        <v>176.91800000000001</v>
      </c>
      <c r="AQ5" s="25">
        <v>107.889</v>
      </c>
      <c r="AR5" s="25">
        <v>47.857999999999997</v>
      </c>
      <c r="AS5" s="25">
        <v>96.576999999999998</v>
      </c>
      <c r="AT5" s="25">
        <v>42.08</v>
      </c>
      <c r="AU5" s="25">
        <v>110.629</v>
      </c>
      <c r="AV5" s="25">
        <v>186.244</v>
      </c>
      <c r="AW5" s="25">
        <v>197.35</v>
      </c>
      <c r="AX5" s="25">
        <v>159.81100000000001</v>
      </c>
      <c r="AY5" s="25">
        <v>119.691</v>
      </c>
      <c r="AZ5" s="25">
        <v>86.504999999999995</v>
      </c>
      <c r="BA5" s="25">
        <v>41.274000000000001</v>
      </c>
      <c r="BB5" s="25">
        <v>168.76400000000001</v>
      </c>
      <c r="BC5" s="25">
        <v>46.728000000000002</v>
      </c>
      <c r="BD5" s="25">
        <v>34.662999999999997</v>
      </c>
      <c r="BE5" s="25">
        <v>72.521000000000001</v>
      </c>
      <c r="BF5" s="25">
        <v>101.79900000000001</v>
      </c>
      <c r="BG5" s="25">
        <v>42.591000000000001</v>
      </c>
      <c r="BH5" s="25">
        <v>141.53</v>
      </c>
      <c r="BI5" s="25">
        <v>46.701000000000001</v>
      </c>
      <c r="BJ5" s="25">
        <v>18.815999999999999</v>
      </c>
      <c r="BK5" s="25">
        <v>132.71899999999999</v>
      </c>
      <c r="BL5" s="25">
        <v>87.007000000000005</v>
      </c>
      <c r="BM5" s="25">
        <v>18.096</v>
      </c>
      <c r="BN5" s="25">
        <v>146.36699999999999</v>
      </c>
      <c r="BO5" s="25">
        <v>146.08199999999999</v>
      </c>
      <c r="BP5" s="25">
        <v>192.33799999999999</v>
      </c>
      <c r="BQ5" s="25">
        <v>197.66</v>
      </c>
      <c r="BR5" s="25">
        <v>215.67400000000001</v>
      </c>
      <c r="BS5" s="25">
        <v>239.947</v>
      </c>
      <c r="BT5" s="25">
        <v>235.655</v>
      </c>
      <c r="BU5" s="25">
        <v>243.304</v>
      </c>
      <c r="BV5" s="25">
        <v>271.60000000000002</v>
      </c>
      <c r="BW5" s="25">
        <v>158.27000000000001</v>
      </c>
      <c r="BX5" s="25">
        <v>76.638999999999996</v>
      </c>
      <c r="BY5" s="25">
        <v>23.835999999999999</v>
      </c>
      <c r="BZ5" s="25">
        <v>70.846000000000004</v>
      </c>
      <c r="CA5" s="25">
        <v>80.159000000000006</v>
      </c>
      <c r="CB5" s="25">
        <v>22.545000000000002</v>
      </c>
      <c r="CC5" s="25">
        <v>272.85700000000003</v>
      </c>
      <c r="CD5" s="25">
        <v>104.65</v>
      </c>
      <c r="CE5" s="25">
        <v>228.71</v>
      </c>
      <c r="CF5" s="25">
        <v>237.864</v>
      </c>
      <c r="CG5" s="25">
        <v>220.01599999999999</v>
      </c>
      <c r="CH5" s="25">
        <v>161.584</v>
      </c>
      <c r="CI5" s="25">
        <v>21.190999999999999</v>
      </c>
      <c r="CJ5" s="25">
        <v>71.959999999999994</v>
      </c>
      <c r="CK5" s="25">
        <v>71.361000000000004</v>
      </c>
      <c r="CL5" s="25">
        <v>169.155</v>
      </c>
      <c r="CM5" s="25">
        <v>179.67500000000001</v>
      </c>
      <c r="CN5" s="25">
        <v>148.84899999999999</v>
      </c>
      <c r="CO5" s="25">
        <v>148.679</v>
      </c>
      <c r="CP5" s="25">
        <v>146.489</v>
      </c>
      <c r="CQ5" s="25">
        <v>146.9</v>
      </c>
      <c r="CR5" s="25">
        <v>147.33000000000001</v>
      </c>
      <c r="CS5" s="25">
        <v>147.83000000000001</v>
      </c>
      <c r="CT5" s="26"/>
      <c r="CU5" s="26"/>
      <c r="CV5" s="26"/>
      <c r="CW5" s="27"/>
      <c r="CX5" s="28">
        <f t="array" ref="CX5">SUMPRODUCT(B5:CW5*0.25)</f>
        <v>2871.805499999999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232.97</v>
      </c>
      <c r="C8" s="37">
        <v>226.42</v>
      </c>
      <c r="D8" s="37">
        <v>226.37</v>
      </c>
      <c r="E8" s="37">
        <v>230.29</v>
      </c>
      <c r="F8" s="37">
        <v>224.47</v>
      </c>
      <c r="G8" s="37">
        <v>213.85</v>
      </c>
      <c r="H8" s="37">
        <v>220.01</v>
      </c>
      <c r="I8" s="37">
        <v>219.76</v>
      </c>
      <c r="J8" s="37">
        <v>223.88</v>
      </c>
      <c r="K8" s="37">
        <v>218.49</v>
      </c>
      <c r="L8" s="37">
        <v>219.98</v>
      </c>
      <c r="M8" s="37">
        <v>212.05</v>
      </c>
      <c r="N8" s="37">
        <v>212.68</v>
      </c>
      <c r="O8" s="37">
        <v>212</v>
      </c>
      <c r="P8" s="37">
        <v>212</v>
      </c>
      <c r="Q8" s="37">
        <v>212.01</v>
      </c>
      <c r="R8" s="37">
        <v>212.03</v>
      </c>
      <c r="S8" s="37">
        <v>212.05</v>
      </c>
      <c r="T8" s="37">
        <v>232.77</v>
      </c>
      <c r="U8" s="37">
        <v>238.22</v>
      </c>
      <c r="V8" s="37">
        <v>244.18</v>
      </c>
      <c r="W8" s="37">
        <v>249.5</v>
      </c>
      <c r="X8" s="37">
        <v>263.05</v>
      </c>
      <c r="Y8" s="37">
        <v>274.52</v>
      </c>
      <c r="Z8" s="37">
        <v>275.63</v>
      </c>
      <c r="AA8" s="37">
        <v>283.52</v>
      </c>
      <c r="AB8" s="37">
        <v>285.01</v>
      </c>
      <c r="AC8" s="37">
        <v>293.18</v>
      </c>
      <c r="AD8" s="37">
        <v>287.70999999999998</v>
      </c>
      <c r="AE8" s="37">
        <v>285.23</v>
      </c>
      <c r="AF8" s="37">
        <v>279.64</v>
      </c>
      <c r="AG8" s="37">
        <v>265.95</v>
      </c>
      <c r="AH8" s="37">
        <v>279.02</v>
      </c>
      <c r="AI8" s="37">
        <v>267.12</v>
      </c>
      <c r="AJ8" s="37">
        <v>250.73</v>
      </c>
      <c r="AK8" s="37">
        <v>178.5</v>
      </c>
      <c r="AL8" s="37">
        <v>170.16</v>
      </c>
      <c r="AM8" s="37">
        <v>151.6</v>
      </c>
      <c r="AN8" s="37">
        <v>22.28</v>
      </c>
      <c r="AO8" s="37">
        <v>6.01</v>
      </c>
      <c r="AP8" s="37">
        <v>177.88</v>
      </c>
      <c r="AQ8" s="37">
        <v>172.89</v>
      </c>
      <c r="AR8" s="37">
        <v>97.72</v>
      </c>
      <c r="AS8" s="37">
        <v>9.31</v>
      </c>
      <c r="AT8" s="37">
        <v>34.020000000000003</v>
      </c>
      <c r="AU8" s="37">
        <v>-3.07</v>
      </c>
      <c r="AV8" s="37">
        <v>-4.2</v>
      </c>
      <c r="AW8" s="37">
        <v>-4.49</v>
      </c>
      <c r="AX8" s="37">
        <v>-3.99</v>
      </c>
      <c r="AY8" s="37">
        <v>-3.39</v>
      </c>
      <c r="AZ8" s="37">
        <v>-2.99</v>
      </c>
      <c r="BA8" s="37">
        <v>2.21</v>
      </c>
      <c r="BB8" s="37">
        <v>-3.99</v>
      </c>
      <c r="BC8" s="37">
        <v>-2.09</v>
      </c>
      <c r="BD8" s="37">
        <v>5.47</v>
      </c>
      <c r="BE8" s="37">
        <v>162.31</v>
      </c>
      <c r="BF8" s="37">
        <v>158</v>
      </c>
      <c r="BG8" s="37">
        <v>122.88</v>
      </c>
      <c r="BH8" s="37">
        <v>5.0199999999999996</v>
      </c>
      <c r="BI8" s="37">
        <v>60.94</v>
      </c>
      <c r="BJ8" s="37">
        <v>139.53</v>
      </c>
      <c r="BK8" s="37">
        <v>155.68</v>
      </c>
      <c r="BL8" s="37">
        <v>170.56</v>
      </c>
      <c r="BM8" s="37">
        <v>200.58</v>
      </c>
      <c r="BN8" s="37">
        <v>176.71</v>
      </c>
      <c r="BO8" s="37">
        <v>238.44</v>
      </c>
      <c r="BP8" s="37">
        <v>257.52</v>
      </c>
      <c r="BQ8" s="37">
        <v>288.14999999999998</v>
      </c>
      <c r="BR8" s="37">
        <v>310.63</v>
      </c>
      <c r="BS8" s="37">
        <v>319.8</v>
      </c>
      <c r="BT8" s="37">
        <v>324.12</v>
      </c>
      <c r="BU8" s="37">
        <v>326.76</v>
      </c>
      <c r="BV8" s="37">
        <v>326.47000000000003</v>
      </c>
      <c r="BW8" s="37">
        <v>315.06</v>
      </c>
      <c r="BX8" s="37">
        <v>300.63</v>
      </c>
      <c r="BY8" s="37">
        <v>282</v>
      </c>
      <c r="BZ8" s="37">
        <v>272.54000000000002</v>
      </c>
      <c r="CA8" s="37">
        <v>272.06</v>
      </c>
      <c r="CB8" s="37">
        <v>294.86</v>
      </c>
      <c r="CC8" s="37">
        <v>302.05</v>
      </c>
      <c r="CD8" s="37">
        <v>305.45</v>
      </c>
      <c r="CE8" s="37">
        <v>325.69</v>
      </c>
      <c r="CF8" s="37">
        <v>326.60000000000002</v>
      </c>
      <c r="CG8" s="37">
        <v>325</v>
      </c>
      <c r="CH8" s="37">
        <v>309.33</v>
      </c>
      <c r="CI8" s="37">
        <v>309.8</v>
      </c>
      <c r="CJ8" s="37">
        <v>302.83</v>
      </c>
      <c r="CK8" s="37">
        <v>299.29000000000002</v>
      </c>
      <c r="CL8" s="37">
        <v>292.05</v>
      </c>
      <c r="CM8" s="37">
        <v>286.60000000000002</v>
      </c>
      <c r="CN8" s="37">
        <v>284.41000000000003</v>
      </c>
      <c r="CO8" s="37">
        <v>282.33999999999997</v>
      </c>
      <c r="CP8" s="37">
        <v>274.27</v>
      </c>
      <c r="CQ8" s="37">
        <v>271.19</v>
      </c>
      <c r="CR8" s="37">
        <v>266.42</v>
      </c>
      <c r="CS8" s="37">
        <v>265.97000000000003</v>
      </c>
      <c r="CT8" s="38"/>
      <c r="CU8" s="38"/>
      <c r="CV8" s="38"/>
      <c r="CW8" s="39"/>
      <c r="CX8" s="40">
        <f>IF(SUM(B8:CW8)&lt;&gt;0,AVERAGEIF(B8:CW8,"&lt;&gt;"""),"")</f>
        <v>208.40281249999998</v>
      </c>
    </row>
    <row r="9" spans="1:102" ht="24.95" customHeight="1" thickBot="1" x14ac:dyDescent="0.25">
      <c r="A9" s="41" t="s">
        <v>6</v>
      </c>
      <c r="B9" s="42">
        <v>229.01249999999999</v>
      </c>
      <c r="C9" s="43">
        <v>229.01249999999999</v>
      </c>
      <c r="D9" s="43">
        <v>229.01249999999999</v>
      </c>
      <c r="E9" s="43">
        <v>229.01249999999999</v>
      </c>
      <c r="F9" s="43">
        <v>219.52250000000001</v>
      </c>
      <c r="G9" s="43">
        <v>219.52250000000001</v>
      </c>
      <c r="H9" s="43">
        <v>219.52250000000001</v>
      </c>
      <c r="I9" s="43">
        <v>219.52250000000001</v>
      </c>
      <c r="J9" s="43">
        <v>218.6</v>
      </c>
      <c r="K9" s="43">
        <v>218.6</v>
      </c>
      <c r="L9" s="43">
        <v>218.6</v>
      </c>
      <c r="M9" s="43">
        <v>218.6</v>
      </c>
      <c r="N9" s="43">
        <v>212.17250000000001</v>
      </c>
      <c r="O9" s="43">
        <v>212.17250000000001</v>
      </c>
      <c r="P9" s="43">
        <v>212.17250000000001</v>
      </c>
      <c r="Q9" s="43">
        <v>212.17250000000001</v>
      </c>
      <c r="R9" s="43">
        <v>223.76750000000001</v>
      </c>
      <c r="S9" s="43">
        <v>223.76750000000001</v>
      </c>
      <c r="T9" s="43">
        <v>223.76750000000001</v>
      </c>
      <c r="U9" s="43">
        <v>223.76750000000001</v>
      </c>
      <c r="V9" s="43">
        <v>257.8125</v>
      </c>
      <c r="W9" s="43">
        <v>257.8125</v>
      </c>
      <c r="X9" s="43">
        <v>257.8125</v>
      </c>
      <c r="Y9" s="43">
        <v>257.8125</v>
      </c>
      <c r="Z9" s="43">
        <v>284.33499999999998</v>
      </c>
      <c r="AA9" s="43">
        <v>284.33499999999998</v>
      </c>
      <c r="AB9" s="43">
        <v>284.33499999999998</v>
      </c>
      <c r="AC9" s="43">
        <v>284.33499999999998</v>
      </c>
      <c r="AD9" s="43">
        <v>279.63249999999999</v>
      </c>
      <c r="AE9" s="43">
        <v>279.63249999999999</v>
      </c>
      <c r="AF9" s="43">
        <v>279.63249999999999</v>
      </c>
      <c r="AG9" s="43">
        <v>279.63249999999999</v>
      </c>
      <c r="AH9" s="43">
        <v>243.8425</v>
      </c>
      <c r="AI9" s="43">
        <v>243.8425</v>
      </c>
      <c r="AJ9" s="43">
        <v>243.8425</v>
      </c>
      <c r="AK9" s="43">
        <v>243.8425</v>
      </c>
      <c r="AL9" s="43">
        <v>87.512500000000003</v>
      </c>
      <c r="AM9" s="43">
        <v>87.512500000000003</v>
      </c>
      <c r="AN9" s="43">
        <v>87.512500000000003</v>
      </c>
      <c r="AO9" s="43">
        <v>87.512500000000003</v>
      </c>
      <c r="AP9" s="43">
        <v>114.45</v>
      </c>
      <c r="AQ9" s="43">
        <v>114.45</v>
      </c>
      <c r="AR9" s="43">
        <v>114.45</v>
      </c>
      <c r="AS9" s="43">
        <v>114.45</v>
      </c>
      <c r="AT9" s="43">
        <v>5.5650000000000004</v>
      </c>
      <c r="AU9" s="43">
        <v>5.5650000000000004</v>
      </c>
      <c r="AV9" s="43">
        <v>5.5650000000000004</v>
      </c>
      <c r="AW9" s="43">
        <v>5.5650000000000004</v>
      </c>
      <c r="AX9" s="43">
        <v>-2.04</v>
      </c>
      <c r="AY9" s="43">
        <v>-2.04</v>
      </c>
      <c r="AZ9" s="43">
        <v>-2.04</v>
      </c>
      <c r="BA9" s="43">
        <v>-2.04</v>
      </c>
      <c r="BB9" s="43">
        <v>40.424999999999997</v>
      </c>
      <c r="BC9" s="43">
        <v>40.424999999999997</v>
      </c>
      <c r="BD9" s="43">
        <v>40.424999999999997</v>
      </c>
      <c r="BE9" s="43">
        <v>40.424999999999997</v>
      </c>
      <c r="BF9" s="43">
        <v>86.71</v>
      </c>
      <c r="BG9" s="43">
        <v>86.71</v>
      </c>
      <c r="BH9" s="43">
        <v>86.71</v>
      </c>
      <c r="BI9" s="43">
        <v>86.71</v>
      </c>
      <c r="BJ9" s="43">
        <v>166.58750000000001</v>
      </c>
      <c r="BK9" s="43">
        <v>166.58750000000001</v>
      </c>
      <c r="BL9" s="43">
        <v>166.58750000000001</v>
      </c>
      <c r="BM9" s="43">
        <v>166.58750000000001</v>
      </c>
      <c r="BN9" s="43">
        <v>240.20500000000001</v>
      </c>
      <c r="BO9" s="43">
        <v>240.20500000000001</v>
      </c>
      <c r="BP9" s="43">
        <v>240.20500000000001</v>
      </c>
      <c r="BQ9" s="43">
        <v>240.20500000000001</v>
      </c>
      <c r="BR9" s="43">
        <v>320.32749999999999</v>
      </c>
      <c r="BS9" s="43">
        <v>320.32749999999999</v>
      </c>
      <c r="BT9" s="43">
        <v>320.32749999999999</v>
      </c>
      <c r="BU9" s="43">
        <v>320.32749999999999</v>
      </c>
      <c r="BV9" s="43">
        <v>306.04000000000002</v>
      </c>
      <c r="BW9" s="43">
        <v>306.04000000000002</v>
      </c>
      <c r="BX9" s="43">
        <v>306.04000000000002</v>
      </c>
      <c r="BY9" s="43">
        <v>306.04000000000002</v>
      </c>
      <c r="BZ9" s="43">
        <v>285.3775</v>
      </c>
      <c r="CA9" s="43">
        <v>285.3775</v>
      </c>
      <c r="CB9" s="43">
        <v>285.3775</v>
      </c>
      <c r="CC9" s="43">
        <v>285.3775</v>
      </c>
      <c r="CD9" s="43">
        <v>320.685</v>
      </c>
      <c r="CE9" s="43">
        <v>320.685</v>
      </c>
      <c r="CF9" s="43">
        <v>320.685</v>
      </c>
      <c r="CG9" s="43">
        <v>320.685</v>
      </c>
      <c r="CH9" s="43">
        <v>305.3125</v>
      </c>
      <c r="CI9" s="43">
        <v>305.3125</v>
      </c>
      <c r="CJ9" s="43">
        <v>305.3125</v>
      </c>
      <c r="CK9" s="43">
        <v>305.3125</v>
      </c>
      <c r="CL9" s="43">
        <v>286.35000000000002</v>
      </c>
      <c r="CM9" s="43">
        <v>286.35000000000002</v>
      </c>
      <c r="CN9" s="43">
        <v>286.35000000000002</v>
      </c>
      <c r="CO9" s="43">
        <v>286.35000000000002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46">
        <f>IF(SUM(B9:CW9)&lt;&gt;0,AVERAGEIF(B9:CW9,"&lt;&gt;"""),"")</f>
        <v>208.40281249999998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>
        <v>129.96899999999999</v>
      </c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32.492249999999999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>
        <v>3</v>
      </c>
      <c r="D13" s="65">
        <v>1.52</v>
      </c>
      <c r="E13" s="65"/>
      <c r="F13" s="65">
        <v>5.7</v>
      </c>
      <c r="G13" s="65">
        <v>5.58</v>
      </c>
      <c r="H13" s="65">
        <v>18</v>
      </c>
      <c r="I13" s="65">
        <v>82</v>
      </c>
      <c r="J13" s="65">
        <v>82</v>
      </c>
      <c r="K13" s="65">
        <v>82</v>
      </c>
      <c r="L13" s="65">
        <v>82</v>
      </c>
      <c r="M13" s="65">
        <v>82</v>
      </c>
      <c r="N13" s="65">
        <v>3.1880000000000002</v>
      </c>
      <c r="O13" s="65">
        <v>85</v>
      </c>
      <c r="P13" s="65">
        <v>85</v>
      </c>
      <c r="Q13" s="65">
        <v>85</v>
      </c>
      <c r="R13" s="65">
        <v>85</v>
      </c>
      <c r="S13" s="65">
        <v>85</v>
      </c>
      <c r="T13" s="65">
        <v>26.155000000000001</v>
      </c>
      <c r="U13" s="65">
        <v>33.094000000000001</v>
      </c>
      <c r="V13" s="65">
        <v>32.479999999999997</v>
      </c>
      <c r="W13" s="65">
        <v>7.508</v>
      </c>
      <c r="X13" s="65">
        <v>10.565</v>
      </c>
      <c r="Y13" s="65">
        <v>9.4600000000000009</v>
      </c>
      <c r="Z13" s="65">
        <v>3</v>
      </c>
      <c r="AA13" s="65">
        <v>3</v>
      </c>
      <c r="AB13" s="65">
        <v>3</v>
      </c>
      <c r="AC13" s="65">
        <v>3</v>
      </c>
      <c r="AD13" s="65">
        <v>6.78</v>
      </c>
      <c r="AE13" s="65">
        <v>4.6500000000000004</v>
      </c>
      <c r="AF13" s="65">
        <v>5.1970000000000001</v>
      </c>
      <c r="AG13" s="65">
        <v>4</v>
      </c>
      <c r="AH13" s="65">
        <v>9</v>
      </c>
      <c r="AI13" s="65">
        <v>9</v>
      </c>
      <c r="AJ13" s="65">
        <v>10</v>
      </c>
      <c r="AK13" s="65">
        <v>100.06699999999999</v>
      </c>
      <c r="AL13" s="65">
        <v>132.654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84.587999999999994</v>
      </c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3</v>
      </c>
      <c r="CA13" s="65">
        <v>3</v>
      </c>
      <c r="CB13" s="65">
        <v>2</v>
      </c>
      <c r="CC13" s="65"/>
      <c r="CD13" s="65">
        <v>8</v>
      </c>
      <c r="CE13" s="65"/>
      <c r="CF13" s="65"/>
      <c r="CG13" s="65"/>
      <c r="CH13" s="65">
        <v>8</v>
      </c>
      <c r="CI13" s="65">
        <v>8</v>
      </c>
      <c r="CJ13" s="65">
        <v>8</v>
      </c>
      <c r="CK13" s="65">
        <v>8</v>
      </c>
      <c r="CL13" s="65">
        <v>9</v>
      </c>
      <c r="CM13" s="65">
        <v>9</v>
      </c>
      <c r="CN13" s="65">
        <v>9</v>
      </c>
      <c r="CO13" s="65">
        <v>9</v>
      </c>
      <c r="CP13" s="65">
        <v>7</v>
      </c>
      <c r="CQ13" s="65">
        <v>7</v>
      </c>
      <c r="CR13" s="65">
        <v>7</v>
      </c>
      <c r="CS13" s="65">
        <v>7</v>
      </c>
      <c r="CT13" s="66"/>
      <c r="CU13" s="66"/>
      <c r="CV13" s="66"/>
      <c r="CW13" s="67"/>
      <c r="CX13" s="68">
        <f t="array" ref="CX13">SUMPRODUCT(B13:CW13*0.25)</f>
        <v>370.29650000000004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3.7989999999999999</v>
      </c>
      <c r="V14" s="65"/>
      <c r="W14" s="65"/>
      <c r="X14" s="65">
        <v>13.875999999999999</v>
      </c>
      <c r="Y14" s="65"/>
      <c r="Z14" s="65"/>
      <c r="AA14" s="65"/>
      <c r="AB14" s="65"/>
      <c r="AC14" s="65"/>
      <c r="AD14" s="65"/>
      <c r="AE14" s="65">
        <v>4.4720000000000004</v>
      </c>
      <c r="AF14" s="65"/>
      <c r="AG14" s="65"/>
      <c r="AH14" s="65"/>
      <c r="AI14" s="65"/>
      <c r="AJ14" s="65">
        <v>104.914</v>
      </c>
      <c r="AK14" s="65"/>
      <c r="AL14" s="65"/>
      <c r="AM14" s="65"/>
      <c r="AN14" s="65"/>
      <c r="AO14" s="65"/>
      <c r="AP14" s="65">
        <v>165</v>
      </c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>
        <v>9.91</v>
      </c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>
        <v>18.454000000000001</v>
      </c>
      <c r="CI14" s="65"/>
      <c r="CJ14" s="65"/>
      <c r="CK14" s="65"/>
      <c r="CL14" s="65">
        <v>5.0810000000000004</v>
      </c>
      <c r="CM14" s="65">
        <v>30.585000000000001</v>
      </c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89.022750000000016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>
        <v>19.832000000000001</v>
      </c>
      <c r="I15" s="71">
        <v>11.349</v>
      </c>
      <c r="J15" s="71">
        <v>17.221</v>
      </c>
      <c r="K15" s="71">
        <v>17.954000000000001</v>
      </c>
      <c r="L15" s="71">
        <v>17.331</v>
      </c>
      <c r="M15" s="71">
        <v>17.236999999999998</v>
      </c>
      <c r="N15" s="71"/>
      <c r="O15" s="71">
        <v>26.744</v>
      </c>
      <c r="P15" s="71">
        <v>30.914999999999999</v>
      </c>
      <c r="Q15" s="71">
        <v>17.783000000000001</v>
      </c>
      <c r="R15" s="71">
        <v>41.081000000000003</v>
      </c>
      <c r="S15" s="71">
        <v>30.911999999999999</v>
      </c>
      <c r="T15" s="71">
        <v>12.12</v>
      </c>
      <c r="U15" s="71">
        <v>14.03</v>
      </c>
      <c r="V15" s="71">
        <v>15.91</v>
      </c>
      <c r="W15" s="71">
        <v>16.89</v>
      </c>
      <c r="X15" s="71">
        <v>17.93</v>
      </c>
      <c r="Y15" s="71">
        <v>28.62</v>
      </c>
      <c r="Z15" s="71">
        <v>9.83</v>
      </c>
      <c r="AA15" s="71">
        <v>9.2200000000000006</v>
      </c>
      <c r="AB15" s="71">
        <v>8.67</v>
      </c>
      <c r="AC15" s="71">
        <v>8.26</v>
      </c>
      <c r="AD15" s="71">
        <v>13.038</v>
      </c>
      <c r="AE15" s="71">
        <v>11.577999999999999</v>
      </c>
      <c r="AF15" s="71">
        <v>10.885999999999999</v>
      </c>
      <c r="AG15" s="71">
        <v>9.5709999999999997</v>
      </c>
      <c r="AH15" s="71">
        <v>6.9669999999999996</v>
      </c>
      <c r="AI15" s="71">
        <v>9.9700000000000006</v>
      </c>
      <c r="AJ15" s="71">
        <v>7.7930000000000001</v>
      </c>
      <c r="AK15" s="71">
        <v>6.7439999999999998</v>
      </c>
      <c r="AL15" s="71">
        <v>1.034</v>
      </c>
      <c r="AM15" s="71">
        <v>1.03</v>
      </c>
      <c r="AN15" s="71">
        <v>10.79</v>
      </c>
      <c r="AO15" s="71">
        <v>13.252000000000001</v>
      </c>
      <c r="AP15" s="71">
        <v>11.631</v>
      </c>
      <c r="AQ15" s="71">
        <v>20.22</v>
      </c>
      <c r="AR15" s="71">
        <v>15.718999999999999</v>
      </c>
      <c r="AS15" s="71">
        <v>70.096999999999994</v>
      </c>
      <c r="AT15" s="71">
        <v>42.08</v>
      </c>
      <c r="AU15" s="71">
        <v>110.629</v>
      </c>
      <c r="AV15" s="71">
        <v>186.244</v>
      </c>
      <c r="AW15" s="71">
        <v>197.35</v>
      </c>
      <c r="AX15" s="71">
        <v>159.81100000000001</v>
      </c>
      <c r="AY15" s="71">
        <v>119.691</v>
      </c>
      <c r="AZ15" s="71">
        <v>86.504999999999995</v>
      </c>
      <c r="BA15" s="71">
        <v>41.274000000000001</v>
      </c>
      <c r="BB15" s="71">
        <v>168.76400000000001</v>
      </c>
      <c r="BC15" s="71">
        <v>46.728000000000002</v>
      </c>
      <c r="BD15" s="71">
        <v>34.662999999999997</v>
      </c>
      <c r="BE15" s="71">
        <v>32.533000000000001</v>
      </c>
      <c r="BF15" s="71">
        <v>32.618000000000002</v>
      </c>
      <c r="BG15" s="71">
        <v>28.099</v>
      </c>
      <c r="BH15" s="71">
        <v>48.140999999999998</v>
      </c>
      <c r="BI15" s="71">
        <v>34.116</v>
      </c>
      <c r="BJ15" s="71">
        <v>16.968</v>
      </c>
      <c r="BK15" s="71">
        <v>1.4910000000000001</v>
      </c>
      <c r="BL15" s="71">
        <v>1.653</v>
      </c>
      <c r="BM15" s="71">
        <v>16.491</v>
      </c>
      <c r="BN15" s="71">
        <v>1.2669999999999999</v>
      </c>
      <c r="BO15" s="71">
        <v>0.98199999999999998</v>
      </c>
      <c r="BP15" s="71">
        <v>0.628</v>
      </c>
      <c r="BQ15" s="71">
        <v>1.56</v>
      </c>
      <c r="BR15" s="71">
        <v>9.9730000000000008</v>
      </c>
      <c r="BS15" s="71">
        <v>1.722</v>
      </c>
      <c r="BT15" s="71"/>
      <c r="BU15" s="71"/>
      <c r="BV15" s="71"/>
      <c r="BW15" s="71">
        <v>11.27</v>
      </c>
      <c r="BX15" s="71">
        <v>52.738999999999997</v>
      </c>
      <c r="BY15" s="71">
        <v>23.611999999999998</v>
      </c>
      <c r="BZ15" s="71">
        <v>45.381</v>
      </c>
      <c r="CA15" s="71">
        <v>47.628</v>
      </c>
      <c r="CB15" s="71">
        <v>20.138999999999999</v>
      </c>
      <c r="CC15" s="71">
        <v>5.4880000000000004</v>
      </c>
      <c r="CD15" s="71">
        <v>8.75</v>
      </c>
      <c r="CE15" s="71">
        <v>4.41</v>
      </c>
      <c r="CF15" s="71">
        <v>1.1639999999999999</v>
      </c>
      <c r="CG15" s="71">
        <v>9.6159999999999997</v>
      </c>
      <c r="CH15" s="71">
        <v>13.43</v>
      </c>
      <c r="CI15" s="71">
        <v>13.191000000000001</v>
      </c>
      <c r="CJ15" s="71">
        <v>11.86</v>
      </c>
      <c r="CK15" s="71">
        <v>11.061</v>
      </c>
      <c r="CL15" s="71">
        <v>24.513999999999999</v>
      </c>
      <c r="CM15" s="71">
        <v>10.09</v>
      </c>
      <c r="CN15" s="71">
        <v>9.8490000000000002</v>
      </c>
      <c r="CO15" s="71">
        <v>9.6790000000000003</v>
      </c>
      <c r="CP15" s="71">
        <v>9.4890000000000008</v>
      </c>
      <c r="CQ15" s="71">
        <v>9.9</v>
      </c>
      <c r="CR15" s="71">
        <v>10.33</v>
      </c>
      <c r="CS15" s="71">
        <v>10.83</v>
      </c>
      <c r="CT15" s="72"/>
      <c r="CU15" s="72"/>
      <c r="CV15" s="72"/>
      <c r="CW15" s="73"/>
      <c r="CX15" s="74">
        <f t="array" ref="CX15">SUMPRODUCT(B15:CW15*0.25)</f>
        <v>601.6400000000001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4.5949999999999998</v>
      </c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2.294</v>
      </c>
      <c r="AO17" s="71">
        <v>31.53</v>
      </c>
      <c r="AP17" s="71">
        <v>0.28699999999999998</v>
      </c>
      <c r="AQ17" s="71">
        <v>86.893000000000001</v>
      </c>
      <c r="AR17" s="71">
        <v>32.139000000000003</v>
      </c>
      <c r="AS17" s="71">
        <v>22.215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39.988</v>
      </c>
      <c r="BF17" s="71">
        <v>65.75</v>
      </c>
      <c r="BG17" s="71">
        <v>11.898999999999999</v>
      </c>
      <c r="BH17" s="71">
        <v>90</v>
      </c>
      <c r="BI17" s="71">
        <v>10.840999999999999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99.60775000000001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3</v>
      </c>
      <c r="D18" s="77">
        <f t="shared" si="0"/>
        <v>1.52</v>
      </c>
      <c r="E18" s="77">
        <f t="shared" si="0"/>
        <v>0</v>
      </c>
      <c r="F18" s="77">
        <f t="shared" si="0"/>
        <v>5.7</v>
      </c>
      <c r="G18" s="77">
        <f t="shared" si="0"/>
        <v>5.58</v>
      </c>
      <c r="H18" s="77">
        <f t="shared" si="0"/>
        <v>37.832000000000001</v>
      </c>
      <c r="I18" s="77">
        <f t="shared" si="0"/>
        <v>93.349000000000004</v>
      </c>
      <c r="J18" s="77">
        <f t="shared" si="0"/>
        <v>99.221000000000004</v>
      </c>
      <c r="K18" s="77">
        <f t="shared" si="0"/>
        <v>99.954000000000008</v>
      </c>
      <c r="L18" s="77">
        <f t="shared" si="0"/>
        <v>99.331000000000003</v>
      </c>
      <c r="M18" s="77">
        <f t="shared" si="0"/>
        <v>99.236999999999995</v>
      </c>
      <c r="N18" s="77">
        <f t="shared" si="0"/>
        <v>3.1880000000000002</v>
      </c>
      <c r="O18" s="77">
        <f t="shared" si="0"/>
        <v>111.744</v>
      </c>
      <c r="P18" s="77">
        <f t="shared" si="0"/>
        <v>115.91499999999999</v>
      </c>
      <c r="Q18" s="77">
        <f t="shared" si="0"/>
        <v>102.783</v>
      </c>
      <c r="R18" s="77">
        <f t="shared" si="0"/>
        <v>126.081</v>
      </c>
      <c r="S18" s="77">
        <f t="shared" si="0"/>
        <v>115.91200000000001</v>
      </c>
      <c r="T18" s="77">
        <f t="shared" si="0"/>
        <v>38.274999999999999</v>
      </c>
      <c r="U18" s="77">
        <f t="shared" si="0"/>
        <v>50.923000000000002</v>
      </c>
      <c r="V18" s="77">
        <f t="shared" si="0"/>
        <v>48.39</v>
      </c>
      <c r="W18" s="77">
        <f t="shared" si="0"/>
        <v>24.398</v>
      </c>
      <c r="X18" s="77">
        <f t="shared" si="0"/>
        <v>42.370999999999995</v>
      </c>
      <c r="Y18" s="77">
        <f t="shared" si="0"/>
        <v>42.674999999999997</v>
      </c>
      <c r="Z18" s="77">
        <f t="shared" si="0"/>
        <v>12.83</v>
      </c>
      <c r="AA18" s="77">
        <f t="shared" si="0"/>
        <v>12.22</v>
      </c>
      <c r="AB18" s="77">
        <f t="shared" si="0"/>
        <v>11.67</v>
      </c>
      <c r="AC18" s="77">
        <f t="shared" si="0"/>
        <v>11.26</v>
      </c>
      <c r="AD18" s="77">
        <f t="shared" si="0"/>
        <v>19.818000000000001</v>
      </c>
      <c r="AE18" s="77">
        <f t="shared" si="0"/>
        <v>20.7</v>
      </c>
      <c r="AF18" s="77">
        <f t="shared" si="0"/>
        <v>16.082999999999998</v>
      </c>
      <c r="AG18" s="77">
        <f t="shared" si="0"/>
        <v>13.571</v>
      </c>
      <c r="AH18" s="77">
        <f t="shared" si="0"/>
        <v>15.966999999999999</v>
      </c>
      <c r="AI18" s="77">
        <f t="shared" si="0"/>
        <v>18.97</v>
      </c>
      <c r="AJ18" s="77">
        <f t="shared" si="0"/>
        <v>122.70700000000001</v>
      </c>
      <c r="AK18" s="77">
        <f t="shared" si="0"/>
        <v>106.81099999999999</v>
      </c>
      <c r="AL18" s="77">
        <f t="shared" si="0"/>
        <v>133.68799999999999</v>
      </c>
      <c r="AM18" s="77">
        <f t="shared" si="0"/>
        <v>1.03</v>
      </c>
      <c r="AN18" s="77">
        <f t="shared" si="0"/>
        <v>13.084</v>
      </c>
      <c r="AO18" s="77">
        <f t="shared" si="0"/>
        <v>44.782000000000004</v>
      </c>
      <c r="AP18" s="77">
        <f t="shared" si="0"/>
        <v>176.91800000000001</v>
      </c>
      <c r="AQ18" s="77">
        <f t="shared" si="0"/>
        <v>107.113</v>
      </c>
      <c r="AR18" s="77">
        <f t="shared" si="0"/>
        <v>47.858000000000004</v>
      </c>
      <c r="AS18" s="77">
        <f t="shared" si="0"/>
        <v>92.311999999999998</v>
      </c>
      <c r="AT18" s="77">
        <f t="shared" si="0"/>
        <v>42.08</v>
      </c>
      <c r="AU18" s="77">
        <f t="shared" si="0"/>
        <v>110.629</v>
      </c>
      <c r="AV18" s="77">
        <f t="shared" si="0"/>
        <v>186.244</v>
      </c>
      <c r="AW18" s="77">
        <f t="shared" si="0"/>
        <v>197.35</v>
      </c>
      <c r="AX18" s="77">
        <f t="shared" si="0"/>
        <v>159.81100000000001</v>
      </c>
      <c r="AY18" s="77">
        <f t="shared" si="0"/>
        <v>119.691</v>
      </c>
      <c r="AZ18" s="77">
        <f t="shared" si="0"/>
        <v>86.504999999999995</v>
      </c>
      <c r="BA18" s="77">
        <f t="shared" si="0"/>
        <v>41.274000000000001</v>
      </c>
      <c r="BB18" s="77">
        <f t="shared" si="0"/>
        <v>168.76400000000001</v>
      </c>
      <c r="BC18" s="77">
        <f t="shared" si="0"/>
        <v>46.728000000000002</v>
      </c>
      <c r="BD18" s="77">
        <f t="shared" si="0"/>
        <v>34.662999999999997</v>
      </c>
      <c r="BE18" s="77">
        <f t="shared" si="0"/>
        <v>72.521000000000001</v>
      </c>
      <c r="BF18" s="77">
        <f t="shared" si="0"/>
        <v>98.367999999999995</v>
      </c>
      <c r="BG18" s="77">
        <f t="shared" si="0"/>
        <v>39.997999999999998</v>
      </c>
      <c r="BH18" s="77">
        <f t="shared" si="0"/>
        <v>138.14099999999999</v>
      </c>
      <c r="BI18" s="77">
        <f t="shared" si="0"/>
        <v>44.957000000000001</v>
      </c>
      <c r="BJ18" s="77">
        <f t="shared" si="0"/>
        <v>16.968</v>
      </c>
      <c r="BK18" s="77">
        <f t="shared" si="0"/>
        <v>131.46</v>
      </c>
      <c r="BL18" s="77">
        <f t="shared" si="0"/>
        <v>86.241</v>
      </c>
      <c r="BM18" s="77">
        <f t="shared" si="0"/>
        <v>16.491</v>
      </c>
      <c r="BN18" s="77">
        <f t="shared" si="0"/>
        <v>1.2669999999999999</v>
      </c>
      <c r="BO18" s="77">
        <f t="shared" ref="BO18:CW18" si="1">SUM(BO11:BO17)</f>
        <v>0.98199999999999998</v>
      </c>
      <c r="BP18" s="77">
        <f t="shared" si="1"/>
        <v>10.538</v>
      </c>
      <c r="BQ18" s="77">
        <f t="shared" si="1"/>
        <v>1.56</v>
      </c>
      <c r="BR18" s="77">
        <f t="shared" si="1"/>
        <v>9.9730000000000008</v>
      </c>
      <c r="BS18" s="77">
        <f t="shared" si="1"/>
        <v>1.722</v>
      </c>
      <c r="BT18" s="77">
        <f t="shared" si="1"/>
        <v>0</v>
      </c>
      <c r="BU18" s="77">
        <f t="shared" si="1"/>
        <v>0</v>
      </c>
      <c r="BV18" s="77">
        <f t="shared" si="1"/>
        <v>0</v>
      </c>
      <c r="BW18" s="77">
        <f t="shared" si="1"/>
        <v>11.27</v>
      </c>
      <c r="BX18" s="77">
        <f t="shared" si="1"/>
        <v>52.738999999999997</v>
      </c>
      <c r="BY18" s="77">
        <f t="shared" si="1"/>
        <v>23.611999999999998</v>
      </c>
      <c r="BZ18" s="77">
        <f t="shared" si="1"/>
        <v>48.381</v>
      </c>
      <c r="CA18" s="77">
        <f t="shared" si="1"/>
        <v>50.628</v>
      </c>
      <c r="CB18" s="77">
        <f t="shared" si="1"/>
        <v>22.138999999999999</v>
      </c>
      <c r="CC18" s="77">
        <f t="shared" si="1"/>
        <v>5.4880000000000004</v>
      </c>
      <c r="CD18" s="77">
        <f t="shared" si="1"/>
        <v>16.75</v>
      </c>
      <c r="CE18" s="77">
        <f t="shared" si="1"/>
        <v>4.41</v>
      </c>
      <c r="CF18" s="77">
        <f t="shared" si="1"/>
        <v>1.1639999999999999</v>
      </c>
      <c r="CG18" s="77">
        <f t="shared" si="1"/>
        <v>9.6159999999999997</v>
      </c>
      <c r="CH18" s="77">
        <f t="shared" si="1"/>
        <v>39.884</v>
      </c>
      <c r="CI18" s="77">
        <f t="shared" si="1"/>
        <v>21.191000000000003</v>
      </c>
      <c r="CJ18" s="77">
        <f t="shared" si="1"/>
        <v>19.86</v>
      </c>
      <c r="CK18" s="77">
        <f t="shared" si="1"/>
        <v>19.061</v>
      </c>
      <c r="CL18" s="77">
        <f t="shared" si="1"/>
        <v>38.594999999999999</v>
      </c>
      <c r="CM18" s="77">
        <f t="shared" si="1"/>
        <v>49.674999999999997</v>
      </c>
      <c r="CN18" s="77">
        <f t="shared" si="1"/>
        <v>18.849</v>
      </c>
      <c r="CO18" s="77">
        <f t="shared" si="1"/>
        <v>18.679000000000002</v>
      </c>
      <c r="CP18" s="77">
        <f t="shared" si="1"/>
        <v>16.489000000000001</v>
      </c>
      <c r="CQ18" s="77">
        <f t="shared" si="1"/>
        <v>16.899999999999999</v>
      </c>
      <c r="CR18" s="77">
        <f t="shared" si="1"/>
        <v>17.329999999999998</v>
      </c>
      <c r="CS18" s="77">
        <f t="shared" si="1"/>
        <v>17.829999999999998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1193.0592500000002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130</v>
      </c>
      <c r="AA21" s="88">
        <v>130</v>
      </c>
      <c r="AB21" s="88">
        <v>130</v>
      </c>
      <c r="AC21" s="88">
        <v>130</v>
      </c>
      <c r="AD21" s="88">
        <v>88</v>
      </c>
      <c r="AE21" s="88">
        <v>88</v>
      </c>
      <c r="AF21" s="88">
        <v>88</v>
      </c>
      <c r="AG21" s="88">
        <v>88</v>
      </c>
      <c r="AH21" s="88">
        <v>23</v>
      </c>
      <c r="AI21" s="88">
        <v>23</v>
      </c>
      <c r="AJ21" s="88">
        <v>23</v>
      </c>
      <c r="AK21" s="88">
        <v>23</v>
      </c>
      <c r="AL21" s="88">
        <v>23</v>
      </c>
      <c r="AM21" s="88">
        <v>23</v>
      </c>
      <c r="AN21" s="88">
        <v>23</v>
      </c>
      <c r="AO21" s="88">
        <v>23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42</v>
      </c>
      <c r="BO21" s="88">
        <v>42</v>
      </c>
      <c r="BP21" s="88">
        <v>42</v>
      </c>
      <c r="BQ21" s="88">
        <v>42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>
        <v>130</v>
      </c>
      <c r="CM21" s="88">
        <v>130</v>
      </c>
      <c r="CN21" s="88">
        <v>130</v>
      </c>
      <c r="CO21" s="88">
        <v>130</v>
      </c>
      <c r="CP21" s="88">
        <v>130</v>
      </c>
      <c r="CQ21" s="88">
        <v>130</v>
      </c>
      <c r="CR21" s="88">
        <v>130</v>
      </c>
      <c r="CS21" s="88">
        <v>130</v>
      </c>
      <c r="CT21" s="89"/>
      <c r="CU21" s="89"/>
      <c r="CV21" s="89"/>
      <c r="CW21" s="90"/>
      <c r="CX21" s="91">
        <f t="array" ref="CX21">SUMPRODUCT(B21:CW21*0.25)</f>
        <v>566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>
        <v>0.252</v>
      </c>
      <c r="C23" s="99">
        <v>0.35099999999999998</v>
      </c>
      <c r="D23" s="99">
        <v>0.41399999999999998</v>
      </c>
      <c r="E23" s="99">
        <v>1.024</v>
      </c>
      <c r="F23" s="99">
        <v>0.69299999999999995</v>
      </c>
      <c r="G23" s="99">
        <v>0.67300000000000004</v>
      </c>
      <c r="H23" s="99">
        <v>0.92</v>
      </c>
      <c r="I23" s="99">
        <v>1</v>
      </c>
      <c r="J23" s="99">
        <v>0.8</v>
      </c>
      <c r="K23" s="99">
        <v>3.85</v>
      </c>
      <c r="L23" s="99">
        <v>3.702</v>
      </c>
      <c r="M23" s="99">
        <v>4.1580000000000004</v>
      </c>
      <c r="N23" s="99">
        <v>0.72799999999999998</v>
      </c>
      <c r="O23" s="99">
        <v>14.279</v>
      </c>
      <c r="P23" s="99">
        <v>17.547000000000001</v>
      </c>
      <c r="Q23" s="99">
        <v>5.6760000000000002</v>
      </c>
      <c r="R23" s="99">
        <v>16.62</v>
      </c>
      <c r="S23" s="99">
        <v>8.1170000000000009</v>
      </c>
      <c r="T23" s="99">
        <v>0.49199999999999999</v>
      </c>
      <c r="U23" s="99">
        <v>0.432</v>
      </c>
      <c r="V23" s="99">
        <v>1.524</v>
      </c>
      <c r="W23" s="99">
        <v>1.613</v>
      </c>
      <c r="X23" s="99">
        <v>1.68</v>
      </c>
      <c r="Y23" s="99">
        <v>1.2</v>
      </c>
      <c r="Z23" s="99"/>
      <c r="AA23" s="99"/>
      <c r="AB23" s="99"/>
      <c r="AC23" s="99"/>
      <c r="AD23" s="99">
        <v>0.45700000000000002</v>
      </c>
      <c r="AE23" s="99">
        <v>0.51200000000000001</v>
      </c>
      <c r="AF23" s="99">
        <v>0.99399999999999999</v>
      </c>
      <c r="AG23" s="99">
        <v>0.84199999999999997</v>
      </c>
      <c r="AH23" s="99">
        <v>1.823</v>
      </c>
      <c r="AI23" s="99">
        <v>1.8720000000000001</v>
      </c>
      <c r="AJ23" s="99">
        <v>1.9450000000000001</v>
      </c>
      <c r="AK23" s="99">
        <v>1.1910000000000001</v>
      </c>
      <c r="AL23" s="99">
        <v>1.232</v>
      </c>
      <c r="AM23" s="99">
        <v>1.6319999999999999</v>
      </c>
      <c r="AN23" s="99">
        <v>2.363</v>
      </c>
      <c r="AO23" s="99">
        <v>2.8610000000000002</v>
      </c>
      <c r="AP23" s="99"/>
      <c r="AQ23" s="99">
        <v>0.77600000000000002</v>
      </c>
      <c r="AR23" s="99"/>
      <c r="AS23" s="99">
        <v>4.2649999999999997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3.431</v>
      </c>
      <c r="BG23" s="99">
        <v>2.593</v>
      </c>
      <c r="BH23" s="99">
        <v>3.3889999999999998</v>
      </c>
      <c r="BI23" s="99">
        <v>1.744</v>
      </c>
      <c r="BJ23" s="99">
        <v>1.8480000000000001</v>
      </c>
      <c r="BK23" s="99">
        <v>1.2589999999999999</v>
      </c>
      <c r="BL23" s="99">
        <v>0.76600000000000001</v>
      </c>
      <c r="BM23" s="99">
        <v>1.605</v>
      </c>
      <c r="BN23" s="99"/>
      <c r="BO23" s="99"/>
      <c r="BP23" s="99"/>
      <c r="BQ23" s="99"/>
      <c r="BR23" s="99">
        <v>0.501</v>
      </c>
      <c r="BS23" s="99">
        <v>0.32500000000000001</v>
      </c>
      <c r="BT23" s="99">
        <v>0.255</v>
      </c>
      <c r="BU23" s="99">
        <v>0.104</v>
      </c>
      <c r="BV23" s="99"/>
      <c r="BW23" s="99"/>
      <c r="BX23" s="99">
        <v>23.9</v>
      </c>
      <c r="BY23" s="99">
        <v>0.224</v>
      </c>
      <c r="BZ23" s="99">
        <v>22.465</v>
      </c>
      <c r="CA23" s="99">
        <v>29.530999999999999</v>
      </c>
      <c r="CB23" s="99">
        <v>0.40600000000000003</v>
      </c>
      <c r="CC23" s="99">
        <v>6.9000000000000006E-2</v>
      </c>
      <c r="CD23" s="99"/>
      <c r="CE23" s="99"/>
      <c r="CF23" s="99"/>
      <c r="CG23" s="99"/>
      <c r="CH23" s="99"/>
      <c r="CI23" s="99"/>
      <c r="CJ23" s="99"/>
      <c r="CK23" s="99"/>
      <c r="CL23" s="99">
        <v>0.56000000000000005</v>
      </c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51.371250000000011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0.252</v>
      </c>
      <c r="C28" s="107">
        <f t="shared" si="2"/>
        <v>0.35099999999999998</v>
      </c>
      <c r="D28" s="107">
        <f t="shared" si="2"/>
        <v>0.41399999999999998</v>
      </c>
      <c r="E28" s="107">
        <f t="shared" si="2"/>
        <v>1.024</v>
      </c>
      <c r="F28" s="107">
        <f t="shared" si="2"/>
        <v>0.69299999999999995</v>
      </c>
      <c r="G28" s="107">
        <f t="shared" si="2"/>
        <v>0.67300000000000004</v>
      </c>
      <c r="H28" s="107">
        <f t="shared" si="2"/>
        <v>0.92</v>
      </c>
      <c r="I28" s="107">
        <f t="shared" si="2"/>
        <v>1</v>
      </c>
      <c r="J28" s="107">
        <f t="shared" si="2"/>
        <v>0.8</v>
      </c>
      <c r="K28" s="107">
        <f t="shared" si="2"/>
        <v>3.85</v>
      </c>
      <c r="L28" s="107">
        <f t="shared" si="2"/>
        <v>3.702</v>
      </c>
      <c r="M28" s="107">
        <f t="shared" si="2"/>
        <v>4.1580000000000004</v>
      </c>
      <c r="N28" s="107">
        <f t="shared" si="2"/>
        <v>0.72799999999999998</v>
      </c>
      <c r="O28" s="107">
        <f t="shared" si="2"/>
        <v>14.279</v>
      </c>
      <c r="P28" s="107">
        <f t="shared" si="2"/>
        <v>17.547000000000001</v>
      </c>
      <c r="Q28" s="107">
        <f>SUM(Q21:Q27)</f>
        <v>5.6760000000000002</v>
      </c>
      <c r="R28" s="107">
        <f t="shared" ref="R28:CC28" si="3">SUM(R21:R27)</f>
        <v>16.62</v>
      </c>
      <c r="S28" s="107">
        <f t="shared" si="3"/>
        <v>8.1170000000000009</v>
      </c>
      <c r="T28" s="107">
        <f t="shared" si="3"/>
        <v>0.49199999999999999</v>
      </c>
      <c r="U28" s="107">
        <f t="shared" si="3"/>
        <v>0.432</v>
      </c>
      <c r="V28" s="107">
        <f t="shared" si="3"/>
        <v>1.524</v>
      </c>
      <c r="W28" s="107">
        <f t="shared" si="3"/>
        <v>1.613</v>
      </c>
      <c r="X28" s="107">
        <f t="shared" si="3"/>
        <v>1.68</v>
      </c>
      <c r="Y28" s="107">
        <f t="shared" si="3"/>
        <v>1.2</v>
      </c>
      <c r="Z28" s="107">
        <f t="shared" si="3"/>
        <v>130</v>
      </c>
      <c r="AA28" s="107">
        <f t="shared" si="3"/>
        <v>130</v>
      </c>
      <c r="AB28" s="107">
        <f t="shared" si="3"/>
        <v>130</v>
      </c>
      <c r="AC28" s="107">
        <f t="shared" si="3"/>
        <v>130</v>
      </c>
      <c r="AD28" s="107">
        <f t="shared" si="3"/>
        <v>88.456999999999994</v>
      </c>
      <c r="AE28" s="107">
        <f t="shared" si="3"/>
        <v>88.512</v>
      </c>
      <c r="AF28" s="107">
        <f t="shared" si="3"/>
        <v>88.994</v>
      </c>
      <c r="AG28" s="107">
        <f t="shared" si="3"/>
        <v>88.841999999999999</v>
      </c>
      <c r="AH28" s="107">
        <f t="shared" si="3"/>
        <v>24.823</v>
      </c>
      <c r="AI28" s="107">
        <f t="shared" si="3"/>
        <v>24.872</v>
      </c>
      <c r="AJ28" s="107">
        <f t="shared" si="3"/>
        <v>24.945</v>
      </c>
      <c r="AK28" s="107">
        <f t="shared" si="3"/>
        <v>24.190999999999999</v>
      </c>
      <c r="AL28" s="107">
        <f t="shared" si="3"/>
        <v>24.231999999999999</v>
      </c>
      <c r="AM28" s="107">
        <f t="shared" si="3"/>
        <v>24.632000000000001</v>
      </c>
      <c r="AN28" s="107">
        <f t="shared" si="3"/>
        <v>25.363</v>
      </c>
      <c r="AO28" s="107">
        <f t="shared" si="3"/>
        <v>25.861000000000001</v>
      </c>
      <c r="AP28" s="107">
        <f t="shared" si="3"/>
        <v>0</v>
      </c>
      <c r="AQ28" s="107">
        <f t="shared" si="3"/>
        <v>0.77600000000000002</v>
      </c>
      <c r="AR28" s="107">
        <f t="shared" si="3"/>
        <v>0</v>
      </c>
      <c r="AS28" s="107">
        <f t="shared" si="3"/>
        <v>4.2649999999999997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3.431</v>
      </c>
      <c r="BG28" s="107">
        <f t="shared" si="3"/>
        <v>2.593</v>
      </c>
      <c r="BH28" s="107">
        <f t="shared" si="3"/>
        <v>3.3889999999999998</v>
      </c>
      <c r="BI28" s="107">
        <f t="shared" si="3"/>
        <v>1.744</v>
      </c>
      <c r="BJ28" s="107">
        <f t="shared" si="3"/>
        <v>1.8480000000000001</v>
      </c>
      <c r="BK28" s="107">
        <f t="shared" si="3"/>
        <v>1.2589999999999999</v>
      </c>
      <c r="BL28" s="107">
        <f t="shared" si="3"/>
        <v>0.76600000000000001</v>
      </c>
      <c r="BM28" s="107">
        <f t="shared" si="3"/>
        <v>1.605</v>
      </c>
      <c r="BN28" s="107">
        <f t="shared" si="3"/>
        <v>42</v>
      </c>
      <c r="BO28" s="107">
        <f t="shared" si="3"/>
        <v>42</v>
      </c>
      <c r="BP28" s="107">
        <f t="shared" si="3"/>
        <v>42</v>
      </c>
      <c r="BQ28" s="107">
        <f t="shared" si="3"/>
        <v>42</v>
      </c>
      <c r="BR28" s="107">
        <f t="shared" si="3"/>
        <v>0.501</v>
      </c>
      <c r="BS28" s="107">
        <f t="shared" si="3"/>
        <v>0.32500000000000001</v>
      </c>
      <c r="BT28" s="107">
        <f t="shared" si="3"/>
        <v>0.255</v>
      </c>
      <c r="BU28" s="107">
        <f t="shared" si="3"/>
        <v>0.104</v>
      </c>
      <c r="BV28" s="107">
        <f t="shared" si="3"/>
        <v>0</v>
      </c>
      <c r="BW28" s="107">
        <f t="shared" si="3"/>
        <v>0</v>
      </c>
      <c r="BX28" s="107">
        <f t="shared" si="3"/>
        <v>23.9</v>
      </c>
      <c r="BY28" s="107">
        <f t="shared" si="3"/>
        <v>0.224</v>
      </c>
      <c r="BZ28" s="107">
        <f t="shared" si="3"/>
        <v>22.465</v>
      </c>
      <c r="CA28" s="107">
        <f t="shared" si="3"/>
        <v>29.530999999999999</v>
      </c>
      <c r="CB28" s="107">
        <f t="shared" si="3"/>
        <v>0.40600000000000003</v>
      </c>
      <c r="CC28" s="107">
        <f t="shared" si="3"/>
        <v>6.9000000000000006E-2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130.56</v>
      </c>
      <c r="CM28" s="107">
        <f t="shared" si="4"/>
        <v>130</v>
      </c>
      <c r="CN28" s="107">
        <f t="shared" si="4"/>
        <v>130</v>
      </c>
      <c r="CO28" s="107">
        <f t="shared" si="4"/>
        <v>130</v>
      </c>
      <c r="CP28" s="107">
        <f t="shared" si="4"/>
        <v>130</v>
      </c>
      <c r="CQ28" s="107">
        <f t="shared" si="4"/>
        <v>130</v>
      </c>
      <c r="CR28" s="107">
        <f t="shared" si="4"/>
        <v>130</v>
      </c>
      <c r="CS28" s="107">
        <f t="shared" si="4"/>
        <v>130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617.37125000000003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0.252</v>
      </c>
      <c r="C32" s="94">
        <v>3.351</v>
      </c>
      <c r="D32" s="94">
        <v>1.9339999999999999</v>
      </c>
      <c r="E32" s="94">
        <v>1.024</v>
      </c>
      <c r="F32" s="94">
        <v>6.3929999999999998</v>
      </c>
      <c r="G32" s="94">
        <v>6.2530000000000001</v>
      </c>
      <c r="H32" s="94">
        <v>38.752000000000002</v>
      </c>
      <c r="I32" s="94">
        <v>94.349000000000004</v>
      </c>
      <c r="J32" s="94">
        <v>100.021</v>
      </c>
      <c r="K32" s="94">
        <v>103.804</v>
      </c>
      <c r="L32" s="94">
        <v>103.033</v>
      </c>
      <c r="M32" s="94">
        <v>103.395</v>
      </c>
      <c r="N32" s="94">
        <v>3.9159999999999999</v>
      </c>
      <c r="O32" s="94">
        <v>126.023</v>
      </c>
      <c r="P32" s="94">
        <v>133.46199999999999</v>
      </c>
      <c r="Q32" s="94">
        <v>108.459</v>
      </c>
      <c r="R32" s="94">
        <v>142.70099999999999</v>
      </c>
      <c r="S32" s="94">
        <v>124.029</v>
      </c>
      <c r="T32" s="94">
        <v>38.767000000000003</v>
      </c>
      <c r="U32" s="94">
        <v>51.354999999999997</v>
      </c>
      <c r="V32" s="94">
        <v>49.914000000000001</v>
      </c>
      <c r="W32" s="94">
        <v>26.010999999999999</v>
      </c>
      <c r="X32" s="94">
        <v>44.051000000000002</v>
      </c>
      <c r="Y32" s="94">
        <v>43.875</v>
      </c>
      <c r="Z32" s="94">
        <v>142.83000000000001</v>
      </c>
      <c r="AA32" s="94">
        <v>142.22</v>
      </c>
      <c r="AB32" s="94">
        <v>141.66999999999999</v>
      </c>
      <c r="AC32" s="94">
        <v>141.26</v>
      </c>
      <c r="AD32" s="94">
        <v>108.27500000000001</v>
      </c>
      <c r="AE32" s="94">
        <v>109.212</v>
      </c>
      <c r="AF32" s="94">
        <v>105.077</v>
      </c>
      <c r="AG32" s="94">
        <v>102.413</v>
      </c>
      <c r="AH32" s="94">
        <v>40.79</v>
      </c>
      <c r="AI32" s="94">
        <v>43.841999999999999</v>
      </c>
      <c r="AJ32" s="94">
        <v>147.65199999999999</v>
      </c>
      <c r="AK32" s="94">
        <v>131.00200000000001</v>
      </c>
      <c r="AL32" s="94">
        <v>157.91999999999999</v>
      </c>
      <c r="AM32" s="94">
        <v>25.661999999999999</v>
      </c>
      <c r="AN32" s="94">
        <v>38.447000000000003</v>
      </c>
      <c r="AO32" s="94">
        <v>70.643000000000001</v>
      </c>
      <c r="AP32" s="94">
        <v>176.91800000000001</v>
      </c>
      <c r="AQ32" s="94">
        <v>107.889</v>
      </c>
      <c r="AR32" s="94">
        <v>47.857999999999997</v>
      </c>
      <c r="AS32" s="94">
        <v>96.576999999999998</v>
      </c>
      <c r="AT32" s="94">
        <v>42.08</v>
      </c>
      <c r="AU32" s="94">
        <v>110.629</v>
      </c>
      <c r="AV32" s="94">
        <v>186.244</v>
      </c>
      <c r="AW32" s="94">
        <v>197.35</v>
      </c>
      <c r="AX32" s="94">
        <v>159.81100000000001</v>
      </c>
      <c r="AY32" s="94">
        <v>119.691</v>
      </c>
      <c r="AZ32" s="94">
        <v>86.504999999999995</v>
      </c>
      <c r="BA32" s="94">
        <v>41.274000000000001</v>
      </c>
      <c r="BB32" s="94">
        <v>168.76400000000001</v>
      </c>
      <c r="BC32" s="94">
        <v>46.728000000000002</v>
      </c>
      <c r="BD32" s="94">
        <v>34.662999999999997</v>
      </c>
      <c r="BE32" s="94">
        <v>72.521000000000001</v>
      </c>
      <c r="BF32" s="94">
        <v>101.79900000000001</v>
      </c>
      <c r="BG32" s="94">
        <v>42.591000000000001</v>
      </c>
      <c r="BH32" s="94">
        <v>141.53</v>
      </c>
      <c r="BI32" s="94">
        <v>46.701000000000001</v>
      </c>
      <c r="BJ32" s="94">
        <v>18.815999999999999</v>
      </c>
      <c r="BK32" s="94">
        <v>132.71899999999999</v>
      </c>
      <c r="BL32" s="94">
        <v>87.007000000000005</v>
      </c>
      <c r="BM32" s="94">
        <v>18.096</v>
      </c>
      <c r="BN32" s="94">
        <v>43.267000000000003</v>
      </c>
      <c r="BO32" s="94">
        <v>42.981999999999999</v>
      </c>
      <c r="BP32" s="94">
        <v>52.537999999999997</v>
      </c>
      <c r="BQ32" s="94">
        <v>43.56</v>
      </c>
      <c r="BR32" s="94">
        <v>10.474</v>
      </c>
      <c r="BS32" s="94">
        <v>2.0470000000000002</v>
      </c>
      <c r="BT32" s="94">
        <v>0.255</v>
      </c>
      <c r="BU32" s="94">
        <v>0.104</v>
      </c>
      <c r="BV32" s="94"/>
      <c r="BW32" s="94">
        <v>11.27</v>
      </c>
      <c r="BX32" s="94">
        <v>76.638999999999996</v>
      </c>
      <c r="BY32" s="94">
        <v>23.835999999999999</v>
      </c>
      <c r="BZ32" s="94">
        <v>70.846000000000004</v>
      </c>
      <c r="CA32" s="94">
        <v>80.159000000000006</v>
      </c>
      <c r="CB32" s="94">
        <v>22.545000000000002</v>
      </c>
      <c r="CC32" s="94">
        <v>5.5570000000000004</v>
      </c>
      <c r="CD32" s="94">
        <v>16.75</v>
      </c>
      <c r="CE32" s="94">
        <v>4.41</v>
      </c>
      <c r="CF32" s="94">
        <v>1.1639999999999999</v>
      </c>
      <c r="CG32" s="94">
        <v>9.6159999999999997</v>
      </c>
      <c r="CH32" s="94">
        <v>39.884</v>
      </c>
      <c r="CI32" s="94">
        <v>21.190999999999999</v>
      </c>
      <c r="CJ32" s="94">
        <v>19.86</v>
      </c>
      <c r="CK32" s="94">
        <v>19.061</v>
      </c>
      <c r="CL32" s="94">
        <v>169.155</v>
      </c>
      <c r="CM32" s="94">
        <v>179.67500000000001</v>
      </c>
      <c r="CN32" s="94">
        <v>148.84899999999999</v>
      </c>
      <c r="CO32" s="94">
        <v>148.679</v>
      </c>
      <c r="CP32" s="94">
        <v>146.489</v>
      </c>
      <c r="CQ32" s="94">
        <v>146.9</v>
      </c>
      <c r="CR32" s="94">
        <v>147.33000000000001</v>
      </c>
      <c r="CS32" s="94">
        <v>147.83000000000001</v>
      </c>
      <c r="CT32" s="95"/>
      <c r="CU32" s="95"/>
      <c r="CV32" s="95"/>
      <c r="CW32" s="96"/>
      <c r="CX32" s="97">
        <f t="array" ref="CX32">SUMPRODUCT(B32:CW32*0.25)</f>
        <v>1810.430499999999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0.252</v>
      </c>
      <c r="C34" s="77">
        <f t="shared" ref="C34:BN34" si="5">SUM(C31:C33)</f>
        <v>3.351</v>
      </c>
      <c r="D34" s="77">
        <f t="shared" si="5"/>
        <v>1.9339999999999999</v>
      </c>
      <c r="E34" s="77">
        <f t="shared" si="5"/>
        <v>1.024</v>
      </c>
      <c r="F34" s="77">
        <f t="shared" si="5"/>
        <v>6.3929999999999998</v>
      </c>
      <c r="G34" s="77">
        <f t="shared" si="5"/>
        <v>6.2530000000000001</v>
      </c>
      <c r="H34" s="77">
        <f t="shared" si="5"/>
        <v>38.752000000000002</v>
      </c>
      <c r="I34" s="77">
        <f t="shared" si="5"/>
        <v>94.349000000000004</v>
      </c>
      <c r="J34" s="77">
        <f t="shared" si="5"/>
        <v>100.021</v>
      </c>
      <c r="K34" s="77">
        <f t="shared" si="5"/>
        <v>103.804</v>
      </c>
      <c r="L34" s="77">
        <f t="shared" si="5"/>
        <v>103.033</v>
      </c>
      <c r="M34" s="77">
        <f t="shared" si="5"/>
        <v>103.395</v>
      </c>
      <c r="N34" s="77">
        <f t="shared" si="5"/>
        <v>3.9159999999999999</v>
      </c>
      <c r="O34" s="77">
        <f t="shared" si="5"/>
        <v>126.023</v>
      </c>
      <c r="P34" s="77">
        <f t="shared" si="5"/>
        <v>133.46199999999999</v>
      </c>
      <c r="Q34" s="77">
        <f t="shared" si="5"/>
        <v>108.459</v>
      </c>
      <c r="R34" s="77">
        <f t="shared" si="5"/>
        <v>142.70099999999999</v>
      </c>
      <c r="S34" s="77">
        <f t="shared" si="5"/>
        <v>124.029</v>
      </c>
      <c r="T34" s="77">
        <f t="shared" si="5"/>
        <v>38.767000000000003</v>
      </c>
      <c r="U34" s="77">
        <f t="shared" si="5"/>
        <v>51.354999999999997</v>
      </c>
      <c r="V34" s="77">
        <f t="shared" si="5"/>
        <v>49.914000000000001</v>
      </c>
      <c r="W34" s="77">
        <f t="shared" si="5"/>
        <v>26.010999999999999</v>
      </c>
      <c r="X34" s="77">
        <f t="shared" si="5"/>
        <v>44.051000000000002</v>
      </c>
      <c r="Y34" s="77">
        <f t="shared" si="5"/>
        <v>43.875</v>
      </c>
      <c r="Z34" s="77">
        <f t="shared" si="5"/>
        <v>142.83000000000001</v>
      </c>
      <c r="AA34" s="77">
        <f t="shared" si="5"/>
        <v>142.22</v>
      </c>
      <c r="AB34" s="77">
        <f t="shared" si="5"/>
        <v>141.66999999999999</v>
      </c>
      <c r="AC34" s="77">
        <f t="shared" si="5"/>
        <v>141.26</v>
      </c>
      <c r="AD34" s="77">
        <f t="shared" si="5"/>
        <v>108.27500000000001</v>
      </c>
      <c r="AE34" s="77">
        <f t="shared" si="5"/>
        <v>109.212</v>
      </c>
      <c r="AF34" s="77">
        <f t="shared" si="5"/>
        <v>105.077</v>
      </c>
      <c r="AG34" s="77">
        <f t="shared" si="5"/>
        <v>102.413</v>
      </c>
      <c r="AH34" s="77">
        <f t="shared" si="5"/>
        <v>40.79</v>
      </c>
      <c r="AI34" s="77">
        <f t="shared" si="5"/>
        <v>43.841999999999999</v>
      </c>
      <c r="AJ34" s="77">
        <f t="shared" si="5"/>
        <v>147.65199999999999</v>
      </c>
      <c r="AK34" s="77">
        <f t="shared" si="5"/>
        <v>131.00200000000001</v>
      </c>
      <c r="AL34" s="77">
        <f t="shared" si="5"/>
        <v>157.91999999999999</v>
      </c>
      <c r="AM34" s="77">
        <f t="shared" si="5"/>
        <v>25.661999999999999</v>
      </c>
      <c r="AN34" s="77">
        <f t="shared" si="5"/>
        <v>38.447000000000003</v>
      </c>
      <c r="AO34" s="77">
        <f t="shared" si="5"/>
        <v>70.643000000000001</v>
      </c>
      <c r="AP34" s="77">
        <f t="shared" si="5"/>
        <v>176.91800000000001</v>
      </c>
      <c r="AQ34" s="77">
        <f t="shared" si="5"/>
        <v>107.889</v>
      </c>
      <c r="AR34" s="77">
        <f t="shared" si="5"/>
        <v>47.857999999999997</v>
      </c>
      <c r="AS34" s="77">
        <f t="shared" si="5"/>
        <v>96.576999999999998</v>
      </c>
      <c r="AT34" s="77">
        <f t="shared" si="5"/>
        <v>42.08</v>
      </c>
      <c r="AU34" s="77">
        <f t="shared" si="5"/>
        <v>110.629</v>
      </c>
      <c r="AV34" s="77">
        <f t="shared" si="5"/>
        <v>186.244</v>
      </c>
      <c r="AW34" s="77">
        <f t="shared" si="5"/>
        <v>197.35</v>
      </c>
      <c r="AX34" s="77">
        <f t="shared" si="5"/>
        <v>159.81100000000001</v>
      </c>
      <c r="AY34" s="77">
        <f t="shared" si="5"/>
        <v>119.691</v>
      </c>
      <c r="AZ34" s="77">
        <f t="shared" si="5"/>
        <v>86.504999999999995</v>
      </c>
      <c r="BA34" s="77">
        <f t="shared" si="5"/>
        <v>41.274000000000001</v>
      </c>
      <c r="BB34" s="77">
        <f t="shared" si="5"/>
        <v>168.76400000000001</v>
      </c>
      <c r="BC34" s="77">
        <f t="shared" si="5"/>
        <v>46.728000000000002</v>
      </c>
      <c r="BD34" s="77">
        <f t="shared" si="5"/>
        <v>34.662999999999997</v>
      </c>
      <c r="BE34" s="77">
        <f t="shared" si="5"/>
        <v>72.521000000000001</v>
      </c>
      <c r="BF34" s="77">
        <f t="shared" si="5"/>
        <v>101.79900000000001</v>
      </c>
      <c r="BG34" s="77">
        <f t="shared" si="5"/>
        <v>42.591000000000001</v>
      </c>
      <c r="BH34" s="77">
        <f t="shared" si="5"/>
        <v>141.53</v>
      </c>
      <c r="BI34" s="77">
        <f t="shared" si="5"/>
        <v>46.701000000000001</v>
      </c>
      <c r="BJ34" s="77">
        <f t="shared" si="5"/>
        <v>18.815999999999999</v>
      </c>
      <c r="BK34" s="77">
        <f t="shared" si="5"/>
        <v>132.71899999999999</v>
      </c>
      <c r="BL34" s="77">
        <f t="shared" si="5"/>
        <v>87.007000000000005</v>
      </c>
      <c r="BM34" s="77">
        <f t="shared" si="5"/>
        <v>18.096</v>
      </c>
      <c r="BN34" s="77">
        <f t="shared" si="5"/>
        <v>43.267000000000003</v>
      </c>
      <c r="BO34" s="77">
        <f t="shared" ref="BO34:CW34" si="6">SUM(BO31:BO33)</f>
        <v>42.981999999999999</v>
      </c>
      <c r="BP34" s="77">
        <f t="shared" si="6"/>
        <v>52.537999999999997</v>
      </c>
      <c r="BQ34" s="77">
        <f t="shared" si="6"/>
        <v>43.56</v>
      </c>
      <c r="BR34" s="77">
        <f t="shared" si="6"/>
        <v>10.474</v>
      </c>
      <c r="BS34" s="77">
        <f t="shared" si="6"/>
        <v>2.0470000000000002</v>
      </c>
      <c r="BT34" s="77">
        <f t="shared" si="6"/>
        <v>0.255</v>
      </c>
      <c r="BU34" s="77">
        <f t="shared" si="6"/>
        <v>0.104</v>
      </c>
      <c r="BV34" s="77">
        <f t="shared" si="6"/>
        <v>0</v>
      </c>
      <c r="BW34" s="77">
        <f t="shared" si="6"/>
        <v>11.27</v>
      </c>
      <c r="BX34" s="77">
        <f t="shared" si="6"/>
        <v>76.638999999999996</v>
      </c>
      <c r="BY34" s="77">
        <f t="shared" si="6"/>
        <v>23.835999999999999</v>
      </c>
      <c r="BZ34" s="77">
        <f t="shared" si="6"/>
        <v>70.846000000000004</v>
      </c>
      <c r="CA34" s="77">
        <f t="shared" si="6"/>
        <v>80.159000000000006</v>
      </c>
      <c r="CB34" s="77">
        <f t="shared" si="6"/>
        <v>22.545000000000002</v>
      </c>
      <c r="CC34" s="77">
        <f t="shared" si="6"/>
        <v>5.5570000000000004</v>
      </c>
      <c r="CD34" s="77">
        <f t="shared" si="6"/>
        <v>16.75</v>
      </c>
      <c r="CE34" s="77">
        <f t="shared" si="6"/>
        <v>4.41</v>
      </c>
      <c r="CF34" s="77">
        <f t="shared" si="6"/>
        <v>1.1639999999999999</v>
      </c>
      <c r="CG34" s="77">
        <f t="shared" si="6"/>
        <v>9.6159999999999997</v>
      </c>
      <c r="CH34" s="77">
        <f t="shared" si="6"/>
        <v>39.884</v>
      </c>
      <c r="CI34" s="77">
        <f t="shared" si="6"/>
        <v>21.190999999999999</v>
      </c>
      <c r="CJ34" s="77">
        <f t="shared" si="6"/>
        <v>19.86</v>
      </c>
      <c r="CK34" s="77">
        <f t="shared" si="6"/>
        <v>19.061</v>
      </c>
      <c r="CL34" s="77">
        <f t="shared" si="6"/>
        <v>169.155</v>
      </c>
      <c r="CM34" s="77">
        <f t="shared" si="6"/>
        <v>179.67500000000001</v>
      </c>
      <c r="CN34" s="77">
        <f t="shared" si="6"/>
        <v>148.84899999999999</v>
      </c>
      <c r="CO34" s="77">
        <f t="shared" si="6"/>
        <v>148.679</v>
      </c>
      <c r="CP34" s="77">
        <f t="shared" si="6"/>
        <v>146.489</v>
      </c>
      <c r="CQ34" s="77">
        <f t="shared" si="6"/>
        <v>146.9</v>
      </c>
      <c r="CR34" s="77">
        <f t="shared" si="6"/>
        <v>147.33000000000001</v>
      </c>
      <c r="CS34" s="77">
        <f t="shared" si="6"/>
        <v>147.83000000000001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1810.430499999999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62.6</v>
      </c>
      <c r="C39" s="120">
        <v>50.7</v>
      </c>
      <c r="D39" s="120">
        <v>51.8</v>
      </c>
      <c r="E39" s="120">
        <v>54.2</v>
      </c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18.7</v>
      </c>
      <c r="U39" s="120">
        <v>8.4</v>
      </c>
      <c r="V39" s="120">
        <v>4.4000000000000004</v>
      </c>
      <c r="W39" s="120">
        <v>9.3000000000000007</v>
      </c>
      <c r="X39" s="120">
        <v>9</v>
      </c>
      <c r="Y39" s="120">
        <v>10.7</v>
      </c>
      <c r="Z39" s="120">
        <v>14.1</v>
      </c>
      <c r="AA39" s="120">
        <v>2.6</v>
      </c>
      <c r="AB39" s="120"/>
      <c r="AC39" s="120">
        <v>9.3000000000000007</v>
      </c>
      <c r="AD39" s="120"/>
      <c r="AE39" s="120"/>
      <c r="AF39" s="120"/>
      <c r="AG39" s="120"/>
      <c r="AH39" s="120">
        <v>3.8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36.700000000000003</v>
      </c>
      <c r="BQ39" s="120">
        <v>51</v>
      </c>
      <c r="BR39" s="120">
        <v>205.2</v>
      </c>
      <c r="BS39" s="120">
        <v>237.9</v>
      </c>
      <c r="BT39" s="120">
        <v>235.4</v>
      </c>
      <c r="BU39" s="120">
        <v>243.2</v>
      </c>
      <c r="BV39" s="120">
        <v>271.60000000000002</v>
      </c>
      <c r="BW39" s="120">
        <v>147</v>
      </c>
      <c r="BX39" s="120"/>
      <c r="BY39" s="120"/>
      <c r="BZ39" s="120"/>
      <c r="CA39" s="120"/>
      <c r="CB39" s="120"/>
      <c r="CC39" s="120">
        <v>267.3</v>
      </c>
      <c r="CD39" s="120">
        <v>87.9</v>
      </c>
      <c r="CE39" s="120">
        <v>224.3</v>
      </c>
      <c r="CF39" s="120">
        <v>236.7</v>
      </c>
      <c r="CG39" s="120">
        <v>210.4</v>
      </c>
      <c r="CH39" s="120">
        <v>121.7</v>
      </c>
      <c r="CI39" s="120"/>
      <c r="CJ39" s="120">
        <v>52.1</v>
      </c>
      <c r="CK39" s="120">
        <v>52.3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747.57499999999993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25.5</v>
      </c>
      <c r="C41" s="120">
        <v>25.5</v>
      </c>
      <c r="D41" s="120">
        <v>25.5</v>
      </c>
      <c r="E41" s="120">
        <v>25.5</v>
      </c>
      <c r="F41" s="120">
        <v>71.7</v>
      </c>
      <c r="G41" s="120">
        <v>71.7</v>
      </c>
      <c r="H41" s="120">
        <v>71.7</v>
      </c>
      <c r="I41" s="120">
        <v>71.7</v>
      </c>
      <c r="J41" s="120"/>
      <c r="K41" s="120"/>
      <c r="L41" s="120"/>
      <c r="M41" s="120"/>
      <c r="N41" s="120">
        <v>113.5</v>
      </c>
      <c r="O41" s="120">
        <v>113.5</v>
      </c>
      <c r="P41" s="120">
        <v>113.5</v>
      </c>
      <c r="Q41" s="120">
        <v>113.5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103.1</v>
      </c>
      <c r="BO41" s="120">
        <v>103.1</v>
      </c>
      <c r="BP41" s="120">
        <v>103.1</v>
      </c>
      <c r="BQ41" s="120">
        <v>103.1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313.79999999999995</v>
      </c>
    </row>
    <row r="42" spans="1:102" ht="30" customHeight="1" thickBot="1" x14ac:dyDescent="0.25">
      <c r="A42" s="105" t="s">
        <v>36</v>
      </c>
      <c r="B42" s="106">
        <f>SUM(B37:B41)</f>
        <v>88.1</v>
      </c>
      <c r="C42" s="107">
        <f t="shared" ref="C42:BN42" si="7">SUM(C37:C41)</f>
        <v>76.2</v>
      </c>
      <c r="D42" s="107">
        <f t="shared" si="7"/>
        <v>77.3</v>
      </c>
      <c r="E42" s="107">
        <f t="shared" si="7"/>
        <v>79.7</v>
      </c>
      <c r="F42" s="107">
        <f t="shared" si="7"/>
        <v>71.7</v>
      </c>
      <c r="G42" s="107">
        <f t="shared" si="7"/>
        <v>71.7</v>
      </c>
      <c r="H42" s="107">
        <f t="shared" si="7"/>
        <v>71.7</v>
      </c>
      <c r="I42" s="107">
        <f t="shared" si="7"/>
        <v>71.7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113.5</v>
      </c>
      <c r="O42" s="107">
        <f t="shared" si="7"/>
        <v>113.5</v>
      </c>
      <c r="P42" s="107">
        <f t="shared" si="7"/>
        <v>113.5</v>
      </c>
      <c r="Q42" s="107">
        <f t="shared" si="7"/>
        <v>113.5</v>
      </c>
      <c r="R42" s="107">
        <f t="shared" si="7"/>
        <v>0</v>
      </c>
      <c r="S42" s="107">
        <f t="shared" si="7"/>
        <v>0</v>
      </c>
      <c r="T42" s="107">
        <f t="shared" si="7"/>
        <v>18.7</v>
      </c>
      <c r="U42" s="107">
        <f t="shared" si="7"/>
        <v>8.4</v>
      </c>
      <c r="V42" s="107">
        <f t="shared" si="7"/>
        <v>4.4000000000000004</v>
      </c>
      <c r="W42" s="107">
        <f t="shared" si="7"/>
        <v>9.3000000000000007</v>
      </c>
      <c r="X42" s="107">
        <f t="shared" si="7"/>
        <v>9</v>
      </c>
      <c r="Y42" s="107">
        <f t="shared" si="7"/>
        <v>10.7</v>
      </c>
      <c r="Z42" s="107">
        <f t="shared" si="7"/>
        <v>14.1</v>
      </c>
      <c r="AA42" s="107">
        <f t="shared" si="7"/>
        <v>2.6</v>
      </c>
      <c r="AB42" s="107">
        <f t="shared" si="7"/>
        <v>0</v>
      </c>
      <c r="AC42" s="107">
        <f t="shared" si="7"/>
        <v>9.3000000000000007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3.8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103.1</v>
      </c>
      <c r="BO42" s="107">
        <f t="shared" ref="BO42:CW42" si="8">SUM(BO37:BO41)</f>
        <v>103.1</v>
      </c>
      <c r="BP42" s="107">
        <f t="shared" si="8"/>
        <v>139.80000000000001</v>
      </c>
      <c r="BQ42" s="107">
        <f t="shared" si="8"/>
        <v>154.1</v>
      </c>
      <c r="BR42" s="107">
        <f t="shared" si="8"/>
        <v>205.2</v>
      </c>
      <c r="BS42" s="107">
        <f t="shared" si="8"/>
        <v>237.9</v>
      </c>
      <c r="BT42" s="107">
        <f t="shared" si="8"/>
        <v>235.4</v>
      </c>
      <c r="BU42" s="107">
        <f t="shared" si="8"/>
        <v>243.2</v>
      </c>
      <c r="BV42" s="107">
        <f t="shared" si="8"/>
        <v>271.60000000000002</v>
      </c>
      <c r="BW42" s="107">
        <f t="shared" si="8"/>
        <v>147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267.3</v>
      </c>
      <c r="CD42" s="107">
        <f t="shared" si="8"/>
        <v>87.9</v>
      </c>
      <c r="CE42" s="107">
        <f t="shared" si="8"/>
        <v>224.3</v>
      </c>
      <c r="CF42" s="107">
        <f t="shared" si="8"/>
        <v>236.7</v>
      </c>
      <c r="CG42" s="107">
        <f t="shared" si="8"/>
        <v>210.4</v>
      </c>
      <c r="CH42" s="107">
        <f t="shared" si="8"/>
        <v>121.7</v>
      </c>
      <c r="CI42" s="107">
        <f t="shared" si="8"/>
        <v>0</v>
      </c>
      <c r="CJ42" s="107">
        <f t="shared" si="8"/>
        <v>52.1</v>
      </c>
      <c r="CK42" s="107">
        <f t="shared" si="8"/>
        <v>52.3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1061.375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62.6</v>
      </c>
      <c r="C47" s="120">
        <v>50.7</v>
      </c>
      <c r="D47" s="120">
        <v>51.8</v>
      </c>
      <c r="E47" s="120">
        <v>54.2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18.7</v>
      </c>
      <c r="U47" s="120">
        <v>8.4</v>
      </c>
      <c r="V47" s="120">
        <v>4.4000000000000004</v>
      </c>
      <c r="W47" s="120">
        <v>9.3000000000000007</v>
      </c>
      <c r="X47" s="120">
        <v>9</v>
      </c>
      <c r="Y47" s="120">
        <v>10.7</v>
      </c>
      <c r="Z47" s="120">
        <v>14.1</v>
      </c>
      <c r="AA47" s="120">
        <v>2.6</v>
      </c>
      <c r="AB47" s="120"/>
      <c r="AC47" s="120">
        <v>9.3000000000000007</v>
      </c>
      <c r="AD47" s="120"/>
      <c r="AE47" s="120"/>
      <c r="AF47" s="120"/>
      <c r="AG47" s="120"/>
      <c r="AH47" s="120">
        <v>3.8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36.700000000000003</v>
      </c>
      <c r="BQ47" s="120">
        <v>51</v>
      </c>
      <c r="BR47" s="120">
        <v>205.2</v>
      </c>
      <c r="BS47" s="120">
        <v>237.9</v>
      </c>
      <c r="BT47" s="120">
        <v>235.4</v>
      </c>
      <c r="BU47" s="120">
        <v>243.2</v>
      </c>
      <c r="BV47" s="120">
        <v>271.60000000000002</v>
      </c>
      <c r="BW47" s="120">
        <v>147</v>
      </c>
      <c r="BX47" s="120"/>
      <c r="BY47" s="120"/>
      <c r="BZ47" s="120"/>
      <c r="CA47" s="120"/>
      <c r="CB47" s="120"/>
      <c r="CC47" s="120">
        <v>267.3</v>
      </c>
      <c r="CD47" s="120">
        <v>87.9</v>
      </c>
      <c r="CE47" s="120">
        <v>224.3</v>
      </c>
      <c r="CF47" s="120">
        <v>236.7</v>
      </c>
      <c r="CG47" s="120">
        <v>210.4</v>
      </c>
      <c r="CH47" s="120">
        <v>121.7</v>
      </c>
      <c r="CI47" s="120"/>
      <c r="CJ47" s="120">
        <v>52.1</v>
      </c>
      <c r="CK47" s="120">
        <v>52.3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747.57499999999993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25.5</v>
      </c>
      <c r="C49" s="120">
        <v>25.5</v>
      </c>
      <c r="D49" s="120">
        <v>25.5</v>
      </c>
      <c r="E49" s="120">
        <v>25.5</v>
      </c>
      <c r="F49" s="120">
        <v>71.7</v>
      </c>
      <c r="G49" s="120">
        <v>71.7</v>
      </c>
      <c r="H49" s="120">
        <v>71.7</v>
      </c>
      <c r="I49" s="120">
        <v>71.7</v>
      </c>
      <c r="J49" s="120"/>
      <c r="K49" s="120"/>
      <c r="L49" s="120"/>
      <c r="M49" s="120"/>
      <c r="N49" s="120">
        <v>113.5</v>
      </c>
      <c r="O49" s="120">
        <v>113.5</v>
      </c>
      <c r="P49" s="120">
        <v>113.5</v>
      </c>
      <c r="Q49" s="120">
        <v>113.5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103.1</v>
      </c>
      <c r="BO49" s="120">
        <v>103.1</v>
      </c>
      <c r="BP49" s="120">
        <v>103.1</v>
      </c>
      <c r="BQ49" s="120">
        <v>103.1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313.79999999999995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88.1</v>
      </c>
      <c r="C51" s="107">
        <f t="shared" ref="C51:BN51" si="9">SUM(C45:C50)</f>
        <v>76.2</v>
      </c>
      <c r="D51" s="107">
        <f t="shared" si="9"/>
        <v>77.3</v>
      </c>
      <c r="E51" s="107">
        <f t="shared" si="9"/>
        <v>79.7</v>
      </c>
      <c r="F51" s="107">
        <f t="shared" si="9"/>
        <v>71.7</v>
      </c>
      <c r="G51" s="107">
        <f t="shared" si="9"/>
        <v>71.7</v>
      </c>
      <c r="H51" s="107">
        <f t="shared" si="9"/>
        <v>71.7</v>
      </c>
      <c r="I51" s="107">
        <f t="shared" si="9"/>
        <v>71.7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113.5</v>
      </c>
      <c r="O51" s="107">
        <f t="shared" si="9"/>
        <v>113.5</v>
      </c>
      <c r="P51" s="107">
        <f t="shared" si="9"/>
        <v>113.5</v>
      </c>
      <c r="Q51" s="107">
        <f t="shared" si="9"/>
        <v>113.5</v>
      </c>
      <c r="R51" s="107">
        <f t="shared" si="9"/>
        <v>0</v>
      </c>
      <c r="S51" s="107">
        <f t="shared" si="9"/>
        <v>0</v>
      </c>
      <c r="T51" s="107">
        <f t="shared" si="9"/>
        <v>18.7</v>
      </c>
      <c r="U51" s="107">
        <f t="shared" si="9"/>
        <v>8.4</v>
      </c>
      <c r="V51" s="107">
        <f t="shared" si="9"/>
        <v>4.4000000000000004</v>
      </c>
      <c r="W51" s="107">
        <f t="shared" si="9"/>
        <v>9.3000000000000007</v>
      </c>
      <c r="X51" s="107">
        <f t="shared" si="9"/>
        <v>9</v>
      </c>
      <c r="Y51" s="107">
        <f t="shared" si="9"/>
        <v>10.7</v>
      </c>
      <c r="Z51" s="107">
        <f t="shared" si="9"/>
        <v>14.1</v>
      </c>
      <c r="AA51" s="107">
        <f t="shared" si="9"/>
        <v>2.6</v>
      </c>
      <c r="AB51" s="107">
        <f t="shared" si="9"/>
        <v>0</v>
      </c>
      <c r="AC51" s="107">
        <f t="shared" si="9"/>
        <v>9.3000000000000007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3.8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103.1</v>
      </c>
      <c r="BO51" s="107">
        <f t="shared" ref="BO51:CW51" si="10">SUM(BO45:BO50)</f>
        <v>103.1</v>
      </c>
      <c r="BP51" s="107">
        <f t="shared" si="10"/>
        <v>139.80000000000001</v>
      </c>
      <c r="BQ51" s="107">
        <f t="shared" si="10"/>
        <v>154.1</v>
      </c>
      <c r="BR51" s="107">
        <f t="shared" si="10"/>
        <v>205.2</v>
      </c>
      <c r="BS51" s="107">
        <f t="shared" si="10"/>
        <v>237.9</v>
      </c>
      <c r="BT51" s="107">
        <f t="shared" si="10"/>
        <v>235.4</v>
      </c>
      <c r="BU51" s="107">
        <f t="shared" si="10"/>
        <v>243.2</v>
      </c>
      <c r="BV51" s="107">
        <f t="shared" si="10"/>
        <v>271.60000000000002</v>
      </c>
      <c r="BW51" s="107">
        <f t="shared" si="10"/>
        <v>147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267.3</v>
      </c>
      <c r="CD51" s="107">
        <f t="shared" si="10"/>
        <v>87.9</v>
      </c>
      <c r="CE51" s="107">
        <f t="shared" si="10"/>
        <v>224.3</v>
      </c>
      <c r="CF51" s="107">
        <f t="shared" si="10"/>
        <v>236.7</v>
      </c>
      <c r="CG51" s="107">
        <f t="shared" si="10"/>
        <v>210.4</v>
      </c>
      <c r="CH51" s="107">
        <f t="shared" si="10"/>
        <v>121.7</v>
      </c>
      <c r="CI51" s="107">
        <f t="shared" si="10"/>
        <v>0</v>
      </c>
      <c r="CJ51" s="107">
        <f t="shared" si="10"/>
        <v>52.1</v>
      </c>
      <c r="CK51" s="107">
        <f t="shared" si="10"/>
        <v>52.3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1061.375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88.35199999999999</v>
      </c>
      <c r="C54" s="107">
        <f t="shared" ref="C54:BN54" si="13">C18+C28+C42</f>
        <v>79.551000000000002</v>
      </c>
      <c r="D54" s="107">
        <f t="shared" si="13"/>
        <v>79.233999999999995</v>
      </c>
      <c r="E54" s="107">
        <f t="shared" si="13"/>
        <v>80.724000000000004</v>
      </c>
      <c r="F54" s="107">
        <f t="shared" si="13"/>
        <v>78.093000000000004</v>
      </c>
      <c r="G54" s="107">
        <f t="shared" si="13"/>
        <v>77.953000000000003</v>
      </c>
      <c r="H54" s="107">
        <f t="shared" si="13"/>
        <v>110.452</v>
      </c>
      <c r="I54" s="107">
        <f t="shared" si="13"/>
        <v>166.04900000000001</v>
      </c>
      <c r="J54" s="107">
        <f t="shared" si="13"/>
        <v>100.021</v>
      </c>
      <c r="K54" s="107">
        <f t="shared" si="13"/>
        <v>103.804</v>
      </c>
      <c r="L54" s="107">
        <f t="shared" si="13"/>
        <v>103.033</v>
      </c>
      <c r="M54" s="107">
        <f t="shared" si="13"/>
        <v>103.395</v>
      </c>
      <c r="N54" s="107">
        <f t="shared" si="13"/>
        <v>117.416</v>
      </c>
      <c r="O54" s="107">
        <f t="shared" si="13"/>
        <v>239.523</v>
      </c>
      <c r="P54" s="107">
        <f t="shared" si="13"/>
        <v>246.96199999999999</v>
      </c>
      <c r="Q54" s="107">
        <f t="shared" si="13"/>
        <v>221.959</v>
      </c>
      <c r="R54" s="107">
        <f t="shared" si="13"/>
        <v>142.70099999999999</v>
      </c>
      <c r="S54" s="107">
        <f t="shared" si="13"/>
        <v>124.02900000000001</v>
      </c>
      <c r="T54" s="107">
        <f t="shared" si="13"/>
        <v>57.466999999999999</v>
      </c>
      <c r="U54" s="107">
        <f t="shared" si="13"/>
        <v>59.755000000000003</v>
      </c>
      <c r="V54" s="107">
        <f t="shared" si="13"/>
        <v>54.314</v>
      </c>
      <c r="W54" s="107">
        <f t="shared" si="13"/>
        <v>35.311</v>
      </c>
      <c r="X54" s="107">
        <f t="shared" si="13"/>
        <v>53.050999999999995</v>
      </c>
      <c r="Y54" s="107">
        <f t="shared" si="13"/>
        <v>54.575000000000003</v>
      </c>
      <c r="Z54" s="107">
        <f t="shared" si="13"/>
        <v>156.93</v>
      </c>
      <c r="AA54" s="107">
        <f t="shared" si="13"/>
        <v>144.82</v>
      </c>
      <c r="AB54" s="107">
        <f t="shared" si="13"/>
        <v>141.66999999999999</v>
      </c>
      <c r="AC54" s="107">
        <f t="shared" si="13"/>
        <v>150.56</v>
      </c>
      <c r="AD54" s="107">
        <f t="shared" si="13"/>
        <v>108.27499999999999</v>
      </c>
      <c r="AE54" s="107">
        <f t="shared" si="13"/>
        <v>109.212</v>
      </c>
      <c r="AF54" s="107">
        <f t="shared" si="13"/>
        <v>105.077</v>
      </c>
      <c r="AG54" s="107">
        <f t="shared" si="13"/>
        <v>102.413</v>
      </c>
      <c r="AH54" s="107">
        <f t="shared" si="13"/>
        <v>44.589999999999996</v>
      </c>
      <c r="AI54" s="107">
        <f t="shared" si="13"/>
        <v>43.841999999999999</v>
      </c>
      <c r="AJ54" s="107">
        <f t="shared" si="13"/>
        <v>147.65200000000002</v>
      </c>
      <c r="AK54" s="107">
        <f t="shared" si="13"/>
        <v>131.00199999999998</v>
      </c>
      <c r="AL54" s="107">
        <f t="shared" si="13"/>
        <v>157.91999999999999</v>
      </c>
      <c r="AM54" s="107">
        <f t="shared" si="13"/>
        <v>25.662000000000003</v>
      </c>
      <c r="AN54" s="107">
        <f t="shared" si="13"/>
        <v>38.447000000000003</v>
      </c>
      <c r="AO54" s="107">
        <f t="shared" si="13"/>
        <v>70.643000000000001</v>
      </c>
      <c r="AP54" s="107">
        <f t="shared" si="13"/>
        <v>176.91800000000001</v>
      </c>
      <c r="AQ54" s="107">
        <f t="shared" si="13"/>
        <v>107.889</v>
      </c>
      <c r="AR54" s="107">
        <f t="shared" si="13"/>
        <v>47.858000000000004</v>
      </c>
      <c r="AS54" s="107">
        <f t="shared" si="13"/>
        <v>96.576999999999998</v>
      </c>
      <c r="AT54" s="107">
        <f t="shared" si="13"/>
        <v>42.08</v>
      </c>
      <c r="AU54" s="107">
        <f t="shared" si="13"/>
        <v>110.629</v>
      </c>
      <c r="AV54" s="107">
        <f t="shared" si="13"/>
        <v>186.244</v>
      </c>
      <c r="AW54" s="107">
        <f t="shared" si="13"/>
        <v>197.35</v>
      </c>
      <c r="AX54" s="107">
        <f t="shared" si="13"/>
        <v>159.81100000000001</v>
      </c>
      <c r="AY54" s="107">
        <f t="shared" si="13"/>
        <v>119.691</v>
      </c>
      <c r="AZ54" s="107">
        <f t="shared" si="13"/>
        <v>86.504999999999995</v>
      </c>
      <c r="BA54" s="107">
        <f t="shared" si="13"/>
        <v>41.274000000000001</v>
      </c>
      <c r="BB54" s="107">
        <f t="shared" si="13"/>
        <v>168.76400000000001</v>
      </c>
      <c r="BC54" s="107">
        <f t="shared" si="13"/>
        <v>46.728000000000002</v>
      </c>
      <c r="BD54" s="107">
        <f t="shared" si="13"/>
        <v>34.662999999999997</v>
      </c>
      <c r="BE54" s="107">
        <f t="shared" si="13"/>
        <v>72.521000000000001</v>
      </c>
      <c r="BF54" s="107">
        <f t="shared" si="13"/>
        <v>101.79899999999999</v>
      </c>
      <c r="BG54" s="107">
        <f t="shared" si="13"/>
        <v>42.590999999999994</v>
      </c>
      <c r="BH54" s="107">
        <f t="shared" si="13"/>
        <v>141.53</v>
      </c>
      <c r="BI54" s="107">
        <f t="shared" si="13"/>
        <v>46.701000000000001</v>
      </c>
      <c r="BJ54" s="107">
        <f t="shared" si="13"/>
        <v>18.815999999999999</v>
      </c>
      <c r="BK54" s="107">
        <f t="shared" si="13"/>
        <v>132.71899999999999</v>
      </c>
      <c r="BL54" s="107">
        <f t="shared" si="13"/>
        <v>87.007000000000005</v>
      </c>
      <c r="BM54" s="107">
        <f t="shared" si="13"/>
        <v>18.096</v>
      </c>
      <c r="BN54" s="107">
        <f t="shared" si="13"/>
        <v>146.36699999999999</v>
      </c>
      <c r="BO54" s="107">
        <f t="shared" ref="BO54:CX54" si="14">BO18+BO28+BO42</f>
        <v>146.08199999999999</v>
      </c>
      <c r="BP54" s="107">
        <f t="shared" si="14"/>
        <v>192.33800000000002</v>
      </c>
      <c r="BQ54" s="107">
        <f t="shared" si="14"/>
        <v>197.66</v>
      </c>
      <c r="BR54" s="107">
        <f t="shared" si="14"/>
        <v>215.67399999999998</v>
      </c>
      <c r="BS54" s="107">
        <f t="shared" si="14"/>
        <v>239.947</v>
      </c>
      <c r="BT54" s="107">
        <f t="shared" si="14"/>
        <v>235.655</v>
      </c>
      <c r="BU54" s="107">
        <f t="shared" si="14"/>
        <v>243.304</v>
      </c>
      <c r="BV54" s="107">
        <f t="shared" si="14"/>
        <v>271.60000000000002</v>
      </c>
      <c r="BW54" s="107">
        <f t="shared" si="14"/>
        <v>158.27000000000001</v>
      </c>
      <c r="BX54" s="107">
        <f t="shared" si="14"/>
        <v>76.638999999999996</v>
      </c>
      <c r="BY54" s="107">
        <f t="shared" si="14"/>
        <v>23.835999999999999</v>
      </c>
      <c r="BZ54" s="107">
        <f t="shared" si="14"/>
        <v>70.846000000000004</v>
      </c>
      <c r="CA54" s="107">
        <f t="shared" si="14"/>
        <v>80.158999999999992</v>
      </c>
      <c r="CB54" s="107">
        <f t="shared" si="14"/>
        <v>22.544999999999998</v>
      </c>
      <c r="CC54" s="107">
        <f t="shared" si="14"/>
        <v>272.85700000000003</v>
      </c>
      <c r="CD54" s="107">
        <f t="shared" si="14"/>
        <v>104.65</v>
      </c>
      <c r="CE54" s="107">
        <f t="shared" si="14"/>
        <v>228.71</v>
      </c>
      <c r="CF54" s="107">
        <f t="shared" si="14"/>
        <v>237.86399999999998</v>
      </c>
      <c r="CG54" s="107">
        <f t="shared" si="14"/>
        <v>220.01600000000002</v>
      </c>
      <c r="CH54" s="107">
        <f t="shared" si="14"/>
        <v>161.584</v>
      </c>
      <c r="CI54" s="107">
        <f t="shared" si="14"/>
        <v>21.191000000000003</v>
      </c>
      <c r="CJ54" s="107">
        <f t="shared" si="14"/>
        <v>71.960000000000008</v>
      </c>
      <c r="CK54" s="107">
        <f t="shared" si="14"/>
        <v>71.36099999999999</v>
      </c>
      <c r="CL54" s="107">
        <f t="shared" si="14"/>
        <v>169.155</v>
      </c>
      <c r="CM54" s="107">
        <f t="shared" si="14"/>
        <v>179.67500000000001</v>
      </c>
      <c r="CN54" s="107">
        <f t="shared" si="14"/>
        <v>148.84899999999999</v>
      </c>
      <c r="CO54" s="107">
        <f t="shared" si="14"/>
        <v>148.679</v>
      </c>
      <c r="CP54" s="107">
        <f t="shared" si="14"/>
        <v>146.489</v>
      </c>
      <c r="CQ54" s="107">
        <f t="shared" si="14"/>
        <v>146.9</v>
      </c>
      <c r="CR54" s="107">
        <f t="shared" si="14"/>
        <v>147.32999999999998</v>
      </c>
      <c r="CS54" s="107">
        <f t="shared" si="14"/>
        <v>147.82999999999998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2871.8055000000004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88.367999999999995</v>
      </c>
      <c r="C5" s="25">
        <v>79.519000000000005</v>
      </c>
      <c r="D5" s="25">
        <v>79.203000000000003</v>
      </c>
      <c r="E5" s="25">
        <v>80.701999999999998</v>
      </c>
      <c r="F5" s="25">
        <v>78.087000000000003</v>
      </c>
      <c r="G5" s="25">
        <v>77.915000000000006</v>
      </c>
      <c r="H5" s="25">
        <v>110.455</v>
      </c>
      <c r="I5" s="25">
        <v>166.04900000000001</v>
      </c>
      <c r="J5" s="25">
        <v>100.021</v>
      </c>
      <c r="K5" s="25">
        <v>103.761</v>
      </c>
      <c r="L5" s="25">
        <v>102.99299999999999</v>
      </c>
      <c r="M5" s="25">
        <v>103.36199999999999</v>
      </c>
      <c r="N5" s="25">
        <v>117.483</v>
      </c>
      <c r="O5" s="25">
        <v>239.601</v>
      </c>
      <c r="P5" s="25">
        <v>247</v>
      </c>
      <c r="Q5" s="25">
        <v>221.96100000000001</v>
      </c>
      <c r="R5" s="25">
        <v>142.74</v>
      </c>
      <c r="S5" s="25">
        <v>124.06100000000001</v>
      </c>
      <c r="T5" s="25">
        <v>57.466999999999999</v>
      </c>
      <c r="U5" s="25">
        <v>59.755000000000003</v>
      </c>
      <c r="V5" s="25">
        <v>54.344000000000001</v>
      </c>
      <c r="W5" s="25">
        <v>35.311</v>
      </c>
      <c r="X5" s="25">
        <v>53.051000000000002</v>
      </c>
      <c r="Y5" s="25">
        <v>54.62</v>
      </c>
      <c r="Z5" s="25">
        <v>156.93</v>
      </c>
      <c r="AA5" s="25">
        <v>144.84800000000001</v>
      </c>
      <c r="AB5" s="25">
        <v>141.66999999999999</v>
      </c>
      <c r="AC5" s="25">
        <v>150.577</v>
      </c>
      <c r="AD5" s="25">
        <v>108.27500000000001</v>
      </c>
      <c r="AE5" s="25">
        <v>109.212</v>
      </c>
      <c r="AF5" s="25">
        <v>105.077</v>
      </c>
      <c r="AG5" s="25">
        <v>102.413</v>
      </c>
      <c r="AH5" s="25">
        <v>44.576000000000001</v>
      </c>
      <c r="AI5" s="25">
        <v>43.841999999999999</v>
      </c>
      <c r="AJ5" s="25">
        <v>147.65199999999999</v>
      </c>
      <c r="AK5" s="25">
        <v>131.00200000000001</v>
      </c>
      <c r="AL5" s="25">
        <v>157.91999999999999</v>
      </c>
      <c r="AM5" s="25">
        <v>25.661999999999999</v>
      </c>
      <c r="AN5" s="25">
        <v>38.447000000000003</v>
      </c>
      <c r="AO5" s="25">
        <v>70.643000000000001</v>
      </c>
      <c r="AP5" s="25">
        <v>176.91800000000001</v>
      </c>
      <c r="AQ5" s="25">
        <v>107.91200000000001</v>
      </c>
      <c r="AR5" s="25">
        <v>47.857999999999997</v>
      </c>
      <c r="AS5" s="25">
        <v>96.576999999999998</v>
      </c>
      <c r="AT5" s="25">
        <v>42.08</v>
      </c>
      <c r="AU5" s="25">
        <v>110.629</v>
      </c>
      <c r="AV5" s="25">
        <v>186.244</v>
      </c>
      <c r="AW5" s="25">
        <v>197.35</v>
      </c>
      <c r="AX5" s="25">
        <v>159.81100000000001</v>
      </c>
      <c r="AY5" s="25">
        <v>119.691</v>
      </c>
      <c r="AZ5" s="25">
        <v>86.504999999999995</v>
      </c>
      <c r="BA5" s="25">
        <v>41.274000000000001</v>
      </c>
      <c r="BB5" s="25">
        <v>168.76400000000001</v>
      </c>
      <c r="BC5" s="25">
        <v>46.728000000000002</v>
      </c>
      <c r="BD5" s="25">
        <v>34.662999999999997</v>
      </c>
      <c r="BE5" s="25">
        <v>72.521000000000001</v>
      </c>
      <c r="BF5" s="25">
        <v>101.843</v>
      </c>
      <c r="BG5" s="25">
        <v>42.591000000000001</v>
      </c>
      <c r="BH5" s="25">
        <v>141.53</v>
      </c>
      <c r="BI5" s="25">
        <v>46.701000000000001</v>
      </c>
      <c r="BJ5" s="25">
        <v>18.815999999999999</v>
      </c>
      <c r="BK5" s="25">
        <v>132.72399999999999</v>
      </c>
      <c r="BL5" s="25">
        <v>87.007000000000005</v>
      </c>
      <c r="BM5" s="25">
        <v>18.096</v>
      </c>
      <c r="BN5" s="25">
        <v>146.36699999999999</v>
      </c>
      <c r="BO5" s="25">
        <v>146.08199999999999</v>
      </c>
      <c r="BP5" s="25">
        <v>192.35599999999999</v>
      </c>
      <c r="BQ5" s="25">
        <v>197.70599999999999</v>
      </c>
      <c r="BR5" s="25">
        <v>215.70699999999999</v>
      </c>
      <c r="BS5" s="25">
        <v>239.90700000000001</v>
      </c>
      <c r="BT5" s="25">
        <v>235.68600000000001</v>
      </c>
      <c r="BU5" s="25">
        <v>243.304</v>
      </c>
      <c r="BV5" s="25">
        <v>271.57299999999998</v>
      </c>
      <c r="BW5" s="25">
        <v>158.27199999999999</v>
      </c>
      <c r="BX5" s="25">
        <v>76.599999999999994</v>
      </c>
      <c r="BY5" s="25">
        <v>23.858000000000001</v>
      </c>
      <c r="BZ5" s="25">
        <v>70.828999999999994</v>
      </c>
      <c r="CA5" s="25">
        <v>80.2</v>
      </c>
      <c r="CB5" s="25">
        <v>22.498000000000001</v>
      </c>
      <c r="CC5" s="25">
        <v>272.87900000000002</v>
      </c>
      <c r="CD5" s="25">
        <v>104.65</v>
      </c>
      <c r="CE5" s="25">
        <v>228.66200000000001</v>
      </c>
      <c r="CF5" s="25">
        <v>237.83199999999999</v>
      </c>
      <c r="CG5" s="25">
        <v>219.99</v>
      </c>
      <c r="CH5" s="25">
        <v>161.53899999999999</v>
      </c>
      <c r="CI5" s="25">
        <v>21.206</v>
      </c>
      <c r="CJ5" s="25">
        <v>71.977000000000004</v>
      </c>
      <c r="CK5" s="25">
        <v>71.378</v>
      </c>
      <c r="CL5" s="25">
        <v>169.18</v>
      </c>
      <c r="CM5" s="25">
        <v>179.66</v>
      </c>
      <c r="CN5" s="25">
        <v>148.828</v>
      </c>
      <c r="CO5" s="25">
        <v>148.70500000000001</v>
      </c>
      <c r="CP5" s="25">
        <v>146.489</v>
      </c>
      <c r="CQ5" s="25">
        <v>146.9</v>
      </c>
      <c r="CR5" s="25">
        <v>147.34200000000001</v>
      </c>
      <c r="CS5" s="25">
        <v>147.79300000000001</v>
      </c>
      <c r="CT5" s="26"/>
      <c r="CU5" s="26"/>
      <c r="CV5" s="26"/>
      <c r="CW5" s="27"/>
      <c r="CX5" s="28">
        <f t="array" ref="CX5">SUMPRODUCT(B5:CW5*0.25)</f>
        <v>2871.8407500000008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232.97</v>
      </c>
      <c r="C8" s="37">
        <v>226.42</v>
      </c>
      <c r="D8" s="37">
        <v>226.37</v>
      </c>
      <c r="E8" s="37">
        <v>230.29</v>
      </c>
      <c r="F8" s="37">
        <v>224.47</v>
      </c>
      <c r="G8" s="37">
        <v>213.85</v>
      </c>
      <c r="H8" s="37">
        <v>220.01</v>
      </c>
      <c r="I8" s="37">
        <v>219.76</v>
      </c>
      <c r="J8" s="37">
        <v>223.88</v>
      </c>
      <c r="K8" s="37">
        <v>218.49</v>
      </c>
      <c r="L8" s="37">
        <v>219.98</v>
      </c>
      <c r="M8" s="37">
        <v>212.05</v>
      </c>
      <c r="N8" s="37">
        <v>212.68</v>
      </c>
      <c r="O8" s="37">
        <v>212</v>
      </c>
      <c r="P8" s="37">
        <v>212</v>
      </c>
      <c r="Q8" s="37">
        <v>212.01</v>
      </c>
      <c r="R8" s="37">
        <v>212.03</v>
      </c>
      <c r="S8" s="37">
        <v>212.05</v>
      </c>
      <c r="T8" s="37">
        <v>232.77</v>
      </c>
      <c r="U8" s="37">
        <v>238.22</v>
      </c>
      <c r="V8" s="37">
        <v>244.18</v>
      </c>
      <c r="W8" s="37">
        <v>249.5</v>
      </c>
      <c r="X8" s="37">
        <v>263.05</v>
      </c>
      <c r="Y8" s="37">
        <v>274.52</v>
      </c>
      <c r="Z8" s="37">
        <v>275.63</v>
      </c>
      <c r="AA8" s="37">
        <v>283.52</v>
      </c>
      <c r="AB8" s="37">
        <v>285.01</v>
      </c>
      <c r="AC8" s="37">
        <v>293.18</v>
      </c>
      <c r="AD8" s="37">
        <v>287.70999999999998</v>
      </c>
      <c r="AE8" s="37">
        <v>285.23</v>
      </c>
      <c r="AF8" s="37">
        <v>279.64</v>
      </c>
      <c r="AG8" s="37">
        <v>265.95</v>
      </c>
      <c r="AH8" s="37">
        <v>279.02</v>
      </c>
      <c r="AI8" s="37">
        <v>267.12</v>
      </c>
      <c r="AJ8" s="37">
        <v>250.73</v>
      </c>
      <c r="AK8" s="37">
        <v>178.5</v>
      </c>
      <c r="AL8" s="37">
        <v>170.16</v>
      </c>
      <c r="AM8" s="37">
        <v>151.6</v>
      </c>
      <c r="AN8" s="37">
        <v>22.28</v>
      </c>
      <c r="AO8" s="37">
        <v>6.01</v>
      </c>
      <c r="AP8" s="37">
        <v>177.88</v>
      </c>
      <c r="AQ8" s="37">
        <v>172.89</v>
      </c>
      <c r="AR8" s="37">
        <v>97.72</v>
      </c>
      <c r="AS8" s="37">
        <v>9.31</v>
      </c>
      <c r="AT8" s="37">
        <v>34.020000000000003</v>
      </c>
      <c r="AU8" s="37">
        <v>-3.07</v>
      </c>
      <c r="AV8" s="37">
        <v>-4.2</v>
      </c>
      <c r="AW8" s="37">
        <v>-4.49</v>
      </c>
      <c r="AX8" s="37">
        <v>-3.99</v>
      </c>
      <c r="AY8" s="37">
        <v>-3.39</v>
      </c>
      <c r="AZ8" s="37">
        <v>-2.99</v>
      </c>
      <c r="BA8" s="37">
        <v>2.21</v>
      </c>
      <c r="BB8" s="37">
        <v>-3.99</v>
      </c>
      <c r="BC8" s="37">
        <v>-2.09</v>
      </c>
      <c r="BD8" s="37">
        <v>5.47</v>
      </c>
      <c r="BE8" s="37">
        <v>162.31</v>
      </c>
      <c r="BF8" s="37">
        <v>158</v>
      </c>
      <c r="BG8" s="37">
        <v>122.88</v>
      </c>
      <c r="BH8" s="37">
        <v>5.0199999999999996</v>
      </c>
      <c r="BI8" s="37">
        <v>60.94</v>
      </c>
      <c r="BJ8" s="37">
        <v>139.53</v>
      </c>
      <c r="BK8" s="37">
        <v>155.68</v>
      </c>
      <c r="BL8" s="37">
        <v>170.56</v>
      </c>
      <c r="BM8" s="37">
        <v>200.58</v>
      </c>
      <c r="BN8" s="37">
        <v>176.71</v>
      </c>
      <c r="BO8" s="37">
        <v>238.44</v>
      </c>
      <c r="BP8" s="37">
        <v>257.52</v>
      </c>
      <c r="BQ8" s="37">
        <v>288.14999999999998</v>
      </c>
      <c r="BR8" s="37">
        <v>310.63</v>
      </c>
      <c r="BS8" s="37">
        <v>319.8</v>
      </c>
      <c r="BT8" s="37">
        <v>324.12</v>
      </c>
      <c r="BU8" s="37">
        <v>326.76</v>
      </c>
      <c r="BV8" s="37">
        <v>326.47000000000003</v>
      </c>
      <c r="BW8" s="37">
        <v>315.06</v>
      </c>
      <c r="BX8" s="37">
        <v>300.63</v>
      </c>
      <c r="BY8" s="37">
        <v>282</v>
      </c>
      <c r="BZ8" s="37">
        <v>272.54000000000002</v>
      </c>
      <c r="CA8" s="37">
        <v>272.06</v>
      </c>
      <c r="CB8" s="37">
        <v>294.86</v>
      </c>
      <c r="CC8" s="37">
        <v>302.05</v>
      </c>
      <c r="CD8" s="37">
        <v>305.45</v>
      </c>
      <c r="CE8" s="37">
        <v>325.69</v>
      </c>
      <c r="CF8" s="37">
        <v>326.60000000000002</v>
      </c>
      <c r="CG8" s="37">
        <v>325</v>
      </c>
      <c r="CH8" s="37">
        <v>309.33</v>
      </c>
      <c r="CI8" s="37">
        <v>309.8</v>
      </c>
      <c r="CJ8" s="37">
        <v>302.83</v>
      </c>
      <c r="CK8" s="37">
        <v>299.29000000000002</v>
      </c>
      <c r="CL8" s="37">
        <v>292.05</v>
      </c>
      <c r="CM8" s="37">
        <v>286.60000000000002</v>
      </c>
      <c r="CN8" s="37">
        <v>284.41000000000003</v>
      </c>
      <c r="CO8" s="37">
        <v>282.33999999999997</v>
      </c>
      <c r="CP8" s="37">
        <v>274.27</v>
      </c>
      <c r="CQ8" s="37">
        <v>271.19</v>
      </c>
      <c r="CR8" s="37">
        <v>266.42</v>
      </c>
      <c r="CS8" s="37">
        <v>265.97000000000003</v>
      </c>
      <c r="CT8" s="38"/>
      <c r="CU8" s="38"/>
      <c r="CV8" s="38"/>
      <c r="CW8" s="39"/>
      <c r="CX8" s="40">
        <f>IF(SUM(B8:CW8)&lt;&gt;0,AVERAGEIF(B8:CW8,"&lt;&gt;"""),"")</f>
        <v>208.40281249999998</v>
      </c>
    </row>
    <row r="9" spans="1:102" ht="24.95" customHeight="1" thickBot="1" x14ac:dyDescent="0.25">
      <c r="A9" s="41" t="s">
        <v>6</v>
      </c>
      <c r="B9" s="42">
        <v>229.01249999999999</v>
      </c>
      <c r="C9" s="43">
        <v>229.01249999999999</v>
      </c>
      <c r="D9" s="43">
        <v>229.01249999999999</v>
      </c>
      <c r="E9" s="43">
        <v>229.01249999999999</v>
      </c>
      <c r="F9" s="43">
        <v>219.52250000000001</v>
      </c>
      <c r="G9" s="43">
        <v>219.52250000000001</v>
      </c>
      <c r="H9" s="43">
        <v>219.52250000000001</v>
      </c>
      <c r="I9" s="43">
        <v>219.52250000000001</v>
      </c>
      <c r="J9" s="43">
        <v>218.6</v>
      </c>
      <c r="K9" s="43">
        <v>218.6</v>
      </c>
      <c r="L9" s="43">
        <v>218.6</v>
      </c>
      <c r="M9" s="43">
        <v>218.6</v>
      </c>
      <c r="N9" s="43">
        <v>212.17250000000001</v>
      </c>
      <c r="O9" s="43">
        <v>212.17250000000001</v>
      </c>
      <c r="P9" s="43">
        <v>212.17250000000001</v>
      </c>
      <c r="Q9" s="43">
        <v>212.17250000000001</v>
      </c>
      <c r="R9" s="43">
        <v>223.76750000000001</v>
      </c>
      <c r="S9" s="43">
        <v>223.76750000000001</v>
      </c>
      <c r="T9" s="43">
        <v>223.76750000000001</v>
      </c>
      <c r="U9" s="43">
        <v>223.76750000000001</v>
      </c>
      <c r="V9" s="43">
        <v>257.8125</v>
      </c>
      <c r="W9" s="43">
        <v>257.8125</v>
      </c>
      <c r="X9" s="43">
        <v>257.8125</v>
      </c>
      <c r="Y9" s="43">
        <v>257.8125</v>
      </c>
      <c r="Z9" s="43">
        <v>284.33499999999998</v>
      </c>
      <c r="AA9" s="43">
        <v>284.33499999999998</v>
      </c>
      <c r="AB9" s="43">
        <v>284.33499999999998</v>
      </c>
      <c r="AC9" s="43">
        <v>284.33499999999998</v>
      </c>
      <c r="AD9" s="43">
        <v>279.63249999999999</v>
      </c>
      <c r="AE9" s="43">
        <v>279.63249999999999</v>
      </c>
      <c r="AF9" s="43">
        <v>279.63249999999999</v>
      </c>
      <c r="AG9" s="43">
        <v>279.63249999999999</v>
      </c>
      <c r="AH9" s="43">
        <v>243.8425</v>
      </c>
      <c r="AI9" s="43">
        <v>243.8425</v>
      </c>
      <c r="AJ9" s="43">
        <v>243.8425</v>
      </c>
      <c r="AK9" s="43">
        <v>243.8425</v>
      </c>
      <c r="AL9" s="43">
        <v>87.512500000000003</v>
      </c>
      <c r="AM9" s="43">
        <v>87.512500000000003</v>
      </c>
      <c r="AN9" s="43">
        <v>87.512500000000003</v>
      </c>
      <c r="AO9" s="43">
        <v>87.512500000000003</v>
      </c>
      <c r="AP9" s="43">
        <v>114.45</v>
      </c>
      <c r="AQ9" s="43">
        <v>114.45</v>
      </c>
      <c r="AR9" s="43">
        <v>114.45</v>
      </c>
      <c r="AS9" s="43">
        <v>114.45</v>
      </c>
      <c r="AT9" s="43">
        <v>5.5650000000000004</v>
      </c>
      <c r="AU9" s="43">
        <v>5.5650000000000004</v>
      </c>
      <c r="AV9" s="43">
        <v>5.5650000000000004</v>
      </c>
      <c r="AW9" s="43">
        <v>5.5650000000000004</v>
      </c>
      <c r="AX9" s="43">
        <v>-2.04</v>
      </c>
      <c r="AY9" s="43">
        <v>-2.04</v>
      </c>
      <c r="AZ9" s="43">
        <v>-2.04</v>
      </c>
      <c r="BA9" s="43">
        <v>-2.04</v>
      </c>
      <c r="BB9" s="43">
        <v>40.424999999999997</v>
      </c>
      <c r="BC9" s="43">
        <v>40.424999999999997</v>
      </c>
      <c r="BD9" s="43">
        <v>40.424999999999997</v>
      </c>
      <c r="BE9" s="43">
        <v>40.424999999999997</v>
      </c>
      <c r="BF9" s="43">
        <v>86.71</v>
      </c>
      <c r="BG9" s="43">
        <v>86.71</v>
      </c>
      <c r="BH9" s="43">
        <v>86.71</v>
      </c>
      <c r="BI9" s="43">
        <v>86.71</v>
      </c>
      <c r="BJ9" s="43">
        <v>166.58750000000001</v>
      </c>
      <c r="BK9" s="43">
        <v>166.58750000000001</v>
      </c>
      <c r="BL9" s="43">
        <v>166.58750000000001</v>
      </c>
      <c r="BM9" s="43">
        <v>166.58750000000001</v>
      </c>
      <c r="BN9" s="43">
        <v>240.20500000000001</v>
      </c>
      <c r="BO9" s="43">
        <v>240.20500000000001</v>
      </c>
      <c r="BP9" s="43">
        <v>240.20500000000001</v>
      </c>
      <c r="BQ9" s="43">
        <v>240.20500000000001</v>
      </c>
      <c r="BR9" s="43">
        <v>320.32749999999999</v>
      </c>
      <c r="BS9" s="43">
        <v>320.32749999999999</v>
      </c>
      <c r="BT9" s="43">
        <v>320.32749999999999</v>
      </c>
      <c r="BU9" s="43">
        <v>320.32749999999999</v>
      </c>
      <c r="BV9" s="43">
        <v>306.04000000000002</v>
      </c>
      <c r="BW9" s="43">
        <v>306.04000000000002</v>
      </c>
      <c r="BX9" s="43">
        <v>306.04000000000002</v>
      </c>
      <c r="BY9" s="43">
        <v>306.04000000000002</v>
      </c>
      <c r="BZ9" s="43">
        <v>285.3775</v>
      </c>
      <c r="CA9" s="43">
        <v>285.3775</v>
      </c>
      <c r="CB9" s="43">
        <v>285.3775</v>
      </c>
      <c r="CC9" s="43">
        <v>285.3775</v>
      </c>
      <c r="CD9" s="43">
        <v>320.685</v>
      </c>
      <c r="CE9" s="43">
        <v>320.685</v>
      </c>
      <c r="CF9" s="43">
        <v>320.685</v>
      </c>
      <c r="CG9" s="43">
        <v>320.685</v>
      </c>
      <c r="CH9" s="43">
        <v>305.3125</v>
      </c>
      <c r="CI9" s="43">
        <v>305.3125</v>
      </c>
      <c r="CJ9" s="43">
        <v>305.3125</v>
      </c>
      <c r="CK9" s="43">
        <v>305.3125</v>
      </c>
      <c r="CL9" s="43">
        <v>286.35000000000002</v>
      </c>
      <c r="CM9" s="43">
        <v>286.35000000000002</v>
      </c>
      <c r="CN9" s="43">
        <v>286.35000000000002</v>
      </c>
      <c r="CO9" s="43">
        <v>286.35000000000002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46">
        <f>IF(SUM(B9:CW9)&lt;&gt;0,AVERAGEIF(B9:CW9,"&lt;&gt;"""),"")</f>
        <v>208.40281249999998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>
        <v>100.61799999999999</v>
      </c>
      <c r="AM11" s="53"/>
      <c r="AN11" s="53"/>
      <c r="AO11" s="53"/>
      <c r="AP11" s="53">
        <v>159.84700000000001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65.116250000000008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>
        <v>50</v>
      </c>
      <c r="AA13" s="65">
        <v>50</v>
      </c>
      <c r="AB13" s="65">
        <v>50</v>
      </c>
      <c r="AC13" s="65">
        <v>50</v>
      </c>
      <c r="AD13" s="65">
        <v>50</v>
      </c>
      <c r="AE13" s="65"/>
      <c r="AF13" s="65"/>
      <c r="AG13" s="65"/>
      <c r="AH13" s="65"/>
      <c r="AI13" s="65"/>
      <c r="AJ13" s="65">
        <v>100</v>
      </c>
      <c r="AK13" s="65">
        <v>50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100</v>
      </c>
      <c r="BP13" s="65">
        <v>139</v>
      </c>
      <c r="BQ13" s="65">
        <v>139</v>
      </c>
      <c r="BR13" s="65">
        <v>100</v>
      </c>
      <c r="BS13" s="65">
        <v>100</v>
      </c>
      <c r="BT13" s="65">
        <v>100</v>
      </c>
      <c r="BU13" s="65">
        <v>100</v>
      </c>
      <c r="BV13" s="65">
        <v>100</v>
      </c>
      <c r="BW13" s="65">
        <v>100</v>
      </c>
      <c r="BX13" s="65"/>
      <c r="BY13" s="65"/>
      <c r="BZ13" s="65"/>
      <c r="CA13" s="65"/>
      <c r="CB13" s="65"/>
      <c r="CC13" s="65">
        <v>100</v>
      </c>
      <c r="CD13" s="65">
        <v>70.394999999999996</v>
      </c>
      <c r="CE13" s="65">
        <v>100</v>
      </c>
      <c r="CF13" s="65">
        <v>100</v>
      </c>
      <c r="CG13" s="65">
        <v>100</v>
      </c>
      <c r="CH13" s="65">
        <v>100</v>
      </c>
      <c r="CI13" s="65"/>
      <c r="CJ13" s="65">
        <v>26.564</v>
      </c>
      <c r="CK13" s="65">
        <v>27.984000000000002</v>
      </c>
      <c r="CL13" s="65"/>
      <c r="CM13" s="65">
        <v>100</v>
      </c>
      <c r="CN13" s="65">
        <v>98.19</v>
      </c>
      <c r="CO13" s="65">
        <v>69.608999999999995</v>
      </c>
      <c r="CP13" s="65">
        <v>98.334999999999994</v>
      </c>
      <c r="CQ13" s="65">
        <v>98.326999999999998</v>
      </c>
      <c r="CR13" s="65">
        <v>95.438999999999993</v>
      </c>
      <c r="CS13" s="65">
        <v>87.688999999999993</v>
      </c>
      <c r="CT13" s="66"/>
      <c r="CU13" s="66"/>
      <c r="CV13" s="66"/>
      <c r="CW13" s="67"/>
      <c r="CX13" s="68">
        <f t="array" ref="CX13">SUMPRODUCT(B13:CW13*0.25)</f>
        <v>662.63300000000004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147.25</v>
      </c>
    </row>
    <row r="15" spans="1:102" ht="24.95" customHeight="1" x14ac:dyDescent="0.2">
      <c r="A15" s="69" t="s">
        <v>12</v>
      </c>
      <c r="B15" s="70">
        <v>32.776000000000003</v>
      </c>
      <c r="C15" s="71">
        <v>27.6</v>
      </c>
      <c r="D15" s="71">
        <v>28.398</v>
      </c>
      <c r="E15" s="71">
        <v>30.021999999999998</v>
      </c>
      <c r="F15" s="71">
        <v>2.9079999999999999</v>
      </c>
      <c r="G15" s="71">
        <v>3.4049999999999998</v>
      </c>
      <c r="H15" s="71">
        <v>1E-3</v>
      </c>
      <c r="I15" s="71">
        <v>1E-3</v>
      </c>
      <c r="J15" s="71">
        <v>1E-3</v>
      </c>
      <c r="K15" s="71">
        <v>1E-3</v>
      </c>
      <c r="L15" s="71">
        <v>1E-3</v>
      </c>
      <c r="M15" s="71">
        <v>2E-3</v>
      </c>
      <c r="N15" s="71">
        <v>16.879000000000001</v>
      </c>
      <c r="O15" s="71">
        <v>1E-3</v>
      </c>
      <c r="P15" s="71"/>
      <c r="Q15" s="71">
        <v>1E-3</v>
      </c>
      <c r="R15" s="71"/>
      <c r="S15" s="71">
        <v>1E-3</v>
      </c>
      <c r="T15" s="71">
        <v>14.038</v>
      </c>
      <c r="U15" s="71">
        <v>12.856</v>
      </c>
      <c r="V15" s="71">
        <v>12.839</v>
      </c>
      <c r="W15" s="71">
        <v>0.54300000000000004</v>
      </c>
      <c r="X15" s="71"/>
      <c r="Y15" s="71">
        <v>1E-3</v>
      </c>
      <c r="Z15" s="71">
        <v>22.495999999999999</v>
      </c>
      <c r="AA15" s="71">
        <v>9.51</v>
      </c>
      <c r="AB15" s="71">
        <v>8.0120000000000005</v>
      </c>
      <c r="AC15" s="71">
        <v>10.39</v>
      </c>
      <c r="AD15" s="71">
        <v>0.72499999999999998</v>
      </c>
      <c r="AE15" s="71">
        <v>21.649000000000001</v>
      </c>
      <c r="AF15" s="71">
        <v>22.146000000000001</v>
      </c>
      <c r="AG15" s="71">
        <v>35.521000000000001</v>
      </c>
      <c r="AH15" s="71"/>
      <c r="AI15" s="71"/>
      <c r="AJ15" s="71">
        <v>2E-3</v>
      </c>
      <c r="AK15" s="71">
        <v>60.487000000000002</v>
      </c>
      <c r="AL15" s="71">
        <v>35.593000000000004</v>
      </c>
      <c r="AM15" s="71">
        <v>5.6239999999999997</v>
      </c>
      <c r="AN15" s="71">
        <v>5</v>
      </c>
      <c r="AO15" s="71">
        <v>24.452999999999999</v>
      </c>
      <c r="AP15" s="71"/>
      <c r="AQ15" s="71"/>
      <c r="AR15" s="71"/>
      <c r="AS15" s="71">
        <v>32.424999999999997</v>
      </c>
      <c r="AT15" s="71"/>
      <c r="AU15" s="71">
        <v>19.071000000000002</v>
      </c>
      <c r="AV15" s="71">
        <v>34.695999999999998</v>
      </c>
      <c r="AW15" s="71">
        <v>38.817999999999998</v>
      </c>
      <c r="AX15" s="71">
        <v>27.204000000000001</v>
      </c>
      <c r="AY15" s="71">
        <v>22.741</v>
      </c>
      <c r="AZ15" s="71">
        <v>19.54</v>
      </c>
      <c r="BA15" s="71"/>
      <c r="BB15" s="71">
        <v>26.716999999999999</v>
      </c>
      <c r="BC15" s="71">
        <v>2.5859999999999999</v>
      </c>
      <c r="BD15" s="71"/>
      <c r="BE15" s="71"/>
      <c r="BF15" s="71"/>
      <c r="BG15" s="71">
        <v>1E-3</v>
      </c>
      <c r="BH15" s="71">
        <v>49.96</v>
      </c>
      <c r="BI15" s="71"/>
      <c r="BJ15" s="71"/>
      <c r="BK15" s="71">
        <v>0.128</v>
      </c>
      <c r="BL15" s="71">
        <v>54.235999999999997</v>
      </c>
      <c r="BM15" s="71"/>
      <c r="BN15" s="71">
        <v>92.415000000000006</v>
      </c>
      <c r="BO15" s="71">
        <v>14.387</v>
      </c>
      <c r="BP15" s="71">
        <v>1.077</v>
      </c>
      <c r="BQ15" s="71">
        <v>3.306</v>
      </c>
      <c r="BR15" s="71">
        <v>43.226999999999997</v>
      </c>
      <c r="BS15" s="71">
        <v>54.707999999999998</v>
      </c>
      <c r="BT15" s="71">
        <v>47.402000000000001</v>
      </c>
      <c r="BU15" s="71">
        <v>44.506</v>
      </c>
      <c r="BV15" s="71">
        <v>57.76</v>
      </c>
      <c r="BW15" s="71">
        <v>0.72299999999999998</v>
      </c>
      <c r="BX15" s="71"/>
      <c r="BY15" s="71">
        <v>2.8000000000000001E-2</v>
      </c>
      <c r="BZ15" s="71">
        <v>2.9000000000000001E-2</v>
      </c>
      <c r="CA15" s="71"/>
      <c r="CB15" s="71">
        <v>3.5999999999999997E-2</v>
      </c>
      <c r="CC15" s="71">
        <v>39.552</v>
      </c>
      <c r="CD15" s="71">
        <v>3.7999999999999999E-2</v>
      </c>
      <c r="CE15" s="71">
        <v>31.123999999999999</v>
      </c>
      <c r="CF15" s="71">
        <v>32.636000000000003</v>
      </c>
      <c r="CG15" s="71">
        <v>27.452000000000002</v>
      </c>
      <c r="CH15" s="71">
        <v>1.1439999999999999</v>
      </c>
      <c r="CI15" s="71">
        <v>1.0999999999999999E-2</v>
      </c>
      <c r="CJ15" s="71">
        <v>6.0000000000000001E-3</v>
      </c>
      <c r="CK15" s="71"/>
      <c r="CL15" s="71"/>
      <c r="CM15" s="71">
        <v>0.36799999999999999</v>
      </c>
      <c r="CN15" s="71">
        <v>8.9999999999999993E-3</v>
      </c>
      <c r="CO15" s="71">
        <v>1.4E-2</v>
      </c>
      <c r="CP15" s="71">
        <v>1.6E-2</v>
      </c>
      <c r="CQ15" s="71">
        <v>1.7999999999999999E-2</v>
      </c>
      <c r="CR15" s="71">
        <v>1.7999999999999999E-2</v>
      </c>
      <c r="CS15" s="71">
        <v>0.02</v>
      </c>
      <c r="CT15" s="72"/>
      <c r="CU15" s="72"/>
      <c r="CV15" s="72"/>
      <c r="CW15" s="73"/>
      <c r="CX15" s="74">
        <f t="array" ref="CX15">SUMPRODUCT(B15:CW15*0.25)</f>
        <v>316.00900000000001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31.536999999999999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>
        <v>45.679000000000002</v>
      </c>
      <c r="AV17" s="71">
        <v>92.795000000000002</v>
      </c>
      <c r="AW17" s="71">
        <v>99.551000000000002</v>
      </c>
      <c r="AX17" s="71">
        <v>87.363</v>
      </c>
      <c r="AY17" s="71">
        <v>53.036999999999999</v>
      </c>
      <c r="AZ17" s="71">
        <v>23.469000000000001</v>
      </c>
      <c r="BA17" s="71"/>
      <c r="BB17" s="71">
        <v>97.552999999999997</v>
      </c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4.5</v>
      </c>
      <c r="BO17" s="71"/>
      <c r="BP17" s="71"/>
      <c r="BQ17" s="71"/>
      <c r="BR17" s="71"/>
      <c r="BS17" s="71">
        <v>3.8580000000000001</v>
      </c>
      <c r="BT17" s="71">
        <v>4.5</v>
      </c>
      <c r="BU17" s="71">
        <v>4.5</v>
      </c>
      <c r="BV17" s="71"/>
      <c r="BW17" s="71"/>
      <c r="BX17" s="71"/>
      <c r="BY17" s="71"/>
      <c r="BZ17" s="71"/>
      <c r="CA17" s="71"/>
      <c r="CB17" s="71"/>
      <c r="CC17" s="71">
        <v>45.51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148.46299999999997</v>
      </c>
    </row>
    <row r="18" spans="1:102" ht="30" customHeight="1" thickBot="1" x14ac:dyDescent="0.25">
      <c r="A18" s="75" t="s">
        <v>15</v>
      </c>
      <c r="B18" s="76">
        <f>SUM(B11:B17)</f>
        <v>32.776000000000003</v>
      </c>
      <c r="C18" s="77">
        <f t="shared" ref="C18:BN18" si="0">SUM(C11:C17)</f>
        <v>27.6</v>
      </c>
      <c r="D18" s="77">
        <f t="shared" si="0"/>
        <v>28.398</v>
      </c>
      <c r="E18" s="77">
        <f t="shared" si="0"/>
        <v>30.021999999999998</v>
      </c>
      <c r="F18" s="77">
        <f t="shared" si="0"/>
        <v>2.9079999999999999</v>
      </c>
      <c r="G18" s="77">
        <f t="shared" si="0"/>
        <v>3.4049999999999998</v>
      </c>
      <c r="H18" s="77">
        <f t="shared" si="0"/>
        <v>1E-3</v>
      </c>
      <c r="I18" s="77">
        <f t="shared" si="0"/>
        <v>1E-3</v>
      </c>
      <c r="J18" s="77">
        <f t="shared" si="0"/>
        <v>1E-3</v>
      </c>
      <c r="K18" s="77">
        <f t="shared" si="0"/>
        <v>1E-3</v>
      </c>
      <c r="L18" s="77">
        <f t="shared" si="0"/>
        <v>1E-3</v>
      </c>
      <c r="M18" s="77">
        <f t="shared" si="0"/>
        <v>2E-3</v>
      </c>
      <c r="N18" s="77">
        <f t="shared" si="0"/>
        <v>48.415999999999997</v>
      </c>
      <c r="O18" s="77">
        <f t="shared" si="0"/>
        <v>1E-3</v>
      </c>
      <c r="P18" s="77">
        <f t="shared" si="0"/>
        <v>0</v>
      </c>
      <c r="Q18" s="77">
        <f t="shared" si="0"/>
        <v>1E-3</v>
      </c>
      <c r="R18" s="77">
        <f t="shared" si="0"/>
        <v>0</v>
      </c>
      <c r="S18" s="77">
        <f t="shared" si="0"/>
        <v>1E-3</v>
      </c>
      <c r="T18" s="77">
        <f t="shared" si="0"/>
        <v>14.038</v>
      </c>
      <c r="U18" s="77">
        <f t="shared" si="0"/>
        <v>12.856</v>
      </c>
      <c r="V18" s="77">
        <f t="shared" si="0"/>
        <v>12.839</v>
      </c>
      <c r="W18" s="77">
        <f t="shared" si="0"/>
        <v>0.54300000000000004</v>
      </c>
      <c r="X18" s="77">
        <f t="shared" si="0"/>
        <v>0</v>
      </c>
      <c r="Y18" s="77">
        <f t="shared" si="0"/>
        <v>1E-3</v>
      </c>
      <c r="Z18" s="77">
        <f t="shared" si="0"/>
        <v>72.495999999999995</v>
      </c>
      <c r="AA18" s="77">
        <f t="shared" si="0"/>
        <v>59.51</v>
      </c>
      <c r="AB18" s="77">
        <f t="shared" si="0"/>
        <v>58.012</v>
      </c>
      <c r="AC18" s="77">
        <f t="shared" si="0"/>
        <v>60.39</v>
      </c>
      <c r="AD18" s="77">
        <f t="shared" si="0"/>
        <v>50.725000000000001</v>
      </c>
      <c r="AE18" s="77">
        <f t="shared" si="0"/>
        <v>21.649000000000001</v>
      </c>
      <c r="AF18" s="77">
        <f t="shared" si="0"/>
        <v>22.146000000000001</v>
      </c>
      <c r="AG18" s="77">
        <f t="shared" si="0"/>
        <v>35.521000000000001</v>
      </c>
      <c r="AH18" s="77">
        <f t="shared" si="0"/>
        <v>0</v>
      </c>
      <c r="AI18" s="77">
        <f t="shared" si="0"/>
        <v>0</v>
      </c>
      <c r="AJ18" s="77">
        <f t="shared" si="0"/>
        <v>100.002</v>
      </c>
      <c r="AK18" s="77">
        <f t="shared" si="0"/>
        <v>110.48699999999999</v>
      </c>
      <c r="AL18" s="77">
        <f t="shared" si="0"/>
        <v>136.21100000000001</v>
      </c>
      <c r="AM18" s="77">
        <f t="shared" si="0"/>
        <v>5.6239999999999997</v>
      </c>
      <c r="AN18" s="77">
        <f t="shared" si="0"/>
        <v>5</v>
      </c>
      <c r="AO18" s="77">
        <f t="shared" si="0"/>
        <v>24.452999999999999</v>
      </c>
      <c r="AP18" s="77">
        <f t="shared" si="0"/>
        <v>159.84700000000001</v>
      </c>
      <c r="AQ18" s="77">
        <f t="shared" si="0"/>
        <v>31</v>
      </c>
      <c r="AR18" s="77">
        <f t="shared" si="0"/>
        <v>31</v>
      </c>
      <c r="AS18" s="77">
        <f t="shared" si="0"/>
        <v>63.424999999999997</v>
      </c>
      <c r="AT18" s="77">
        <f t="shared" si="0"/>
        <v>31</v>
      </c>
      <c r="AU18" s="77">
        <f t="shared" si="0"/>
        <v>95.75</v>
      </c>
      <c r="AV18" s="77">
        <f t="shared" si="0"/>
        <v>158.49099999999999</v>
      </c>
      <c r="AW18" s="77">
        <f t="shared" si="0"/>
        <v>169.369</v>
      </c>
      <c r="AX18" s="77">
        <f t="shared" si="0"/>
        <v>145.56700000000001</v>
      </c>
      <c r="AY18" s="77">
        <f t="shared" si="0"/>
        <v>106.77799999999999</v>
      </c>
      <c r="AZ18" s="77">
        <f t="shared" si="0"/>
        <v>74.009</v>
      </c>
      <c r="BA18" s="77">
        <f t="shared" si="0"/>
        <v>31</v>
      </c>
      <c r="BB18" s="77">
        <f t="shared" si="0"/>
        <v>155.26999999999998</v>
      </c>
      <c r="BC18" s="77">
        <f t="shared" si="0"/>
        <v>33.585999999999999</v>
      </c>
      <c r="BD18" s="77">
        <f t="shared" si="0"/>
        <v>31</v>
      </c>
      <c r="BE18" s="77">
        <f t="shared" si="0"/>
        <v>31</v>
      </c>
      <c r="BF18" s="77">
        <f t="shared" si="0"/>
        <v>31</v>
      </c>
      <c r="BG18" s="77">
        <f t="shared" si="0"/>
        <v>31.001000000000001</v>
      </c>
      <c r="BH18" s="77">
        <f t="shared" si="0"/>
        <v>80.960000000000008</v>
      </c>
      <c r="BI18" s="77">
        <f t="shared" si="0"/>
        <v>31</v>
      </c>
      <c r="BJ18" s="77">
        <f t="shared" si="0"/>
        <v>0</v>
      </c>
      <c r="BK18" s="77">
        <f t="shared" si="0"/>
        <v>0.128</v>
      </c>
      <c r="BL18" s="77">
        <f t="shared" si="0"/>
        <v>54.235999999999997</v>
      </c>
      <c r="BM18" s="77">
        <f t="shared" si="0"/>
        <v>0</v>
      </c>
      <c r="BN18" s="77">
        <f t="shared" si="0"/>
        <v>96.915000000000006</v>
      </c>
      <c r="BO18" s="77">
        <f t="shared" ref="BO18:CW18" si="1">SUM(BO11:BO17)</f>
        <v>114.387</v>
      </c>
      <c r="BP18" s="77">
        <f t="shared" si="1"/>
        <v>140.077</v>
      </c>
      <c r="BQ18" s="77">
        <f t="shared" si="1"/>
        <v>142.30600000000001</v>
      </c>
      <c r="BR18" s="77">
        <f t="shared" si="1"/>
        <v>143.227</v>
      </c>
      <c r="BS18" s="77">
        <f t="shared" si="1"/>
        <v>158.566</v>
      </c>
      <c r="BT18" s="77">
        <f t="shared" si="1"/>
        <v>151.90199999999999</v>
      </c>
      <c r="BU18" s="77">
        <f t="shared" si="1"/>
        <v>149.006</v>
      </c>
      <c r="BV18" s="77">
        <f t="shared" si="1"/>
        <v>157.76</v>
      </c>
      <c r="BW18" s="77">
        <f t="shared" si="1"/>
        <v>100.723</v>
      </c>
      <c r="BX18" s="77">
        <f t="shared" si="1"/>
        <v>0</v>
      </c>
      <c r="BY18" s="77">
        <f t="shared" si="1"/>
        <v>2.8000000000000001E-2</v>
      </c>
      <c r="BZ18" s="77">
        <f t="shared" si="1"/>
        <v>2.9000000000000001E-2</v>
      </c>
      <c r="CA18" s="77">
        <f t="shared" si="1"/>
        <v>0</v>
      </c>
      <c r="CB18" s="77">
        <f t="shared" si="1"/>
        <v>3.5999999999999997E-2</v>
      </c>
      <c r="CC18" s="77">
        <f t="shared" si="1"/>
        <v>185.06199999999998</v>
      </c>
      <c r="CD18" s="77">
        <f t="shared" si="1"/>
        <v>70.432999999999993</v>
      </c>
      <c r="CE18" s="77">
        <f t="shared" si="1"/>
        <v>131.124</v>
      </c>
      <c r="CF18" s="77">
        <f t="shared" si="1"/>
        <v>132.636</v>
      </c>
      <c r="CG18" s="77">
        <f t="shared" si="1"/>
        <v>127.452</v>
      </c>
      <c r="CH18" s="77">
        <f t="shared" si="1"/>
        <v>101.14400000000001</v>
      </c>
      <c r="CI18" s="77">
        <f t="shared" si="1"/>
        <v>1.0999999999999999E-2</v>
      </c>
      <c r="CJ18" s="77">
        <f t="shared" si="1"/>
        <v>26.57</v>
      </c>
      <c r="CK18" s="77">
        <f t="shared" si="1"/>
        <v>27.984000000000002</v>
      </c>
      <c r="CL18" s="77">
        <f t="shared" si="1"/>
        <v>0</v>
      </c>
      <c r="CM18" s="77">
        <f t="shared" si="1"/>
        <v>100.36799999999999</v>
      </c>
      <c r="CN18" s="77">
        <f t="shared" si="1"/>
        <v>98.198999999999998</v>
      </c>
      <c r="CO18" s="77">
        <f t="shared" si="1"/>
        <v>69.62299999999999</v>
      </c>
      <c r="CP18" s="77">
        <f t="shared" si="1"/>
        <v>98.350999999999999</v>
      </c>
      <c r="CQ18" s="77">
        <f t="shared" si="1"/>
        <v>98.344999999999999</v>
      </c>
      <c r="CR18" s="77">
        <f t="shared" si="1"/>
        <v>95.456999999999994</v>
      </c>
      <c r="CS18" s="77">
        <f t="shared" si="1"/>
        <v>87.708999999999989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1339.4712500000001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>
        <v>3.6</v>
      </c>
      <c r="G21" s="88">
        <v>3.6</v>
      </c>
      <c r="H21" s="88"/>
      <c r="I21" s="88"/>
      <c r="J21" s="88"/>
      <c r="K21" s="88"/>
      <c r="L21" s="88"/>
      <c r="M21" s="88"/>
      <c r="N21" s="88">
        <v>3.6</v>
      </c>
      <c r="O21" s="88"/>
      <c r="P21" s="88"/>
      <c r="Q21" s="88"/>
      <c r="R21" s="88"/>
      <c r="S21" s="88"/>
      <c r="T21" s="88">
        <v>3.6</v>
      </c>
      <c r="U21" s="88">
        <v>3.6</v>
      </c>
      <c r="V21" s="88">
        <v>3.6</v>
      </c>
      <c r="W21" s="88">
        <v>3.6</v>
      </c>
      <c r="X21" s="88">
        <v>13.4</v>
      </c>
      <c r="Y21" s="88">
        <v>13.4</v>
      </c>
      <c r="Z21" s="88">
        <v>13.4</v>
      </c>
      <c r="AA21" s="88">
        <v>13.4</v>
      </c>
      <c r="AB21" s="88">
        <v>13.4</v>
      </c>
      <c r="AC21" s="88">
        <v>13.4</v>
      </c>
      <c r="AD21" s="88">
        <v>13.4</v>
      </c>
      <c r="AE21" s="88">
        <v>13.4</v>
      </c>
      <c r="AF21" s="88">
        <v>13.4</v>
      </c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8.1999999999999993</v>
      </c>
      <c r="BK21" s="88">
        <v>8.1999999999999993</v>
      </c>
      <c r="BL21" s="88">
        <v>8.1999999999999993</v>
      </c>
      <c r="BM21" s="88">
        <v>8.1999999999999993</v>
      </c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44.65</v>
      </c>
    </row>
    <row r="22" spans="1:102" ht="24.95" customHeight="1" x14ac:dyDescent="0.2">
      <c r="A22" s="92" t="s">
        <v>18</v>
      </c>
      <c r="B22" s="93">
        <v>8.73</v>
      </c>
      <c r="C22" s="94">
        <v>8.7469999999999999</v>
      </c>
      <c r="D22" s="94">
        <v>8.7609999999999992</v>
      </c>
      <c r="E22" s="94">
        <v>8.5190000000000001</v>
      </c>
      <c r="F22" s="94">
        <v>8.6219999999999999</v>
      </c>
      <c r="G22" s="94">
        <v>5.9290000000000003</v>
      </c>
      <c r="H22" s="94">
        <v>4.8410000000000002</v>
      </c>
      <c r="I22" s="94">
        <v>4.883</v>
      </c>
      <c r="J22" s="94"/>
      <c r="K22" s="94"/>
      <c r="L22" s="94">
        <v>4.7789999999999999</v>
      </c>
      <c r="M22" s="94"/>
      <c r="N22" s="94">
        <v>8.7959999999999994</v>
      </c>
      <c r="O22" s="94"/>
      <c r="P22" s="94"/>
      <c r="Q22" s="94"/>
      <c r="R22" s="94"/>
      <c r="S22" s="94"/>
      <c r="T22" s="94">
        <v>6.0860000000000003</v>
      </c>
      <c r="U22" s="94">
        <v>9.2590000000000003</v>
      </c>
      <c r="V22" s="94">
        <v>6.2850000000000001</v>
      </c>
      <c r="W22" s="94">
        <v>6.6710000000000003</v>
      </c>
      <c r="X22" s="94">
        <v>35.494</v>
      </c>
      <c r="Y22" s="94">
        <v>36.779000000000003</v>
      </c>
      <c r="Z22" s="94">
        <v>11.709</v>
      </c>
      <c r="AA22" s="94">
        <v>11.87</v>
      </c>
      <c r="AB22" s="94">
        <v>10.757999999999999</v>
      </c>
      <c r="AC22" s="94">
        <v>10.895</v>
      </c>
      <c r="AD22" s="94">
        <v>9.0500000000000007</v>
      </c>
      <c r="AE22" s="94">
        <v>13.862</v>
      </c>
      <c r="AF22" s="94">
        <v>12.91</v>
      </c>
      <c r="AG22" s="94">
        <v>8.7110000000000003</v>
      </c>
      <c r="AH22" s="94">
        <v>38.896999999999998</v>
      </c>
      <c r="AI22" s="94">
        <v>37.423000000000002</v>
      </c>
      <c r="AJ22" s="94">
        <v>38.534999999999997</v>
      </c>
      <c r="AK22" s="94">
        <v>5.71</v>
      </c>
      <c r="AL22" s="94">
        <v>8.218</v>
      </c>
      <c r="AM22" s="94">
        <v>8.1750000000000007</v>
      </c>
      <c r="AN22" s="94">
        <v>22.286999999999999</v>
      </c>
      <c r="AO22" s="94">
        <v>30.03</v>
      </c>
      <c r="AP22" s="94">
        <v>5.9850000000000003</v>
      </c>
      <c r="AQ22" s="94">
        <v>5.9509999999999996</v>
      </c>
      <c r="AR22" s="94">
        <v>5.9950000000000001</v>
      </c>
      <c r="AS22" s="94">
        <v>20.03</v>
      </c>
      <c r="AT22" s="94">
        <v>5.4429999999999996</v>
      </c>
      <c r="AU22" s="94">
        <v>1.9239999999999999</v>
      </c>
      <c r="AV22" s="94">
        <v>7.8929999999999998</v>
      </c>
      <c r="AW22" s="94">
        <v>7.79</v>
      </c>
      <c r="AX22" s="94">
        <v>1.958</v>
      </c>
      <c r="AY22" s="94">
        <v>1.9259999999999999</v>
      </c>
      <c r="AZ22" s="94">
        <v>1.911</v>
      </c>
      <c r="BA22" s="94">
        <v>1.7030000000000001</v>
      </c>
      <c r="BB22" s="94">
        <v>2.052</v>
      </c>
      <c r="BC22" s="94">
        <v>1.9339999999999999</v>
      </c>
      <c r="BD22" s="94">
        <v>0.01</v>
      </c>
      <c r="BE22" s="94">
        <v>5.1660000000000004</v>
      </c>
      <c r="BF22" s="94">
        <v>4.984</v>
      </c>
      <c r="BG22" s="94">
        <v>5.0049999999999999</v>
      </c>
      <c r="BH22" s="94">
        <v>40.01</v>
      </c>
      <c r="BI22" s="94">
        <v>4.7830000000000004</v>
      </c>
      <c r="BJ22" s="94">
        <v>4.78</v>
      </c>
      <c r="BK22" s="94">
        <v>6.9720000000000004</v>
      </c>
      <c r="BL22" s="94">
        <v>10.647</v>
      </c>
      <c r="BM22" s="94">
        <v>4.899</v>
      </c>
      <c r="BN22" s="94">
        <v>10.412000000000001</v>
      </c>
      <c r="BO22" s="94">
        <v>10.291</v>
      </c>
      <c r="BP22" s="94">
        <v>7.1159999999999997</v>
      </c>
      <c r="BQ22" s="94">
        <v>7.1029999999999998</v>
      </c>
      <c r="BR22" s="94">
        <v>6.6760000000000002</v>
      </c>
      <c r="BS22" s="94">
        <v>6.7050000000000001</v>
      </c>
      <c r="BT22" s="94">
        <v>6.18</v>
      </c>
      <c r="BU22" s="94">
        <v>9.7370000000000001</v>
      </c>
      <c r="BV22" s="94">
        <v>11.561999999999999</v>
      </c>
      <c r="BW22" s="94">
        <v>2.5129999999999999</v>
      </c>
      <c r="BX22" s="94"/>
      <c r="BY22" s="94">
        <v>4.9909999999999997</v>
      </c>
      <c r="BZ22" s="94"/>
      <c r="CA22" s="94"/>
      <c r="CB22" s="94">
        <v>4.9359999999999999</v>
      </c>
      <c r="CC22" s="94">
        <v>7.181</v>
      </c>
      <c r="CD22" s="94">
        <v>7.1079999999999997</v>
      </c>
      <c r="CE22" s="94">
        <v>8.8079999999999998</v>
      </c>
      <c r="CF22" s="94">
        <v>10.754</v>
      </c>
      <c r="CG22" s="94">
        <v>8.7590000000000003</v>
      </c>
      <c r="CH22" s="94">
        <v>7.9630000000000001</v>
      </c>
      <c r="CI22" s="94">
        <v>5.64</v>
      </c>
      <c r="CJ22" s="94">
        <v>8.0239999999999991</v>
      </c>
      <c r="CK22" s="94">
        <v>8.0939999999999994</v>
      </c>
      <c r="CL22" s="94">
        <v>5.6390000000000002</v>
      </c>
      <c r="CM22" s="94">
        <v>7.327</v>
      </c>
      <c r="CN22" s="94">
        <v>6.766</v>
      </c>
      <c r="CO22" s="94">
        <v>6.82</v>
      </c>
      <c r="CP22" s="94">
        <v>6.5250000000000004</v>
      </c>
      <c r="CQ22" s="94">
        <v>6.5419999999999998</v>
      </c>
      <c r="CR22" s="94">
        <v>6.556</v>
      </c>
      <c r="CS22" s="94">
        <v>6.3070000000000004</v>
      </c>
      <c r="CT22" s="95"/>
      <c r="CU22" s="95"/>
      <c r="CV22" s="95"/>
      <c r="CW22" s="96"/>
      <c r="CX22" s="97">
        <f t="array" ref="CX22">SUMPRODUCT(B22:CW22*0.25)</f>
        <v>206.25175000000004</v>
      </c>
    </row>
    <row r="23" spans="1:102" ht="24.95" customHeight="1" x14ac:dyDescent="0.2">
      <c r="A23" s="92" t="s">
        <v>19</v>
      </c>
      <c r="B23" s="98">
        <v>46.862000000000002</v>
      </c>
      <c r="C23" s="99">
        <v>43.171999999999997</v>
      </c>
      <c r="D23" s="99">
        <v>42.043999999999997</v>
      </c>
      <c r="E23" s="99">
        <v>42.161000000000001</v>
      </c>
      <c r="F23" s="99">
        <v>34.856999999999999</v>
      </c>
      <c r="G23" s="99">
        <v>33.081000000000003</v>
      </c>
      <c r="H23" s="99">
        <v>4.0129999999999999</v>
      </c>
      <c r="I23" s="99">
        <v>4.5650000000000004</v>
      </c>
      <c r="J23" s="99">
        <v>1.1200000000000001</v>
      </c>
      <c r="K23" s="99">
        <v>1.1599999999999999</v>
      </c>
      <c r="L23" s="99">
        <v>3.9129999999999998</v>
      </c>
      <c r="M23" s="99">
        <v>0.56000000000000005</v>
      </c>
      <c r="N23" s="99">
        <v>10.571</v>
      </c>
      <c r="O23" s="99">
        <v>0.6</v>
      </c>
      <c r="P23" s="99"/>
      <c r="Q23" s="99">
        <v>0.56000000000000005</v>
      </c>
      <c r="R23" s="99">
        <v>0.64</v>
      </c>
      <c r="S23" s="99">
        <v>0.56000000000000005</v>
      </c>
      <c r="T23" s="99">
        <v>33.743000000000002</v>
      </c>
      <c r="U23" s="99">
        <v>34.04</v>
      </c>
      <c r="V23" s="99">
        <v>31.62</v>
      </c>
      <c r="W23" s="99">
        <v>24.497</v>
      </c>
      <c r="X23" s="99">
        <v>4.157</v>
      </c>
      <c r="Y23" s="99">
        <v>4.4400000000000004</v>
      </c>
      <c r="Z23" s="99">
        <v>59.325000000000003</v>
      </c>
      <c r="AA23" s="99">
        <v>60.067999999999998</v>
      </c>
      <c r="AB23" s="99">
        <v>59.5</v>
      </c>
      <c r="AC23" s="99">
        <v>65.891999999999996</v>
      </c>
      <c r="AD23" s="99">
        <v>35.1</v>
      </c>
      <c r="AE23" s="99">
        <v>60.301000000000002</v>
      </c>
      <c r="AF23" s="99">
        <v>56.621000000000002</v>
      </c>
      <c r="AG23" s="99">
        <v>58.180999999999997</v>
      </c>
      <c r="AH23" s="99">
        <v>5.6790000000000003</v>
      </c>
      <c r="AI23" s="99">
        <v>6.4189999999999996</v>
      </c>
      <c r="AJ23" s="99">
        <v>9.1150000000000002</v>
      </c>
      <c r="AK23" s="99">
        <v>14.805</v>
      </c>
      <c r="AL23" s="99">
        <v>13.491</v>
      </c>
      <c r="AM23" s="99">
        <v>11.863</v>
      </c>
      <c r="AN23" s="99">
        <v>11.16</v>
      </c>
      <c r="AO23" s="99">
        <v>16.16</v>
      </c>
      <c r="AP23" s="99">
        <v>11.086</v>
      </c>
      <c r="AQ23" s="99">
        <v>10.061</v>
      </c>
      <c r="AR23" s="99">
        <v>10.863</v>
      </c>
      <c r="AS23" s="99">
        <v>13.122</v>
      </c>
      <c r="AT23" s="99">
        <v>5.6369999999999996</v>
      </c>
      <c r="AU23" s="99">
        <v>12.955</v>
      </c>
      <c r="AV23" s="99">
        <v>19.86</v>
      </c>
      <c r="AW23" s="99">
        <v>20.190999999999999</v>
      </c>
      <c r="AX23" s="99">
        <v>12.286</v>
      </c>
      <c r="AY23" s="99">
        <v>10.987</v>
      </c>
      <c r="AZ23" s="99">
        <v>10.585000000000001</v>
      </c>
      <c r="BA23" s="99">
        <v>8.5709999999999997</v>
      </c>
      <c r="BB23" s="99">
        <v>11.442</v>
      </c>
      <c r="BC23" s="99">
        <v>11.208</v>
      </c>
      <c r="BD23" s="99">
        <v>3.653</v>
      </c>
      <c r="BE23" s="99">
        <v>9.1549999999999994</v>
      </c>
      <c r="BF23" s="99">
        <v>6.6589999999999998</v>
      </c>
      <c r="BG23" s="99">
        <v>6.585</v>
      </c>
      <c r="BH23" s="99">
        <v>20.56</v>
      </c>
      <c r="BI23" s="99">
        <v>10.917999999999999</v>
      </c>
      <c r="BJ23" s="99">
        <v>5.8360000000000003</v>
      </c>
      <c r="BK23" s="99">
        <v>9.6240000000000006</v>
      </c>
      <c r="BL23" s="99">
        <v>13.923999999999999</v>
      </c>
      <c r="BM23" s="99">
        <v>4.9969999999999999</v>
      </c>
      <c r="BN23" s="99">
        <v>39.04</v>
      </c>
      <c r="BO23" s="99">
        <v>21.404</v>
      </c>
      <c r="BP23" s="99">
        <v>45.162999999999997</v>
      </c>
      <c r="BQ23" s="99">
        <v>48.296999999999997</v>
      </c>
      <c r="BR23" s="99">
        <v>65.804000000000002</v>
      </c>
      <c r="BS23" s="99">
        <v>74.635999999999996</v>
      </c>
      <c r="BT23" s="99">
        <v>77.603999999999999</v>
      </c>
      <c r="BU23" s="99">
        <v>84.561000000000007</v>
      </c>
      <c r="BV23" s="99">
        <v>102.251</v>
      </c>
      <c r="BW23" s="99">
        <v>55.036000000000001</v>
      </c>
      <c r="BX23" s="99">
        <v>0.6</v>
      </c>
      <c r="BY23" s="99">
        <v>6.4390000000000001</v>
      </c>
      <c r="BZ23" s="99"/>
      <c r="CA23" s="99"/>
      <c r="CB23" s="99">
        <v>5.8259999999999996</v>
      </c>
      <c r="CC23" s="99">
        <v>80.635999999999996</v>
      </c>
      <c r="CD23" s="99">
        <v>27.109000000000002</v>
      </c>
      <c r="CE23" s="99">
        <v>88.73</v>
      </c>
      <c r="CF23" s="99">
        <v>94.441999999999993</v>
      </c>
      <c r="CG23" s="99">
        <v>83.778999999999996</v>
      </c>
      <c r="CH23" s="99">
        <v>52.432000000000002</v>
      </c>
      <c r="CI23" s="99">
        <v>5.6550000000000002</v>
      </c>
      <c r="CJ23" s="99">
        <v>37.383000000000003</v>
      </c>
      <c r="CK23" s="99">
        <v>35.299999999999997</v>
      </c>
      <c r="CL23" s="99">
        <v>7.8410000000000002</v>
      </c>
      <c r="CM23" s="99">
        <v>43.965000000000003</v>
      </c>
      <c r="CN23" s="99">
        <v>36.262999999999998</v>
      </c>
      <c r="CO23" s="99">
        <v>36.762</v>
      </c>
      <c r="CP23" s="99">
        <v>10.313000000000001</v>
      </c>
      <c r="CQ23" s="99">
        <v>11.113</v>
      </c>
      <c r="CR23" s="99">
        <v>10.929</v>
      </c>
      <c r="CS23" s="99">
        <v>10.977</v>
      </c>
      <c r="CT23" s="100"/>
      <c r="CU23" s="100"/>
      <c r="CV23" s="100"/>
      <c r="CW23" s="96"/>
      <c r="CX23" s="97">
        <f t="array" ref="CX23">SUMPRODUCT(B23:CW23*0.25)</f>
        <v>626.91774999999996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55.591999999999999</v>
      </c>
      <c r="C28" s="107">
        <f t="shared" ref="C28:BN28" si="2">SUM(C21:C27)</f>
        <v>51.918999999999997</v>
      </c>
      <c r="D28" s="107">
        <f t="shared" si="2"/>
        <v>50.804999999999993</v>
      </c>
      <c r="E28" s="107">
        <f t="shared" si="2"/>
        <v>50.68</v>
      </c>
      <c r="F28" s="107">
        <f t="shared" si="2"/>
        <v>47.079000000000001</v>
      </c>
      <c r="G28" s="107">
        <f t="shared" si="2"/>
        <v>42.61</v>
      </c>
      <c r="H28" s="107">
        <f t="shared" si="2"/>
        <v>8.8539999999999992</v>
      </c>
      <c r="I28" s="107">
        <f t="shared" si="2"/>
        <v>9.4480000000000004</v>
      </c>
      <c r="J28" s="107">
        <f t="shared" si="2"/>
        <v>1.1200000000000001</v>
      </c>
      <c r="K28" s="107">
        <f t="shared" si="2"/>
        <v>1.1599999999999999</v>
      </c>
      <c r="L28" s="107">
        <f t="shared" si="2"/>
        <v>8.6920000000000002</v>
      </c>
      <c r="M28" s="107">
        <f t="shared" si="2"/>
        <v>0.56000000000000005</v>
      </c>
      <c r="N28" s="107">
        <f t="shared" si="2"/>
        <v>22.966999999999999</v>
      </c>
      <c r="O28" s="107">
        <f t="shared" si="2"/>
        <v>0.6</v>
      </c>
      <c r="P28" s="107">
        <f t="shared" si="2"/>
        <v>0</v>
      </c>
      <c r="Q28" s="107">
        <f t="shared" si="2"/>
        <v>0.56000000000000005</v>
      </c>
      <c r="R28" s="107">
        <f t="shared" si="2"/>
        <v>0.64</v>
      </c>
      <c r="S28" s="107">
        <f t="shared" si="2"/>
        <v>0.56000000000000005</v>
      </c>
      <c r="T28" s="107">
        <f t="shared" si="2"/>
        <v>43.429000000000002</v>
      </c>
      <c r="U28" s="107">
        <f t="shared" si="2"/>
        <v>46.899000000000001</v>
      </c>
      <c r="V28" s="107">
        <f t="shared" si="2"/>
        <v>41.505000000000003</v>
      </c>
      <c r="W28" s="107">
        <f t="shared" si="2"/>
        <v>34.768000000000001</v>
      </c>
      <c r="X28" s="107">
        <f t="shared" si="2"/>
        <v>53.051000000000002</v>
      </c>
      <c r="Y28" s="107">
        <f t="shared" si="2"/>
        <v>54.619</v>
      </c>
      <c r="Z28" s="107">
        <f t="shared" si="2"/>
        <v>84.433999999999997</v>
      </c>
      <c r="AA28" s="107">
        <f t="shared" si="2"/>
        <v>85.337999999999994</v>
      </c>
      <c r="AB28" s="107">
        <f t="shared" si="2"/>
        <v>83.658000000000001</v>
      </c>
      <c r="AC28" s="107">
        <f t="shared" si="2"/>
        <v>90.186999999999998</v>
      </c>
      <c r="AD28" s="107">
        <f t="shared" si="2"/>
        <v>57.550000000000004</v>
      </c>
      <c r="AE28" s="107">
        <f t="shared" si="2"/>
        <v>87.563000000000002</v>
      </c>
      <c r="AF28" s="107">
        <f t="shared" si="2"/>
        <v>82.931000000000012</v>
      </c>
      <c r="AG28" s="107">
        <f t="shared" si="2"/>
        <v>66.891999999999996</v>
      </c>
      <c r="AH28" s="107">
        <f t="shared" si="2"/>
        <v>44.576000000000001</v>
      </c>
      <c r="AI28" s="107">
        <f t="shared" si="2"/>
        <v>43.841999999999999</v>
      </c>
      <c r="AJ28" s="107">
        <f t="shared" si="2"/>
        <v>47.65</v>
      </c>
      <c r="AK28" s="107">
        <f t="shared" si="2"/>
        <v>20.515000000000001</v>
      </c>
      <c r="AL28" s="107">
        <f t="shared" si="2"/>
        <v>21.709</v>
      </c>
      <c r="AM28" s="107">
        <f t="shared" si="2"/>
        <v>20.038</v>
      </c>
      <c r="AN28" s="107">
        <f t="shared" si="2"/>
        <v>33.447000000000003</v>
      </c>
      <c r="AO28" s="107">
        <f t="shared" si="2"/>
        <v>46.19</v>
      </c>
      <c r="AP28" s="107">
        <f t="shared" si="2"/>
        <v>17.071000000000002</v>
      </c>
      <c r="AQ28" s="107">
        <f t="shared" si="2"/>
        <v>16.012</v>
      </c>
      <c r="AR28" s="107">
        <f t="shared" si="2"/>
        <v>16.858000000000001</v>
      </c>
      <c r="AS28" s="107">
        <f t="shared" si="2"/>
        <v>33.152000000000001</v>
      </c>
      <c r="AT28" s="107">
        <f t="shared" si="2"/>
        <v>11.079999999999998</v>
      </c>
      <c r="AU28" s="107">
        <f t="shared" si="2"/>
        <v>14.879</v>
      </c>
      <c r="AV28" s="107">
        <f t="shared" si="2"/>
        <v>27.753</v>
      </c>
      <c r="AW28" s="107">
        <f t="shared" si="2"/>
        <v>27.980999999999998</v>
      </c>
      <c r="AX28" s="107">
        <f t="shared" si="2"/>
        <v>14.244</v>
      </c>
      <c r="AY28" s="107">
        <f t="shared" si="2"/>
        <v>12.913</v>
      </c>
      <c r="AZ28" s="107">
        <f t="shared" si="2"/>
        <v>12.496</v>
      </c>
      <c r="BA28" s="107">
        <f t="shared" si="2"/>
        <v>10.273999999999999</v>
      </c>
      <c r="BB28" s="107">
        <f t="shared" si="2"/>
        <v>13.494</v>
      </c>
      <c r="BC28" s="107">
        <f t="shared" si="2"/>
        <v>13.141999999999999</v>
      </c>
      <c r="BD28" s="107">
        <f t="shared" si="2"/>
        <v>3.6629999999999998</v>
      </c>
      <c r="BE28" s="107">
        <f t="shared" si="2"/>
        <v>14.321</v>
      </c>
      <c r="BF28" s="107">
        <f t="shared" si="2"/>
        <v>11.643000000000001</v>
      </c>
      <c r="BG28" s="107">
        <f t="shared" si="2"/>
        <v>11.59</v>
      </c>
      <c r="BH28" s="107">
        <f t="shared" si="2"/>
        <v>60.569999999999993</v>
      </c>
      <c r="BI28" s="107">
        <f t="shared" si="2"/>
        <v>15.701000000000001</v>
      </c>
      <c r="BJ28" s="107">
        <f t="shared" si="2"/>
        <v>18.816000000000003</v>
      </c>
      <c r="BK28" s="107">
        <f t="shared" si="2"/>
        <v>24.795999999999999</v>
      </c>
      <c r="BL28" s="107">
        <f t="shared" si="2"/>
        <v>32.771000000000001</v>
      </c>
      <c r="BM28" s="107">
        <f t="shared" si="2"/>
        <v>18.096</v>
      </c>
      <c r="BN28" s="107">
        <f t="shared" si="2"/>
        <v>49.451999999999998</v>
      </c>
      <c r="BO28" s="107">
        <f t="shared" ref="BO28:CW28" si="3">SUM(BO21:BO27)</f>
        <v>31.695</v>
      </c>
      <c r="BP28" s="107">
        <f t="shared" si="3"/>
        <v>52.278999999999996</v>
      </c>
      <c r="BQ28" s="107">
        <f t="shared" si="3"/>
        <v>55.4</v>
      </c>
      <c r="BR28" s="107">
        <f t="shared" si="3"/>
        <v>72.48</v>
      </c>
      <c r="BS28" s="107">
        <f t="shared" si="3"/>
        <v>81.340999999999994</v>
      </c>
      <c r="BT28" s="107">
        <f t="shared" si="3"/>
        <v>83.783999999999992</v>
      </c>
      <c r="BU28" s="107">
        <f t="shared" si="3"/>
        <v>94.298000000000002</v>
      </c>
      <c r="BV28" s="107">
        <f t="shared" si="3"/>
        <v>113.813</v>
      </c>
      <c r="BW28" s="107">
        <f t="shared" si="3"/>
        <v>57.548999999999999</v>
      </c>
      <c r="BX28" s="107">
        <f t="shared" si="3"/>
        <v>0.6</v>
      </c>
      <c r="BY28" s="107">
        <f t="shared" si="3"/>
        <v>11.43</v>
      </c>
      <c r="BZ28" s="107">
        <f t="shared" si="3"/>
        <v>0</v>
      </c>
      <c r="CA28" s="107">
        <f t="shared" si="3"/>
        <v>0</v>
      </c>
      <c r="CB28" s="107">
        <f t="shared" si="3"/>
        <v>10.762</v>
      </c>
      <c r="CC28" s="107">
        <f t="shared" si="3"/>
        <v>87.816999999999993</v>
      </c>
      <c r="CD28" s="107">
        <f t="shared" si="3"/>
        <v>34.216999999999999</v>
      </c>
      <c r="CE28" s="107">
        <f t="shared" si="3"/>
        <v>97.538000000000011</v>
      </c>
      <c r="CF28" s="107">
        <f t="shared" si="3"/>
        <v>105.196</v>
      </c>
      <c r="CG28" s="107">
        <f t="shared" si="3"/>
        <v>92.537999999999997</v>
      </c>
      <c r="CH28" s="107">
        <f t="shared" si="3"/>
        <v>60.395000000000003</v>
      </c>
      <c r="CI28" s="107">
        <f t="shared" si="3"/>
        <v>11.295</v>
      </c>
      <c r="CJ28" s="107">
        <f t="shared" si="3"/>
        <v>45.407000000000004</v>
      </c>
      <c r="CK28" s="107">
        <f t="shared" si="3"/>
        <v>43.393999999999998</v>
      </c>
      <c r="CL28" s="107">
        <f t="shared" si="3"/>
        <v>13.48</v>
      </c>
      <c r="CM28" s="107">
        <f t="shared" si="3"/>
        <v>51.292000000000002</v>
      </c>
      <c r="CN28" s="107">
        <f t="shared" si="3"/>
        <v>43.028999999999996</v>
      </c>
      <c r="CO28" s="107">
        <f t="shared" si="3"/>
        <v>43.582000000000001</v>
      </c>
      <c r="CP28" s="107">
        <f t="shared" si="3"/>
        <v>16.838000000000001</v>
      </c>
      <c r="CQ28" s="107">
        <f t="shared" si="3"/>
        <v>17.655000000000001</v>
      </c>
      <c r="CR28" s="107">
        <f t="shared" si="3"/>
        <v>17.484999999999999</v>
      </c>
      <c r="CS28" s="107">
        <f t="shared" si="3"/>
        <v>17.283999999999999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877.81950000000006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88.367999999999995</v>
      </c>
      <c r="C32" s="94">
        <v>79.519000000000005</v>
      </c>
      <c r="D32" s="94">
        <v>79.203000000000003</v>
      </c>
      <c r="E32" s="94">
        <v>80.701999999999998</v>
      </c>
      <c r="F32" s="94">
        <v>49.987000000000002</v>
      </c>
      <c r="G32" s="94">
        <v>46.015000000000001</v>
      </c>
      <c r="H32" s="94">
        <v>8.8550000000000004</v>
      </c>
      <c r="I32" s="94">
        <v>9.4489999999999998</v>
      </c>
      <c r="J32" s="94">
        <v>1.121</v>
      </c>
      <c r="K32" s="94">
        <v>1.161</v>
      </c>
      <c r="L32" s="94">
        <v>8.6929999999999996</v>
      </c>
      <c r="M32" s="94">
        <v>0.56200000000000006</v>
      </c>
      <c r="N32" s="94">
        <v>71.382999999999996</v>
      </c>
      <c r="O32" s="94">
        <v>0.60099999999999998</v>
      </c>
      <c r="P32" s="94"/>
      <c r="Q32" s="94">
        <v>0.56100000000000005</v>
      </c>
      <c r="R32" s="94">
        <v>0.64</v>
      </c>
      <c r="S32" s="94">
        <v>0.56100000000000005</v>
      </c>
      <c r="T32" s="94">
        <v>57.466999999999999</v>
      </c>
      <c r="U32" s="94">
        <v>59.755000000000003</v>
      </c>
      <c r="V32" s="94">
        <v>54.344000000000001</v>
      </c>
      <c r="W32" s="94">
        <v>35.311</v>
      </c>
      <c r="X32" s="94">
        <v>53.051000000000002</v>
      </c>
      <c r="Y32" s="94">
        <v>54.62</v>
      </c>
      <c r="Z32" s="94">
        <v>156.93</v>
      </c>
      <c r="AA32" s="94">
        <v>144.84800000000001</v>
      </c>
      <c r="AB32" s="94">
        <v>141.66999999999999</v>
      </c>
      <c r="AC32" s="94">
        <v>150.577</v>
      </c>
      <c r="AD32" s="94">
        <v>108.27500000000001</v>
      </c>
      <c r="AE32" s="94">
        <v>109.212</v>
      </c>
      <c r="AF32" s="94">
        <v>105.077</v>
      </c>
      <c r="AG32" s="94">
        <v>102.413</v>
      </c>
      <c r="AH32" s="94">
        <v>44.576000000000001</v>
      </c>
      <c r="AI32" s="94">
        <v>43.841999999999999</v>
      </c>
      <c r="AJ32" s="94">
        <v>147.65199999999999</v>
      </c>
      <c r="AK32" s="94">
        <v>131.00200000000001</v>
      </c>
      <c r="AL32" s="94">
        <v>157.91999999999999</v>
      </c>
      <c r="AM32" s="94">
        <v>25.661999999999999</v>
      </c>
      <c r="AN32" s="94">
        <v>38.447000000000003</v>
      </c>
      <c r="AO32" s="94">
        <v>70.643000000000001</v>
      </c>
      <c r="AP32" s="94">
        <v>176.91800000000001</v>
      </c>
      <c r="AQ32" s="94">
        <v>47.012</v>
      </c>
      <c r="AR32" s="94">
        <v>47.857999999999997</v>
      </c>
      <c r="AS32" s="94">
        <v>96.576999999999998</v>
      </c>
      <c r="AT32" s="94">
        <v>42.08</v>
      </c>
      <c r="AU32" s="94">
        <v>110.629</v>
      </c>
      <c r="AV32" s="94">
        <v>186.244</v>
      </c>
      <c r="AW32" s="94">
        <v>197.35</v>
      </c>
      <c r="AX32" s="94">
        <v>159.81100000000001</v>
      </c>
      <c r="AY32" s="94">
        <v>119.691</v>
      </c>
      <c r="AZ32" s="94">
        <v>86.504999999999995</v>
      </c>
      <c r="BA32" s="94">
        <v>41.274000000000001</v>
      </c>
      <c r="BB32" s="94">
        <v>168.76400000000001</v>
      </c>
      <c r="BC32" s="94">
        <v>46.728000000000002</v>
      </c>
      <c r="BD32" s="94">
        <v>34.662999999999997</v>
      </c>
      <c r="BE32" s="94">
        <v>45.320999999999998</v>
      </c>
      <c r="BF32" s="94">
        <v>42.643000000000001</v>
      </c>
      <c r="BG32" s="94">
        <v>42.591000000000001</v>
      </c>
      <c r="BH32" s="94">
        <v>141.53</v>
      </c>
      <c r="BI32" s="94">
        <v>46.701000000000001</v>
      </c>
      <c r="BJ32" s="94">
        <v>18.815999999999999</v>
      </c>
      <c r="BK32" s="94">
        <v>24.923999999999999</v>
      </c>
      <c r="BL32" s="94">
        <v>87.007000000000005</v>
      </c>
      <c r="BM32" s="94">
        <v>18.096</v>
      </c>
      <c r="BN32" s="94">
        <v>146.36699999999999</v>
      </c>
      <c r="BO32" s="94">
        <v>146.08199999999999</v>
      </c>
      <c r="BP32" s="94">
        <v>192.35599999999999</v>
      </c>
      <c r="BQ32" s="94">
        <v>197.70599999999999</v>
      </c>
      <c r="BR32" s="94">
        <v>215.70699999999999</v>
      </c>
      <c r="BS32" s="94">
        <v>239.90700000000001</v>
      </c>
      <c r="BT32" s="94">
        <v>235.68600000000001</v>
      </c>
      <c r="BU32" s="94">
        <v>243.304</v>
      </c>
      <c r="BV32" s="94">
        <v>271.57299999999998</v>
      </c>
      <c r="BW32" s="94">
        <v>158.27199999999999</v>
      </c>
      <c r="BX32" s="94">
        <v>0.6</v>
      </c>
      <c r="BY32" s="94">
        <v>11.458</v>
      </c>
      <c r="BZ32" s="94">
        <v>2.9000000000000001E-2</v>
      </c>
      <c r="CA32" s="94"/>
      <c r="CB32" s="94">
        <v>10.798</v>
      </c>
      <c r="CC32" s="94">
        <v>272.87900000000002</v>
      </c>
      <c r="CD32" s="94">
        <v>104.65</v>
      </c>
      <c r="CE32" s="94">
        <v>228.66200000000001</v>
      </c>
      <c r="CF32" s="94">
        <v>237.83199999999999</v>
      </c>
      <c r="CG32" s="94">
        <v>219.99</v>
      </c>
      <c r="CH32" s="94">
        <v>161.53899999999999</v>
      </c>
      <c r="CI32" s="94">
        <v>11.305999999999999</v>
      </c>
      <c r="CJ32" s="94">
        <v>71.977000000000004</v>
      </c>
      <c r="CK32" s="94">
        <v>71.378</v>
      </c>
      <c r="CL32" s="94">
        <v>13.48</v>
      </c>
      <c r="CM32" s="94">
        <v>151.66</v>
      </c>
      <c r="CN32" s="94">
        <v>141.22800000000001</v>
      </c>
      <c r="CO32" s="94">
        <v>113.205</v>
      </c>
      <c r="CP32" s="94">
        <v>115.18899999999999</v>
      </c>
      <c r="CQ32" s="94">
        <v>116</v>
      </c>
      <c r="CR32" s="94">
        <v>112.94199999999999</v>
      </c>
      <c r="CS32" s="94">
        <v>104.99299999999999</v>
      </c>
      <c r="CT32" s="95"/>
      <c r="CU32" s="95"/>
      <c r="CV32" s="95"/>
      <c r="CW32" s="96"/>
      <c r="CX32" s="97">
        <f t="array" ref="CX32">SUMPRODUCT(B32:CW32*0.25)</f>
        <v>2217.2907499999997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88.367999999999995</v>
      </c>
      <c r="C34" s="77">
        <f t="shared" ref="C34:BN34" si="4">SUM(C31:C33)</f>
        <v>79.519000000000005</v>
      </c>
      <c r="D34" s="77">
        <f t="shared" si="4"/>
        <v>79.203000000000003</v>
      </c>
      <c r="E34" s="77">
        <f t="shared" si="4"/>
        <v>80.701999999999998</v>
      </c>
      <c r="F34" s="77">
        <f t="shared" si="4"/>
        <v>49.987000000000002</v>
      </c>
      <c r="G34" s="77">
        <f t="shared" si="4"/>
        <v>46.015000000000001</v>
      </c>
      <c r="H34" s="77">
        <f t="shared" si="4"/>
        <v>8.8550000000000004</v>
      </c>
      <c r="I34" s="77">
        <f t="shared" si="4"/>
        <v>9.4489999999999998</v>
      </c>
      <c r="J34" s="77">
        <f t="shared" si="4"/>
        <v>1.121</v>
      </c>
      <c r="K34" s="77">
        <f t="shared" si="4"/>
        <v>1.161</v>
      </c>
      <c r="L34" s="77">
        <f t="shared" si="4"/>
        <v>8.6929999999999996</v>
      </c>
      <c r="M34" s="77">
        <f t="shared" si="4"/>
        <v>0.56200000000000006</v>
      </c>
      <c r="N34" s="77">
        <f t="shared" si="4"/>
        <v>71.382999999999996</v>
      </c>
      <c r="O34" s="77">
        <f t="shared" si="4"/>
        <v>0.60099999999999998</v>
      </c>
      <c r="P34" s="77">
        <f t="shared" si="4"/>
        <v>0</v>
      </c>
      <c r="Q34" s="77">
        <f t="shared" si="4"/>
        <v>0.56100000000000005</v>
      </c>
      <c r="R34" s="77">
        <f t="shared" si="4"/>
        <v>0.64</v>
      </c>
      <c r="S34" s="77">
        <f t="shared" si="4"/>
        <v>0.56100000000000005</v>
      </c>
      <c r="T34" s="77">
        <f t="shared" si="4"/>
        <v>57.466999999999999</v>
      </c>
      <c r="U34" s="77">
        <f t="shared" si="4"/>
        <v>59.755000000000003</v>
      </c>
      <c r="V34" s="77">
        <f t="shared" si="4"/>
        <v>54.344000000000001</v>
      </c>
      <c r="W34" s="77">
        <f t="shared" si="4"/>
        <v>35.311</v>
      </c>
      <c r="X34" s="77">
        <f t="shared" si="4"/>
        <v>53.051000000000002</v>
      </c>
      <c r="Y34" s="77">
        <f t="shared" si="4"/>
        <v>54.62</v>
      </c>
      <c r="Z34" s="77">
        <f t="shared" si="4"/>
        <v>156.93</v>
      </c>
      <c r="AA34" s="77">
        <f t="shared" si="4"/>
        <v>144.84800000000001</v>
      </c>
      <c r="AB34" s="77">
        <f t="shared" si="4"/>
        <v>141.66999999999999</v>
      </c>
      <c r="AC34" s="77">
        <f t="shared" si="4"/>
        <v>150.577</v>
      </c>
      <c r="AD34" s="77">
        <f t="shared" si="4"/>
        <v>108.27500000000001</v>
      </c>
      <c r="AE34" s="77">
        <f t="shared" si="4"/>
        <v>109.212</v>
      </c>
      <c r="AF34" s="77">
        <f t="shared" si="4"/>
        <v>105.077</v>
      </c>
      <c r="AG34" s="77">
        <f t="shared" si="4"/>
        <v>102.413</v>
      </c>
      <c r="AH34" s="77">
        <f t="shared" si="4"/>
        <v>44.576000000000001</v>
      </c>
      <c r="AI34" s="77">
        <f t="shared" si="4"/>
        <v>43.841999999999999</v>
      </c>
      <c r="AJ34" s="77">
        <f t="shared" si="4"/>
        <v>147.65199999999999</v>
      </c>
      <c r="AK34" s="77">
        <f t="shared" si="4"/>
        <v>131.00200000000001</v>
      </c>
      <c r="AL34" s="77">
        <f t="shared" si="4"/>
        <v>157.91999999999999</v>
      </c>
      <c r="AM34" s="77">
        <f t="shared" si="4"/>
        <v>25.661999999999999</v>
      </c>
      <c r="AN34" s="77">
        <f t="shared" si="4"/>
        <v>38.447000000000003</v>
      </c>
      <c r="AO34" s="77">
        <f t="shared" si="4"/>
        <v>70.643000000000001</v>
      </c>
      <c r="AP34" s="77">
        <f t="shared" si="4"/>
        <v>176.91800000000001</v>
      </c>
      <c r="AQ34" s="77">
        <f t="shared" si="4"/>
        <v>47.012</v>
      </c>
      <c r="AR34" s="77">
        <f t="shared" si="4"/>
        <v>47.857999999999997</v>
      </c>
      <c r="AS34" s="77">
        <f t="shared" si="4"/>
        <v>96.576999999999998</v>
      </c>
      <c r="AT34" s="77">
        <f t="shared" si="4"/>
        <v>42.08</v>
      </c>
      <c r="AU34" s="77">
        <f t="shared" si="4"/>
        <v>110.629</v>
      </c>
      <c r="AV34" s="77">
        <f t="shared" si="4"/>
        <v>186.244</v>
      </c>
      <c r="AW34" s="77">
        <f t="shared" si="4"/>
        <v>197.35</v>
      </c>
      <c r="AX34" s="77">
        <f t="shared" si="4"/>
        <v>159.81100000000001</v>
      </c>
      <c r="AY34" s="77">
        <f t="shared" si="4"/>
        <v>119.691</v>
      </c>
      <c r="AZ34" s="77">
        <f t="shared" si="4"/>
        <v>86.504999999999995</v>
      </c>
      <c r="BA34" s="77">
        <f t="shared" si="4"/>
        <v>41.274000000000001</v>
      </c>
      <c r="BB34" s="77">
        <f t="shared" si="4"/>
        <v>168.76400000000001</v>
      </c>
      <c r="BC34" s="77">
        <f t="shared" si="4"/>
        <v>46.728000000000002</v>
      </c>
      <c r="BD34" s="77">
        <f t="shared" si="4"/>
        <v>34.662999999999997</v>
      </c>
      <c r="BE34" s="77">
        <f t="shared" si="4"/>
        <v>45.320999999999998</v>
      </c>
      <c r="BF34" s="77">
        <f t="shared" si="4"/>
        <v>42.643000000000001</v>
      </c>
      <c r="BG34" s="77">
        <f t="shared" si="4"/>
        <v>42.591000000000001</v>
      </c>
      <c r="BH34" s="77">
        <f t="shared" si="4"/>
        <v>141.53</v>
      </c>
      <c r="BI34" s="77">
        <f t="shared" si="4"/>
        <v>46.701000000000001</v>
      </c>
      <c r="BJ34" s="77">
        <f t="shared" si="4"/>
        <v>18.815999999999999</v>
      </c>
      <c r="BK34" s="77">
        <f t="shared" si="4"/>
        <v>24.923999999999999</v>
      </c>
      <c r="BL34" s="77">
        <f t="shared" si="4"/>
        <v>87.007000000000005</v>
      </c>
      <c r="BM34" s="77">
        <f t="shared" si="4"/>
        <v>18.096</v>
      </c>
      <c r="BN34" s="77">
        <f t="shared" si="4"/>
        <v>146.36699999999999</v>
      </c>
      <c r="BO34" s="77">
        <f t="shared" ref="BO34:CW34" si="5">SUM(BO31:BO33)</f>
        <v>146.08199999999999</v>
      </c>
      <c r="BP34" s="77">
        <f t="shared" si="5"/>
        <v>192.35599999999999</v>
      </c>
      <c r="BQ34" s="77">
        <f t="shared" si="5"/>
        <v>197.70599999999999</v>
      </c>
      <c r="BR34" s="77">
        <f t="shared" si="5"/>
        <v>215.70699999999999</v>
      </c>
      <c r="BS34" s="77">
        <f t="shared" si="5"/>
        <v>239.90700000000001</v>
      </c>
      <c r="BT34" s="77">
        <f t="shared" si="5"/>
        <v>235.68600000000001</v>
      </c>
      <c r="BU34" s="77">
        <f t="shared" si="5"/>
        <v>243.304</v>
      </c>
      <c r="BV34" s="77">
        <f t="shared" si="5"/>
        <v>271.57299999999998</v>
      </c>
      <c r="BW34" s="77">
        <f t="shared" si="5"/>
        <v>158.27199999999999</v>
      </c>
      <c r="BX34" s="77">
        <f t="shared" si="5"/>
        <v>0.6</v>
      </c>
      <c r="BY34" s="77">
        <f t="shared" si="5"/>
        <v>11.458</v>
      </c>
      <c r="BZ34" s="77">
        <f t="shared" si="5"/>
        <v>2.9000000000000001E-2</v>
      </c>
      <c r="CA34" s="77">
        <f t="shared" si="5"/>
        <v>0</v>
      </c>
      <c r="CB34" s="77">
        <f t="shared" si="5"/>
        <v>10.798</v>
      </c>
      <c r="CC34" s="77">
        <f t="shared" si="5"/>
        <v>272.87900000000002</v>
      </c>
      <c r="CD34" s="77">
        <f t="shared" si="5"/>
        <v>104.65</v>
      </c>
      <c r="CE34" s="77">
        <f t="shared" si="5"/>
        <v>228.66200000000001</v>
      </c>
      <c r="CF34" s="77">
        <f t="shared" si="5"/>
        <v>237.83199999999999</v>
      </c>
      <c r="CG34" s="77">
        <f t="shared" si="5"/>
        <v>219.99</v>
      </c>
      <c r="CH34" s="77">
        <f t="shared" si="5"/>
        <v>161.53899999999999</v>
      </c>
      <c r="CI34" s="77">
        <f t="shared" si="5"/>
        <v>11.305999999999999</v>
      </c>
      <c r="CJ34" s="77">
        <f t="shared" si="5"/>
        <v>71.977000000000004</v>
      </c>
      <c r="CK34" s="77">
        <f t="shared" si="5"/>
        <v>71.378</v>
      </c>
      <c r="CL34" s="77">
        <f t="shared" si="5"/>
        <v>13.48</v>
      </c>
      <c r="CM34" s="77">
        <f t="shared" si="5"/>
        <v>151.66</v>
      </c>
      <c r="CN34" s="77">
        <f t="shared" si="5"/>
        <v>141.22800000000001</v>
      </c>
      <c r="CO34" s="77">
        <f t="shared" si="5"/>
        <v>113.205</v>
      </c>
      <c r="CP34" s="77">
        <f t="shared" si="5"/>
        <v>115.18899999999999</v>
      </c>
      <c r="CQ34" s="77">
        <f t="shared" si="5"/>
        <v>116</v>
      </c>
      <c r="CR34" s="77">
        <f t="shared" si="5"/>
        <v>112.94199999999999</v>
      </c>
      <c r="CS34" s="77">
        <f t="shared" si="5"/>
        <v>104.99299999999999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2217.2907499999997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>
        <v>28.1</v>
      </c>
      <c r="G39" s="120">
        <v>31.9</v>
      </c>
      <c r="H39" s="120">
        <v>101.6</v>
      </c>
      <c r="I39" s="120">
        <v>156.6</v>
      </c>
      <c r="J39" s="120">
        <v>14.6</v>
      </c>
      <c r="K39" s="120">
        <v>18.3</v>
      </c>
      <c r="L39" s="120">
        <v>10</v>
      </c>
      <c r="M39" s="120">
        <v>18.5</v>
      </c>
      <c r="N39" s="120">
        <v>46.1</v>
      </c>
      <c r="O39" s="120">
        <v>239</v>
      </c>
      <c r="P39" s="120">
        <v>247</v>
      </c>
      <c r="Q39" s="120">
        <v>221.4</v>
      </c>
      <c r="R39" s="120">
        <v>142.1</v>
      </c>
      <c r="S39" s="120">
        <v>123.5</v>
      </c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>
        <v>60.9</v>
      </c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27.2</v>
      </c>
      <c r="BF39" s="120">
        <v>59.2</v>
      </c>
      <c r="BG39" s="120"/>
      <c r="BH39" s="120"/>
      <c r="BI39" s="120"/>
      <c r="BJ39" s="120"/>
      <c r="BK39" s="120">
        <v>107.8</v>
      </c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76</v>
      </c>
      <c r="BY39" s="120">
        <v>12.4</v>
      </c>
      <c r="BZ39" s="120">
        <v>70.8</v>
      </c>
      <c r="CA39" s="120">
        <v>80.2</v>
      </c>
      <c r="CB39" s="120">
        <v>11.7</v>
      </c>
      <c r="CC39" s="120"/>
      <c r="CD39" s="120"/>
      <c r="CE39" s="120"/>
      <c r="CF39" s="120"/>
      <c r="CG39" s="120"/>
      <c r="CH39" s="120"/>
      <c r="CI39" s="120">
        <v>9.9</v>
      </c>
      <c r="CJ39" s="120"/>
      <c r="CK39" s="120"/>
      <c r="CL39" s="120">
        <v>155.69999999999999</v>
      </c>
      <c r="CM39" s="120">
        <v>28</v>
      </c>
      <c r="CN39" s="120">
        <v>7.6</v>
      </c>
      <c r="CO39" s="120">
        <v>35.5</v>
      </c>
      <c r="CP39" s="120">
        <v>31.3</v>
      </c>
      <c r="CQ39" s="120">
        <v>30.9</v>
      </c>
      <c r="CR39" s="120">
        <v>34.4</v>
      </c>
      <c r="CS39" s="120">
        <v>42.8</v>
      </c>
      <c r="CT39" s="122"/>
      <c r="CU39" s="122"/>
      <c r="CV39" s="122"/>
      <c r="CW39" s="121"/>
      <c r="CX39" s="97">
        <f t="array" ref="CX39">SUMPRODUCT(B39:CW39*0.25)</f>
        <v>570.25000000000023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84.3</v>
      </c>
      <c r="K41" s="120">
        <v>84.3</v>
      </c>
      <c r="L41" s="120">
        <v>84.3</v>
      </c>
      <c r="M41" s="120">
        <v>84.3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84.3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28.1</v>
      </c>
      <c r="G42" s="107">
        <f t="shared" si="6"/>
        <v>31.9</v>
      </c>
      <c r="H42" s="107">
        <f t="shared" si="6"/>
        <v>101.6</v>
      </c>
      <c r="I42" s="107">
        <f t="shared" si="6"/>
        <v>156.6</v>
      </c>
      <c r="J42" s="107">
        <f t="shared" si="6"/>
        <v>98.899999999999991</v>
      </c>
      <c r="K42" s="107">
        <f t="shared" si="6"/>
        <v>102.6</v>
      </c>
      <c r="L42" s="107">
        <f t="shared" si="6"/>
        <v>94.3</v>
      </c>
      <c r="M42" s="107">
        <f t="shared" si="6"/>
        <v>102.8</v>
      </c>
      <c r="N42" s="107">
        <f t="shared" si="6"/>
        <v>46.1</v>
      </c>
      <c r="O42" s="107">
        <f t="shared" si="6"/>
        <v>239</v>
      </c>
      <c r="P42" s="107">
        <f t="shared" si="6"/>
        <v>247</v>
      </c>
      <c r="Q42" s="107">
        <f t="shared" si="6"/>
        <v>221.4</v>
      </c>
      <c r="R42" s="107">
        <f t="shared" si="6"/>
        <v>142.1</v>
      </c>
      <c r="S42" s="107">
        <f t="shared" si="6"/>
        <v>123.5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60.9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27.2</v>
      </c>
      <c r="BF42" s="107">
        <f t="shared" si="6"/>
        <v>59.2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107.8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76</v>
      </c>
      <c r="BY42" s="107">
        <f t="shared" si="7"/>
        <v>12.4</v>
      </c>
      <c r="BZ42" s="107">
        <f t="shared" si="7"/>
        <v>70.8</v>
      </c>
      <c r="CA42" s="107">
        <f t="shared" si="7"/>
        <v>80.2</v>
      </c>
      <c r="CB42" s="107">
        <f t="shared" si="7"/>
        <v>11.7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9.9</v>
      </c>
      <c r="CJ42" s="107">
        <f t="shared" si="7"/>
        <v>0</v>
      </c>
      <c r="CK42" s="107">
        <f t="shared" si="7"/>
        <v>0</v>
      </c>
      <c r="CL42" s="107">
        <f t="shared" si="7"/>
        <v>155.69999999999999</v>
      </c>
      <c r="CM42" s="107">
        <f t="shared" si="7"/>
        <v>28</v>
      </c>
      <c r="CN42" s="107">
        <f t="shared" si="7"/>
        <v>7.6</v>
      </c>
      <c r="CO42" s="107">
        <f t="shared" si="7"/>
        <v>35.5</v>
      </c>
      <c r="CP42" s="107">
        <f t="shared" si="7"/>
        <v>31.3</v>
      </c>
      <c r="CQ42" s="107">
        <f t="shared" si="7"/>
        <v>30.9</v>
      </c>
      <c r="CR42" s="107">
        <f t="shared" si="7"/>
        <v>34.4</v>
      </c>
      <c r="CS42" s="107">
        <f t="shared" si="7"/>
        <v>42.8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654.55000000000018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>
        <v>28.1</v>
      </c>
      <c r="G47" s="120">
        <v>31.9</v>
      </c>
      <c r="H47" s="120">
        <v>101.6</v>
      </c>
      <c r="I47" s="120">
        <v>156.6</v>
      </c>
      <c r="J47" s="120">
        <v>14.6</v>
      </c>
      <c r="K47" s="120">
        <v>18.3</v>
      </c>
      <c r="L47" s="120">
        <v>10</v>
      </c>
      <c r="M47" s="120">
        <v>18.5</v>
      </c>
      <c r="N47" s="120">
        <v>46.1</v>
      </c>
      <c r="O47" s="120">
        <v>239</v>
      </c>
      <c r="P47" s="120">
        <v>247</v>
      </c>
      <c r="Q47" s="120">
        <v>221.4</v>
      </c>
      <c r="R47" s="120">
        <v>142.1</v>
      </c>
      <c r="S47" s="120">
        <v>123.5</v>
      </c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>
        <v>60.9</v>
      </c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27.2</v>
      </c>
      <c r="BF47" s="120">
        <v>59.2</v>
      </c>
      <c r="BG47" s="120"/>
      <c r="BH47" s="120"/>
      <c r="BI47" s="120"/>
      <c r="BJ47" s="120"/>
      <c r="BK47" s="120">
        <v>107.8</v>
      </c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76</v>
      </c>
      <c r="BY47" s="120">
        <v>12.4</v>
      </c>
      <c r="BZ47" s="120">
        <v>70.8</v>
      </c>
      <c r="CA47" s="120">
        <v>80.2</v>
      </c>
      <c r="CB47" s="120">
        <v>11.7</v>
      </c>
      <c r="CC47" s="120"/>
      <c r="CD47" s="120"/>
      <c r="CE47" s="120"/>
      <c r="CF47" s="120"/>
      <c r="CG47" s="120"/>
      <c r="CH47" s="120"/>
      <c r="CI47" s="120">
        <v>9.9</v>
      </c>
      <c r="CJ47" s="120"/>
      <c r="CK47" s="120"/>
      <c r="CL47" s="120">
        <v>155.69999999999999</v>
      </c>
      <c r="CM47" s="120">
        <v>28</v>
      </c>
      <c r="CN47" s="120">
        <v>7.6</v>
      </c>
      <c r="CO47" s="120">
        <v>35.5</v>
      </c>
      <c r="CP47" s="120">
        <v>31.3</v>
      </c>
      <c r="CQ47" s="120">
        <v>30.9</v>
      </c>
      <c r="CR47" s="120">
        <v>34.4</v>
      </c>
      <c r="CS47" s="120">
        <v>42.8</v>
      </c>
      <c r="CT47" s="122"/>
      <c r="CU47" s="122"/>
      <c r="CV47" s="122"/>
      <c r="CW47" s="121"/>
      <c r="CX47" s="97">
        <f t="array" ref="CX47">SUMPRODUCT(B47:CW47*0.25)</f>
        <v>570.25000000000023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84.3</v>
      </c>
      <c r="K49" s="120">
        <v>84.3</v>
      </c>
      <c r="L49" s="120">
        <v>84.3</v>
      </c>
      <c r="M49" s="120">
        <v>84.3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84.3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28.1</v>
      </c>
      <c r="G51" s="107">
        <f t="shared" si="8"/>
        <v>31.9</v>
      </c>
      <c r="H51" s="107">
        <f t="shared" si="8"/>
        <v>101.6</v>
      </c>
      <c r="I51" s="107">
        <f t="shared" si="8"/>
        <v>156.6</v>
      </c>
      <c r="J51" s="107">
        <f t="shared" si="8"/>
        <v>98.899999999999991</v>
      </c>
      <c r="K51" s="107">
        <f t="shared" si="8"/>
        <v>102.6</v>
      </c>
      <c r="L51" s="107">
        <f t="shared" si="8"/>
        <v>94.3</v>
      </c>
      <c r="M51" s="107">
        <f t="shared" si="8"/>
        <v>102.8</v>
      </c>
      <c r="N51" s="107">
        <f t="shared" si="8"/>
        <v>46.1</v>
      </c>
      <c r="O51" s="107">
        <f t="shared" si="8"/>
        <v>239</v>
      </c>
      <c r="P51" s="107">
        <f t="shared" si="8"/>
        <v>247</v>
      </c>
      <c r="Q51" s="107">
        <f t="shared" si="8"/>
        <v>221.4</v>
      </c>
      <c r="R51" s="107">
        <f t="shared" si="8"/>
        <v>142.1</v>
      </c>
      <c r="S51" s="107">
        <f t="shared" si="8"/>
        <v>123.5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60.9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27.2</v>
      </c>
      <c r="BF51" s="107">
        <f t="shared" si="8"/>
        <v>59.2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107.8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76</v>
      </c>
      <c r="BY51" s="107">
        <f t="shared" si="9"/>
        <v>12.4</v>
      </c>
      <c r="BZ51" s="107">
        <f t="shared" si="9"/>
        <v>70.8</v>
      </c>
      <c r="CA51" s="107">
        <f t="shared" si="9"/>
        <v>80.2</v>
      </c>
      <c r="CB51" s="107">
        <f t="shared" si="9"/>
        <v>11.7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9.9</v>
      </c>
      <c r="CJ51" s="107">
        <f t="shared" si="9"/>
        <v>0</v>
      </c>
      <c r="CK51" s="107">
        <f t="shared" si="9"/>
        <v>0</v>
      </c>
      <c r="CL51" s="107">
        <f t="shared" si="9"/>
        <v>155.69999999999999</v>
      </c>
      <c r="CM51" s="107">
        <f t="shared" si="9"/>
        <v>28</v>
      </c>
      <c r="CN51" s="107">
        <f t="shared" si="9"/>
        <v>7.6</v>
      </c>
      <c r="CO51" s="107">
        <f t="shared" si="9"/>
        <v>35.5</v>
      </c>
      <c r="CP51" s="107">
        <f t="shared" si="9"/>
        <v>31.3</v>
      </c>
      <c r="CQ51" s="107">
        <f t="shared" si="9"/>
        <v>30.9</v>
      </c>
      <c r="CR51" s="107">
        <f t="shared" si="9"/>
        <v>34.4</v>
      </c>
      <c r="CS51" s="107">
        <f t="shared" si="9"/>
        <v>42.8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654.55000000000018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88.367999999999995</v>
      </c>
      <c r="C54" s="107">
        <f t="shared" ref="C54:BN54" si="12">C18+C28+C42</f>
        <v>79.519000000000005</v>
      </c>
      <c r="D54" s="107">
        <f t="shared" si="12"/>
        <v>79.202999999999989</v>
      </c>
      <c r="E54" s="107">
        <f t="shared" si="12"/>
        <v>80.701999999999998</v>
      </c>
      <c r="F54" s="107">
        <f t="shared" si="12"/>
        <v>78.087000000000003</v>
      </c>
      <c r="G54" s="107">
        <f t="shared" si="12"/>
        <v>77.914999999999992</v>
      </c>
      <c r="H54" s="107">
        <f t="shared" si="12"/>
        <v>110.455</v>
      </c>
      <c r="I54" s="107">
        <f t="shared" si="12"/>
        <v>166.04900000000001</v>
      </c>
      <c r="J54" s="107">
        <f t="shared" si="12"/>
        <v>100.02099999999999</v>
      </c>
      <c r="K54" s="107">
        <f t="shared" si="12"/>
        <v>103.761</v>
      </c>
      <c r="L54" s="107">
        <f t="shared" si="12"/>
        <v>102.99299999999999</v>
      </c>
      <c r="M54" s="107">
        <f t="shared" si="12"/>
        <v>103.36199999999999</v>
      </c>
      <c r="N54" s="107">
        <f t="shared" si="12"/>
        <v>117.483</v>
      </c>
      <c r="O54" s="107">
        <f t="shared" si="12"/>
        <v>239.601</v>
      </c>
      <c r="P54" s="107">
        <f t="shared" si="12"/>
        <v>247</v>
      </c>
      <c r="Q54" s="107">
        <f t="shared" si="12"/>
        <v>221.96100000000001</v>
      </c>
      <c r="R54" s="107">
        <f t="shared" si="12"/>
        <v>142.73999999999998</v>
      </c>
      <c r="S54" s="107">
        <f t="shared" si="12"/>
        <v>124.06100000000001</v>
      </c>
      <c r="T54" s="107">
        <f t="shared" si="12"/>
        <v>57.466999999999999</v>
      </c>
      <c r="U54" s="107">
        <f t="shared" si="12"/>
        <v>59.755000000000003</v>
      </c>
      <c r="V54" s="107">
        <f t="shared" si="12"/>
        <v>54.344000000000001</v>
      </c>
      <c r="W54" s="107">
        <f t="shared" si="12"/>
        <v>35.311</v>
      </c>
      <c r="X54" s="107">
        <f t="shared" si="12"/>
        <v>53.051000000000002</v>
      </c>
      <c r="Y54" s="107">
        <f t="shared" si="12"/>
        <v>54.62</v>
      </c>
      <c r="Z54" s="107">
        <f t="shared" si="12"/>
        <v>156.93</v>
      </c>
      <c r="AA54" s="107">
        <f t="shared" si="12"/>
        <v>144.84799999999998</v>
      </c>
      <c r="AB54" s="107">
        <f t="shared" si="12"/>
        <v>141.67000000000002</v>
      </c>
      <c r="AC54" s="107">
        <f t="shared" si="12"/>
        <v>150.577</v>
      </c>
      <c r="AD54" s="107">
        <f t="shared" si="12"/>
        <v>108.27500000000001</v>
      </c>
      <c r="AE54" s="107">
        <f t="shared" si="12"/>
        <v>109.212</v>
      </c>
      <c r="AF54" s="107">
        <f t="shared" si="12"/>
        <v>105.07700000000001</v>
      </c>
      <c r="AG54" s="107">
        <f t="shared" si="12"/>
        <v>102.413</v>
      </c>
      <c r="AH54" s="107">
        <f t="shared" si="12"/>
        <v>44.576000000000001</v>
      </c>
      <c r="AI54" s="107">
        <f t="shared" si="12"/>
        <v>43.841999999999999</v>
      </c>
      <c r="AJ54" s="107">
        <f t="shared" si="12"/>
        <v>147.65199999999999</v>
      </c>
      <c r="AK54" s="107">
        <f t="shared" si="12"/>
        <v>131.00200000000001</v>
      </c>
      <c r="AL54" s="107">
        <f t="shared" si="12"/>
        <v>157.92000000000002</v>
      </c>
      <c r="AM54" s="107">
        <f t="shared" si="12"/>
        <v>25.661999999999999</v>
      </c>
      <c r="AN54" s="107">
        <f t="shared" si="12"/>
        <v>38.447000000000003</v>
      </c>
      <c r="AO54" s="107">
        <f t="shared" si="12"/>
        <v>70.643000000000001</v>
      </c>
      <c r="AP54" s="107">
        <f t="shared" si="12"/>
        <v>176.91800000000001</v>
      </c>
      <c r="AQ54" s="107">
        <f t="shared" si="12"/>
        <v>107.91200000000001</v>
      </c>
      <c r="AR54" s="107">
        <f t="shared" si="12"/>
        <v>47.858000000000004</v>
      </c>
      <c r="AS54" s="107">
        <f t="shared" si="12"/>
        <v>96.576999999999998</v>
      </c>
      <c r="AT54" s="107">
        <f t="shared" si="12"/>
        <v>42.08</v>
      </c>
      <c r="AU54" s="107">
        <f t="shared" si="12"/>
        <v>110.629</v>
      </c>
      <c r="AV54" s="107">
        <f t="shared" si="12"/>
        <v>186.24399999999997</v>
      </c>
      <c r="AW54" s="107">
        <f t="shared" si="12"/>
        <v>197.35</v>
      </c>
      <c r="AX54" s="107">
        <f t="shared" si="12"/>
        <v>159.81100000000001</v>
      </c>
      <c r="AY54" s="107">
        <f t="shared" si="12"/>
        <v>119.69099999999999</v>
      </c>
      <c r="AZ54" s="107">
        <f t="shared" si="12"/>
        <v>86.504999999999995</v>
      </c>
      <c r="BA54" s="107">
        <f t="shared" si="12"/>
        <v>41.274000000000001</v>
      </c>
      <c r="BB54" s="107">
        <f t="shared" si="12"/>
        <v>168.76399999999998</v>
      </c>
      <c r="BC54" s="107">
        <f t="shared" si="12"/>
        <v>46.727999999999994</v>
      </c>
      <c r="BD54" s="107">
        <f t="shared" si="12"/>
        <v>34.662999999999997</v>
      </c>
      <c r="BE54" s="107">
        <f t="shared" si="12"/>
        <v>72.521000000000001</v>
      </c>
      <c r="BF54" s="107">
        <f t="shared" si="12"/>
        <v>101.843</v>
      </c>
      <c r="BG54" s="107">
        <f t="shared" si="12"/>
        <v>42.591000000000001</v>
      </c>
      <c r="BH54" s="107">
        <f t="shared" si="12"/>
        <v>141.53</v>
      </c>
      <c r="BI54" s="107">
        <f t="shared" si="12"/>
        <v>46.701000000000001</v>
      </c>
      <c r="BJ54" s="107">
        <f t="shared" si="12"/>
        <v>18.816000000000003</v>
      </c>
      <c r="BK54" s="107">
        <f t="shared" si="12"/>
        <v>132.72399999999999</v>
      </c>
      <c r="BL54" s="107">
        <f t="shared" si="12"/>
        <v>87.007000000000005</v>
      </c>
      <c r="BM54" s="107">
        <f t="shared" si="12"/>
        <v>18.096</v>
      </c>
      <c r="BN54" s="107">
        <f t="shared" si="12"/>
        <v>146.36700000000002</v>
      </c>
      <c r="BO54" s="107">
        <f t="shared" ref="BO54:CX54" si="13">BO18+BO28+BO42</f>
        <v>146.08199999999999</v>
      </c>
      <c r="BP54" s="107">
        <f t="shared" si="13"/>
        <v>192.35599999999999</v>
      </c>
      <c r="BQ54" s="107">
        <f t="shared" si="13"/>
        <v>197.70600000000002</v>
      </c>
      <c r="BR54" s="107">
        <f t="shared" si="13"/>
        <v>215.70699999999999</v>
      </c>
      <c r="BS54" s="107">
        <f t="shared" si="13"/>
        <v>239.90699999999998</v>
      </c>
      <c r="BT54" s="107">
        <f t="shared" si="13"/>
        <v>235.68599999999998</v>
      </c>
      <c r="BU54" s="107">
        <f t="shared" si="13"/>
        <v>243.304</v>
      </c>
      <c r="BV54" s="107">
        <f t="shared" si="13"/>
        <v>271.57299999999998</v>
      </c>
      <c r="BW54" s="107">
        <f t="shared" si="13"/>
        <v>158.27199999999999</v>
      </c>
      <c r="BX54" s="107">
        <f t="shared" si="13"/>
        <v>76.599999999999994</v>
      </c>
      <c r="BY54" s="107">
        <f t="shared" si="13"/>
        <v>23.858000000000001</v>
      </c>
      <c r="BZ54" s="107">
        <f t="shared" si="13"/>
        <v>70.828999999999994</v>
      </c>
      <c r="CA54" s="107">
        <f t="shared" si="13"/>
        <v>80.2</v>
      </c>
      <c r="CB54" s="107">
        <f t="shared" si="13"/>
        <v>22.497999999999998</v>
      </c>
      <c r="CC54" s="107">
        <f t="shared" si="13"/>
        <v>272.87899999999996</v>
      </c>
      <c r="CD54" s="107">
        <f t="shared" si="13"/>
        <v>104.64999999999999</v>
      </c>
      <c r="CE54" s="107">
        <f t="shared" si="13"/>
        <v>228.66200000000001</v>
      </c>
      <c r="CF54" s="107">
        <f t="shared" si="13"/>
        <v>237.83199999999999</v>
      </c>
      <c r="CG54" s="107">
        <f t="shared" si="13"/>
        <v>219.99</v>
      </c>
      <c r="CH54" s="107">
        <f t="shared" si="13"/>
        <v>161.53900000000002</v>
      </c>
      <c r="CI54" s="107">
        <f t="shared" si="13"/>
        <v>21.206</v>
      </c>
      <c r="CJ54" s="107">
        <f t="shared" si="13"/>
        <v>71.977000000000004</v>
      </c>
      <c r="CK54" s="107">
        <f t="shared" si="13"/>
        <v>71.378</v>
      </c>
      <c r="CL54" s="107">
        <f t="shared" si="13"/>
        <v>169.17999999999998</v>
      </c>
      <c r="CM54" s="107">
        <f t="shared" si="13"/>
        <v>179.66</v>
      </c>
      <c r="CN54" s="107">
        <f t="shared" si="13"/>
        <v>148.828</v>
      </c>
      <c r="CO54" s="107">
        <f t="shared" si="13"/>
        <v>148.70499999999998</v>
      </c>
      <c r="CP54" s="107">
        <f t="shared" si="13"/>
        <v>146.489</v>
      </c>
      <c r="CQ54" s="107">
        <f t="shared" si="13"/>
        <v>146.9</v>
      </c>
      <c r="CR54" s="107">
        <f t="shared" si="13"/>
        <v>147.34199999999998</v>
      </c>
      <c r="CS54" s="107">
        <f t="shared" si="13"/>
        <v>147.79300000000001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2871.8407500000003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-88.1</v>
      </c>
      <c r="C5" s="25">
        <v>-76.2</v>
      </c>
      <c r="D5" s="25">
        <v>-77.3</v>
      </c>
      <c r="E5" s="25">
        <v>-79.7</v>
      </c>
      <c r="F5" s="25">
        <v>-43.6</v>
      </c>
      <c r="G5" s="25">
        <v>-39.800000000000004</v>
      </c>
      <c r="H5" s="25">
        <v>29.899999999999991</v>
      </c>
      <c r="I5" s="25">
        <v>84.899999999999991</v>
      </c>
      <c r="J5" s="25">
        <v>98.899999999999991</v>
      </c>
      <c r="K5" s="25">
        <v>102.6</v>
      </c>
      <c r="L5" s="25">
        <v>94.3</v>
      </c>
      <c r="M5" s="25">
        <v>102.8</v>
      </c>
      <c r="N5" s="25">
        <v>-67.400000000000006</v>
      </c>
      <c r="O5" s="25">
        <v>125.5</v>
      </c>
      <c r="P5" s="25">
        <v>133.5</v>
      </c>
      <c r="Q5" s="25">
        <v>107.9</v>
      </c>
      <c r="R5" s="25">
        <v>142.1</v>
      </c>
      <c r="S5" s="25">
        <v>123.5</v>
      </c>
      <c r="T5" s="25">
        <v>-18.7</v>
      </c>
      <c r="U5" s="25">
        <v>-8.4</v>
      </c>
      <c r="V5" s="25">
        <v>-4.4000000000000004</v>
      </c>
      <c r="W5" s="25">
        <v>-9.3000000000000007</v>
      </c>
      <c r="X5" s="25">
        <v>-9</v>
      </c>
      <c r="Y5" s="25">
        <v>-10.7</v>
      </c>
      <c r="Z5" s="25">
        <v>-14.1</v>
      </c>
      <c r="AA5" s="25">
        <v>-2.6</v>
      </c>
      <c r="AB5" s="25"/>
      <c r="AC5" s="25">
        <v>-9.3000000000000007</v>
      </c>
      <c r="AD5" s="25"/>
      <c r="AE5" s="25"/>
      <c r="AF5" s="25"/>
      <c r="AG5" s="25"/>
      <c r="AH5" s="25">
        <v>-3.8</v>
      </c>
      <c r="AI5" s="25"/>
      <c r="AJ5" s="25"/>
      <c r="AK5" s="25"/>
      <c r="AL5" s="25"/>
      <c r="AM5" s="25"/>
      <c r="AN5" s="25"/>
      <c r="AO5" s="25"/>
      <c r="AP5" s="25"/>
      <c r="AQ5" s="25">
        <v>60.9</v>
      </c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>
        <v>27.2</v>
      </c>
      <c r="BF5" s="25">
        <v>59.2</v>
      </c>
      <c r="BG5" s="25"/>
      <c r="BH5" s="25"/>
      <c r="BI5" s="25"/>
      <c r="BJ5" s="25"/>
      <c r="BK5" s="25">
        <v>107.8</v>
      </c>
      <c r="BL5" s="25"/>
      <c r="BM5" s="25"/>
      <c r="BN5" s="25">
        <v>-103.1</v>
      </c>
      <c r="BO5" s="25">
        <v>-103.1</v>
      </c>
      <c r="BP5" s="25">
        <v>-139.80000000000001</v>
      </c>
      <c r="BQ5" s="25">
        <v>-154.1</v>
      </c>
      <c r="BR5" s="25">
        <v>-205.2</v>
      </c>
      <c r="BS5" s="25">
        <v>-237.9</v>
      </c>
      <c r="BT5" s="25">
        <v>-235.4</v>
      </c>
      <c r="BU5" s="25">
        <v>-243.2</v>
      </c>
      <c r="BV5" s="25">
        <v>-271.60000000000002</v>
      </c>
      <c r="BW5" s="25">
        <v>-147</v>
      </c>
      <c r="BX5" s="25">
        <v>76</v>
      </c>
      <c r="BY5" s="25">
        <v>12.4</v>
      </c>
      <c r="BZ5" s="25">
        <v>70.8</v>
      </c>
      <c r="CA5" s="25">
        <v>80.2</v>
      </c>
      <c r="CB5" s="25">
        <v>11.7</v>
      </c>
      <c r="CC5" s="25">
        <v>-267.3</v>
      </c>
      <c r="CD5" s="25">
        <v>-87.9</v>
      </c>
      <c r="CE5" s="25">
        <v>-224.3</v>
      </c>
      <c r="CF5" s="25">
        <v>-236.7</v>
      </c>
      <c r="CG5" s="25">
        <v>-210.4</v>
      </c>
      <c r="CH5" s="25">
        <v>-121.7</v>
      </c>
      <c r="CI5" s="25">
        <v>9.9</v>
      </c>
      <c r="CJ5" s="25">
        <v>-52.1</v>
      </c>
      <c r="CK5" s="25">
        <v>-52.3</v>
      </c>
      <c r="CL5" s="25">
        <v>155.69999999999999</v>
      </c>
      <c r="CM5" s="25">
        <v>28</v>
      </c>
      <c r="CN5" s="25">
        <v>7.6</v>
      </c>
      <c r="CO5" s="25">
        <v>35.5</v>
      </c>
      <c r="CP5" s="25">
        <v>31.3</v>
      </c>
      <c r="CQ5" s="25">
        <v>30.9</v>
      </c>
      <c r="CR5" s="25">
        <v>34.4</v>
      </c>
      <c r="CS5" s="25">
        <v>42.8</v>
      </c>
      <c r="CT5" s="26"/>
      <c r="CU5" s="26"/>
      <c r="CV5" s="26"/>
      <c r="CW5" s="27"/>
      <c r="CX5" s="132">
        <f t="array" ref="CX5">SUMPRODUCT(B5:CW5*0.25)</f>
        <v>-406.82499999999999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232.97</v>
      </c>
      <c r="C8" s="138">
        <v>226.42</v>
      </c>
      <c r="D8" s="138">
        <v>226.37</v>
      </c>
      <c r="E8" s="138">
        <v>230.29</v>
      </c>
      <c r="F8" s="138">
        <v>224.47</v>
      </c>
      <c r="G8" s="138">
        <v>213.85</v>
      </c>
      <c r="H8" s="138">
        <v>220.01</v>
      </c>
      <c r="I8" s="138">
        <v>219.76</v>
      </c>
      <c r="J8" s="138">
        <v>223.88</v>
      </c>
      <c r="K8" s="138">
        <v>218.49</v>
      </c>
      <c r="L8" s="138">
        <v>219.98</v>
      </c>
      <c r="M8" s="138">
        <v>212.05</v>
      </c>
      <c r="N8" s="138">
        <v>212.68</v>
      </c>
      <c r="O8" s="138">
        <v>212</v>
      </c>
      <c r="P8" s="138">
        <v>212</v>
      </c>
      <c r="Q8" s="138">
        <v>212.01</v>
      </c>
      <c r="R8" s="138">
        <v>212.03</v>
      </c>
      <c r="S8" s="138">
        <v>212.05</v>
      </c>
      <c r="T8" s="138">
        <v>232.77</v>
      </c>
      <c r="U8" s="138">
        <v>238.22</v>
      </c>
      <c r="V8" s="138">
        <v>244.18</v>
      </c>
      <c r="W8" s="138">
        <v>249.5</v>
      </c>
      <c r="X8" s="138">
        <v>263.05</v>
      </c>
      <c r="Y8" s="138">
        <v>274.52</v>
      </c>
      <c r="Z8" s="138">
        <v>275.63</v>
      </c>
      <c r="AA8" s="138">
        <v>283.52</v>
      </c>
      <c r="AB8" s="138">
        <v>285.01</v>
      </c>
      <c r="AC8" s="138">
        <v>293.18</v>
      </c>
      <c r="AD8" s="138">
        <v>287.70999999999998</v>
      </c>
      <c r="AE8" s="138">
        <v>285.23</v>
      </c>
      <c r="AF8" s="138">
        <v>279.64</v>
      </c>
      <c r="AG8" s="138">
        <v>265.95</v>
      </c>
      <c r="AH8" s="138">
        <v>279.02</v>
      </c>
      <c r="AI8" s="138">
        <v>267.12</v>
      </c>
      <c r="AJ8" s="138">
        <v>250.73</v>
      </c>
      <c r="AK8" s="138">
        <v>178.5</v>
      </c>
      <c r="AL8" s="138">
        <v>170.16</v>
      </c>
      <c r="AM8" s="138">
        <v>151.6</v>
      </c>
      <c r="AN8" s="138">
        <v>22.28</v>
      </c>
      <c r="AO8" s="138">
        <v>6.01</v>
      </c>
      <c r="AP8" s="138">
        <v>177.88</v>
      </c>
      <c r="AQ8" s="138">
        <v>172.89</v>
      </c>
      <c r="AR8" s="138">
        <v>97.72</v>
      </c>
      <c r="AS8" s="138">
        <v>9.31</v>
      </c>
      <c r="AT8" s="138">
        <v>34.020000000000003</v>
      </c>
      <c r="AU8" s="138">
        <v>-3.07</v>
      </c>
      <c r="AV8" s="138">
        <v>-4.2</v>
      </c>
      <c r="AW8" s="138">
        <v>-4.49</v>
      </c>
      <c r="AX8" s="138">
        <v>-3.99</v>
      </c>
      <c r="AY8" s="138">
        <v>-3.39</v>
      </c>
      <c r="AZ8" s="138">
        <v>-2.99</v>
      </c>
      <c r="BA8" s="138">
        <v>2.21</v>
      </c>
      <c r="BB8" s="138">
        <v>-3.99</v>
      </c>
      <c r="BC8" s="138">
        <v>-2.09</v>
      </c>
      <c r="BD8" s="138">
        <v>5.47</v>
      </c>
      <c r="BE8" s="138">
        <v>162.31</v>
      </c>
      <c r="BF8" s="138">
        <v>158</v>
      </c>
      <c r="BG8" s="138">
        <v>122.88</v>
      </c>
      <c r="BH8" s="138">
        <v>5.0199999999999996</v>
      </c>
      <c r="BI8" s="138">
        <v>60.94</v>
      </c>
      <c r="BJ8" s="138">
        <v>139.53</v>
      </c>
      <c r="BK8" s="138">
        <v>155.68</v>
      </c>
      <c r="BL8" s="138">
        <v>170.56</v>
      </c>
      <c r="BM8" s="138">
        <v>200.58</v>
      </c>
      <c r="BN8" s="138">
        <v>176.71</v>
      </c>
      <c r="BO8" s="138">
        <v>238.44</v>
      </c>
      <c r="BP8" s="138">
        <v>257.52</v>
      </c>
      <c r="BQ8" s="138">
        <v>288.14999999999998</v>
      </c>
      <c r="BR8" s="138">
        <v>310.63</v>
      </c>
      <c r="BS8" s="138">
        <v>319.8</v>
      </c>
      <c r="BT8" s="138">
        <v>324.12</v>
      </c>
      <c r="BU8" s="138">
        <v>326.76</v>
      </c>
      <c r="BV8" s="138">
        <v>326.47000000000003</v>
      </c>
      <c r="BW8" s="138">
        <v>315.06</v>
      </c>
      <c r="BX8" s="138">
        <v>300.63</v>
      </c>
      <c r="BY8" s="138">
        <v>282</v>
      </c>
      <c r="BZ8" s="138">
        <v>272.54000000000002</v>
      </c>
      <c r="CA8" s="138">
        <v>272.06</v>
      </c>
      <c r="CB8" s="138">
        <v>294.86</v>
      </c>
      <c r="CC8" s="138">
        <v>302.05</v>
      </c>
      <c r="CD8" s="138">
        <v>305.45</v>
      </c>
      <c r="CE8" s="138">
        <v>325.69</v>
      </c>
      <c r="CF8" s="138">
        <v>326.60000000000002</v>
      </c>
      <c r="CG8" s="138">
        <v>325</v>
      </c>
      <c r="CH8" s="138">
        <v>309.33</v>
      </c>
      <c r="CI8" s="138">
        <v>309.8</v>
      </c>
      <c r="CJ8" s="138">
        <v>302.83</v>
      </c>
      <c r="CK8" s="138">
        <v>299.29000000000002</v>
      </c>
      <c r="CL8" s="138">
        <v>292.05</v>
      </c>
      <c r="CM8" s="138">
        <v>286.60000000000002</v>
      </c>
      <c r="CN8" s="138">
        <v>284.41000000000003</v>
      </c>
      <c r="CO8" s="138">
        <v>282.33999999999997</v>
      </c>
      <c r="CP8" s="138">
        <v>274.27</v>
      </c>
      <c r="CQ8" s="138">
        <v>271.19</v>
      </c>
      <c r="CR8" s="138">
        <v>266.42</v>
      </c>
      <c r="CS8" s="138">
        <v>265.97000000000003</v>
      </c>
      <c r="CT8" s="139"/>
      <c r="CU8" s="139"/>
      <c r="CV8" s="139"/>
      <c r="CW8" s="140"/>
      <c r="CX8" s="141">
        <f>IF(SUM(B8:CW8)&lt;&gt;0,AVERAGEIF(B8:CW8,"&lt;&gt;"""),"")</f>
        <v>208.40281249999998</v>
      </c>
    </row>
    <row r="9" spans="1:102" ht="24.95" customHeight="1" thickBot="1" x14ac:dyDescent="0.25">
      <c r="A9" s="133" t="s">
        <v>6</v>
      </c>
      <c r="B9" s="42">
        <v>229.01249999999999</v>
      </c>
      <c r="C9" s="43">
        <v>229.01249999999999</v>
      </c>
      <c r="D9" s="43">
        <v>229.01249999999999</v>
      </c>
      <c r="E9" s="43">
        <v>229.01249999999999</v>
      </c>
      <c r="F9" s="43">
        <v>219.52250000000001</v>
      </c>
      <c r="G9" s="43">
        <v>219.52250000000001</v>
      </c>
      <c r="H9" s="43">
        <v>219.52250000000001</v>
      </c>
      <c r="I9" s="43">
        <v>219.52250000000001</v>
      </c>
      <c r="J9" s="43">
        <v>218.6</v>
      </c>
      <c r="K9" s="43">
        <v>218.6</v>
      </c>
      <c r="L9" s="43">
        <v>218.6</v>
      </c>
      <c r="M9" s="43">
        <v>218.6</v>
      </c>
      <c r="N9" s="43">
        <v>212.17250000000001</v>
      </c>
      <c r="O9" s="43">
        <v>212.17250000000001</v>
      </c>
      <c r="P9" s="43">
        <v>212.17250000000001</v>
      </c>
      <c r="Q9" s="43">
        <v>212.17250000000001</v>
      </c>
      <c r="R9" s="43">
        <v>223.76750000000001</v>
      </c>
      <c r="S9" s="43">
        <v>223.76750000000001</v>
      </c>
      <c r="T9" s="43">
        <v>223.76750000000001</v>
      </c>
      <c r="U9" s="43">
        <v>223.76750000000001</v>
      </c>
      <c r="V9" s="43">
        <v>257.8125</v>
      </c>
      <c r="W9" s="43">
        <v>257.8125</v>
      </c>
      <c r="X9" s="43">
        <v>257.8125</v>
      </c>
      <c r="Y9" s="43">
        <v>257.8125</v>
      </c>
      <c r="Z9" s="43">
        <v>284.33499999999998</v>
      </c>
      <c r="AA9" s="43">
        <v>284.33499999999998</v>
      </c>
      <c r="AB9" s="43">
        <v>284.33499999999998</v>
      </c>
      <c r="AC9" s="43">
        <v>284.33499999999998</v>
      </c>
      <c r="AD9" s="43">
        <v>279.63249999999999</v>
      </c>
      <c r="AE9" s="43">
        <v>279.63249999999999</v>
      </c>
      <c r="AF9" s="43">
        <v>279.63249999999999</v>
      </c>
      <c r="AG9" s="43">
        <v>279.63249999999999</v>
      </c>
      <c r="AH9" s="43">
        <v>243.8425</v>
      </c>
      <c r="AI9" s="43">
        <v>243.8425</v>
      </c>
      <c r="AJ9" s="43">
        <v>243.8425</v>
      </c>
      <c r="AK9" s="43">
        <v>243.8425</v>
      </c>
      <c r="AL9" s="43">
        <v>87.512500000000003</v>
      </c>
      <c r="AM9" s="43">
        <v>87.512500000000003</v>
      </c>
      <c r="AN9" s="43">
        <v>87.512500000000003</v>
      </c>
      <c r="AO9" s="43">
        <v>87.512500000000003</v>
      </c>
      <c r="AP9" s="43">
        <v>114.45</v>
      </c>
      <c r="AQ9" s="43">
        <v>114.45</v>
      </c>
      <c r="AR9" s="43">
        <v>114.45</v>
      </c>
      <c r="AS9" s="43">
        <v>114.45</v>
      </c>
      <c r="AT9" s="43">
        <v>5.5650000000000004</v>
      </c>
      <c r="AU9" s="43">
        <v>5.5650000000000004</v>
      </c>
      <c r="AV9" s="43">
        <v>5.5650000000000004</v>
      </c>
      <c r="AW9" s="43">
        <v>5.5650000000000004</v>
      </c>
      <c r="AX9" s="43">
        <v>-2.04</v>
      </c>
      <c r="AY9" s="43">
        <v>-2.04</v>
      </c>
      <c r="AZ9" s="43">
        <v>-2.04</v>
      </c>
      <c r="BA9" s="43">
        <v>-2.04</v>
      </c>
      <c r="BB9" s="43">
        <v>40.424999999999997</v>
      </c>
      <c r="BC9" s="43">
        <v>40.424999999999997</v>
      </c>
      <c r="BD9" s="43">
        <v>40.424999999999997</v>
      </c>
      <c r="BE9" s="43">
        <v>40.424999999999997</v>
      </c>
      <c r="BF9" s="43">
        <v>86.71</v>
      </c>
      <c r="BG9" s="43">
        <v>86.71</v>
      </c>
      <c r="BH9" s="43">
        <v>86.71</v>
      </c>
      <c r="BI9" s="43">
        <v>86.71</v>
      </c>
      <c r="BJ9" s="43">
        <v>166.58750000000001</v>
      </c>
      <c r="BK9" s="43">
        <v>166.58750000000001</v>
      </c>
      <c r="BL9" s="43">
        <v>166.58750000000001</v>
      </c>
      <c r="BM9" s="43">
        <v>166.58750000000001</v>
      </c>
      <c r="BN9" s="43">
        <v>240.20500000000001</v>
      </c>
      <c r="BO9" s="43">
        <v>240.20500000000001</v>
      </c>
      <c r="BP9" s="43">
        <v>240.20500000000001</v>
      </c>
      <c r="BQ9" s="43">
        <v>240.20500000000001</v>
      </c>
      <c r="BR9" s="43">
        <v>320.32749999999999</v>
      </c>
      <c r="BS9" s="43">
        <v>320.32749999999999</v>
      </c>
      <c r="BT9" s="43">
        <v>320.32749999999999</v>
      </c>
      <c r="BU9" s="43">
        <v>320.32749999999999</v>
      </c>
      <c r="BV9" s="43">
        <v>306.04000000000002</v>
      </c>
      <c r="BW9" s="43">
        <v>306.04000000000002</v>
      </c>
      <c r="BX9" s="43">
        <v>306.04000000000002</v>
      </c>
      <c r="BY9" s="43">
        <v>306.04000000000002</v>
      </c>
      <c r="BZ9" s="43">
        <v>285.3775</v>
      </c>
      <c r="CA9" s="43">
        <v>285.3775</v>
      </c>
      <c r="CB9" s="43">
        <v>285.3775</v>
      </c>
      <c r="CC9" s="43">
        <v>285.3775</v>
      </c>
      <c r="CD9" s="43">
        <v>320.685</v>
      </c>
      <c r="CE9" s="43">
        <v>320.685</v>
      </c>
      <c r="CF9" s="43">
        <v>320.685</v>
      </c>
      <c r="CG9" s="43">
        <v>320.685</v>
      </c>
      <c r="CH9" s="43">
        <v>305.3125</v>
      </c>
      <c r="CI9" s="43">
        <v>305.3125</v>
      </c>
      <c r="CJ9" s="43">
        <v>305.3125</v>
      </c>
      <c r="CK9" s="43">
        <v>305.3125</v>
      </c>
      <c r="CL9" s="43">
        <v>286.35000000000002</v>
      </c>
      <c r="CM9" s="43">
        <v>286.35000000000002</v>
      </c>
      <c r="CN9" s="43">
        <v>286.35000000000002</v>
      </c>
      <c r="CO9" s="43">
        <v>286.35000000000002</v>
      </c>
      <c r="CP9" s="43">
        <v>269.46249999999998</v>
      </c>
      <c r="CQ9" s="43">
        <v>269.46249999999998</v>
      </c>
      <c r="CR9" s="43">
        <v>269.46249999999998</v>
      </c>
      <c r="CS9" s="43">
        <v>269.46249999999998</v>
      </c>
      <c r="CT9" s="44"/>
      <c r="CU9" s="44"/>
      <c r="CV9" s="44"/>
      <c r="CW9" s="45"/>
      <c r="CX9" s="142">
        <f>IF(SUM(B9:CW9)&lt;&gt;0,AVERAGEIF(B9:CW9,"&lt;&gt;"""),"")</f>
        <v>208.40281249999998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62.6</v>
      </c>
      <c r="C14" s="149">
        <v>50.7</v>
      </c>
      <c r="D14" s="149">
        <v>51.8</v>
      </c>
      <c r="E14" s="149">
        <v>54.2</v>
      </c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>
        <v>18.7</v>
      </c>
      <c r="U14" s="149">
        <v>8.4</v>
      </c>
      <c r="V14" s="149">
        <v>4.4000000000000004</v>
      </c>
      <c r="W14" s="149">
        <v>9.3000000000000007</v>
      </c>
      <c r="X14" s="149">
        <v>9</v>
      </c>
      <c r="Y14" s="149">
        <v>10.7</v>
      </c>
      <c r="Z14" s="149">
        <v>14.1</v>
      </c>
      <c r="AA14" s="149">
        <v>2.6</v>
      </c>
      <c r="AB14" s="149"/>
      <c r="AC14" s="149">
        <v>9.3000000000000007</v>
      </c>
      <c r="AD14" s="149"/>
      <c r="AE14" s="149"/>
      <c r="AF14" s="149"/>
      <c r="AG14" s="149"/>
      <c r="AH14" s="149">
        <v>3.8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36.700000000000003</v>
      </c>
      <c r="BQ14" s="149">
        <v>51</v>
      </c>
      <c r="BR14" s="149">
        <v>205.2</v>
      </c>
      <c r="BS14" s="149">
        <v>237.9</v>
      </c>
      <c r="BT14" s="149">
        <v>235.4</v>
      </c>
      <c r="BU14" s="149">
        <v>243.2</v>
      </c>
      <c r="BV14" s="149">
        <v>271.60000000000002</v>
      </c>
      <c r="BW14" s="149">
        <v>147</v>
      </c>
      <c r="BX14" s="149"/>
      <c r="BY14" s="149"/>
      <c r="BZ14" s="149"/>
      <c r="CA14" s="149"/>
      <c r="CB14" s="149"/>
      <c r="CC14" s="149">
        <v>267.3</v>
      </c>
      <c r="CD14" s="149">
        <v>87.9</v>
      </c>
      <c r="CE14" s="149">
        <v>224.3</v>
      </c>
      <c r="CF14" s="149">
        <v>236.7</v>
      </c>
      <c r="CG14" s="149">
        <v>210.4</v>
      </c>
      <c r="CH14" s="149">
        <v>121.7</v>
      </c>
      <c r="CI14" s="149"/>
      <c r="CJ14" s="149">
        <v>52.1</v>
      </c>
      <c r="CK14" s="149">
        <v>52.3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747.57499999999993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25.5</v>
      </c>
      <c r="C16" s="155">
        <v>25.5</v>
      </c>
      <c r="D16" s="155">
        <v>25.5</v>
      </c>
      <c r="E16" s="155">
        <v>25.5</v>
      </c>
      <c r="F16" s="155">
        <v>71.7</v>
      </c>
      <c r="G16" s="155">
        <v>71.7</v>
      </c>
      <c r="H16" s="155">
        <v>71.7</v>
      </c>
      <c r="I16" s="155">
        <v>71.7</v>
      </c>
      <c r="J16" s="155"/>
      <c r="K16" s="155"/>
      <c r="L16" s="155"/>
      <c r="M16" s="155"/>
      <c r="N16" s="155">
        <v>113.5</v>
      </c>
      <c r="O16" s="155">
        <v>113.5</v>
      </c>
      <c r="P16" s="155">
        <v>113.5</v>
      </c>
      <c r="Q16" s="155">
        <v>113.5</v>
      </c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103.1</v>
      </c>
      <c r="BO16" s="155">
        <v>103.1</v>
      </c>
      <c r="BP16" s="155">
        <v>103.1</v>
      </c>
      <c r="BQ16" s="155">
        <v>103.1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313.79999999999995</v>
      </c>
    </row>
    <row r="17" spans="1:102" ht="30" customHeight="1" thickBot="1" x14ac:dyDescent="0.25">
      <c r="A17" s="105" t="s">
        <v>54</v>
      </c>
      <c r="B17" s="159">
        <f>SUM(B12:B16)</f>
        <v>88.1</v>
      </c>
      <c r="C17" s="160">
        <f t="shared" ref="C17:BN17" si="0">SUM(C12:C16)</f>
        <v>76.2</v>
      </c>
      <c r="D17" s="160">
        <f t="shared" si="0"/>
        <v>77.3</v>
      </c>
      <c r="E17" s="160">
        <f t="shared" si="0"/>
        <v>79.7</v>
      </c>
      <c r="F17" s="160">
        <f t="shared" si="0"/>
        <v>71.7</v>
      </c>
      <c r="G17" s="160">
        <f t="shared" si="0"/>
        <v>71.7</v>
      </c>
      <c r="H17" s="160">
        <f t="shared" si="0"/>
        <v>71.7</v>
      </c>
      <c r="I17" s="160">
        <f t="shared" si="0"/>
        <v>71.7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113.5</v>
      </c>
      <c r="O17" s="160">
        <f t="shared" si="0"/>
        <v>113.5</v>
      </c>
      <c r="P17" s="160">
        <f t="shared" si="0"/>
        <v>113.5</v>
      </c>
      <c r="Q17" s="160">
        <f t="shared" si="0"/>
        <v>113.5</v>
      </c>
      <c r="R17" s="160">
        <f t="shared" si="0"/>
        <v>0</v>
      </c>
      <c r="S17" s="160">
        <f t="shared" si="0"/>
        <v>0</v>
      </c>
      <c r="T17" s="160">
        <f t="shared" si="0"/>
        <v>18.7</v>
      </c>
      <c r="U17" s="160">
        <f t="shared" si="0"/>
        <v>8.4</v>
      </c>
      <c r="V17" s="160">
        <f t="shared" si="0"/>
        <v>4.4000000000000004</v>
      </c>
      <c r="W17" s="160">
        <f t="shared" si="0"/>
        <v>9.3000000000000007</v>
      </c>
      <c r="X17" s="160">
        <f t="shared" si="0"/>
        <v>9</v>
      </c>
      <c r="Y17" s="160">
        <f t="shared" si="0"/>
        <v>10.7</v>
      </c>
      <c r="Z17" s="160">
        <f t="shared" si="0"/>
        <v>14.1</v>
      </c>
      <c r="AA17" s="160">
        <f t="shared" si="0"/>
        <v>2.6</v>
      </c>
      <c r="AB17" s="160">
        <f t="shared" si="0"/>
        <v>0</v>
      </c>
      <c r="AC17" s="160">
        <f t="shared" si="0"/>
        <v>9.3000000000000007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3.8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103.1</v>
      </c>
      <c r="BO17" s="160">
        <f t="shared" ref="BO17:CW17" si="1">SUM(BO12:BO16)</f>
        <v>103.1</v>
      </c>
      <c r="BP17" s="160">
        <f t="shared" si="1"/>
        <v>139.80000000000001</v>
      </c>
      <c r="BQ17" s="160">
        <f t="shared" si="1"/>
        <v>154.1</v>
      </c>
      <c r="BR17" s="160">
        <f t="shared" si="1"/>
        <v>205.2</v>
      </c>
      <c r="BS17" s="160">
        <f t="shared" si="1"/>
        <v>237.9</v>
      </c>
      <c r="BT17" s="160">
        <f t="shared" si="1"/>
        <v>235.4</v>
      </c>
      <c r="BU17" s="160">
        <f t="shared" si="1"/>
        <v>243.2</v>
      </c>
      <c r="BV17" s="160">
        <f t="shared" si="1"/>
        <v>271.60000000000002</v>
      </c>
      <c r="BW17" s="160">
        <f t="shared" si="1"/>
        <v>147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267.3</v>
      </c>
      <c r="CD17" s="160">
        <f t="shared" si="1"/>
        <v>87.9</v>
      </c>
      <c r="CE17" s="160">
        <f t="shared" si="1"/>
        <v>224.3</v>
      </c>
      <c r="CF17" s="160">
        <f t="shared" si="1"/>
        <v>236.7</v>
      </c>
      <c r="CG17" s="160">
        <f t="shared" si="1"/>
        <v>210.4</v>
      </c>
      <c r="CH17" s="160">
        <f t="shared" si="1"/>
        <v>121.7</v>
      </c>
      <c r="CI17" s="160">
        <f t="shared" si="1"/>
        <v>0</v>
      </c>
      <c r="CJ17" s="160">
        <f t="shared" si="1"/>
        <v>52.1</v>
      </c>
      <c r="CK17" s="160">
        <f t="shared" si="1"/>
        <v>52.3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1061.375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>
        <v>28.1</v>
      </c>
      <c r="G22" s="149">
        <v>31.9</v>
      </c>
      <c r="H22" s="149">
        <v>101.6</v>
      </c>
      <c r="I22" s="149">
        <v>156.6</v>
      </c>
      <c r="J22" s="149">
        <v>14.6</v>
      </c>
      <c r="K22" s="149">
        <v>18.3</v>
      </c>
      <c r="L22" s="149">
        <v>10</v>
      </c>
      <c r="M22" s="149">
        <v>18.5</v>
      </c>
      <c r="N22" s="149">
        <v>46.1</v>
      </c>
      <c r="O22" s="149">
        <v>239</v>
      </c>
      <c r="P22" s="149">
        <v>247</v>
      </c>
      <c r="Q22" s="149">
        <v>221.4</v>
      </c>
      <c r="R22" s="149">
        <v>142.1</v>
      </c>
      <c r="S22" s="149">
        <v>123.5</v>
      </c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>
        <v>60.9</v>
      </c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>
        <v>27.2</v>
      </c>
      <c r="BF22" s="149">
        <v>59.2</v>
      </c>
      <c r="BG22" s="149"/>
      <c r="BH22" s="149"/>
      <c r="BI22" s="149"/>
      <c r="BJ22" s="149"/>
      <c r="BK22" s="149">
        <v>107.8</v>
      </c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76</v>
      </c>
      <c r="BY22" s="149">
        <v>12.4</v>
      </c>
      <c r="BZ22" s="149">
        <v>70.8</v>
      </c>
      <c r="CA22" s="149">
        <v>80.2</v>
      </c>
      <c r="CB22" s="149">
        <v>11.7</v>
      </c>
      <c r="CC22" s="149"/>
      <c r="CD22" s="149"/>
      <c r="CE22" s="149"/>
      <c r="CF22" s="149"/>
      <c r="CG22" s="149"/>
      <c r="CH22" s="149"/>
      <c r="CI22" s="149">
        <v>9.9</v>
      </c>
      <c r="CJ22" s="149"/>
      <c r="CK22" s="149"/>
      <c r="CL22" s="149">
        <v>155.69999999999999</v>
      </c>
      <c r="CM22" s="149">
        <v>28</v>
      </c>
      <c r="CN22" s="149">
        <v>7.6</v>
      </c>
      <c r="CO22" s="149">
        <v>35.5</v>
      </c>
      <c r="CP22" s="149">
        <v>31.3</v>
      </c>
      <c r="CQ22" s="149">
        <v>30.9</v>
      </c>
      <c r="CR22" s="149">
        <v>34.4</v>
      </c>
      <c r="CS22" s="149">
        <v>42.8</v>
      </c>
      <c r="CT22" s="150"/>
      <c r="CU22" s="150"/>
      <c r="CV22" s="150"/>
      <c r="CW22" s="151"/>
      <c r="CX22" s="152">
        <f t="array" ref="CX22">SUMPRODUCT(B22:CW22*0.25)</f>
        <v>570.25000000000023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84.3</v>
      </c>
      <c r="K24" s="155">
        <v>84.3</v>
      </c>
      <c r="L24" s="155">
        <v>84.3</v>
      </c>
      <c r="M24" s="155">
        <v>84.3</v>
      </c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84.3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28.1</v>
      </c>
      <c r="G25" s="160">
        <f t="shared" si="2"/>
        <v>31.9</v>
      </c>
      <c r="H25" s="160">
        <f t="shared" si="2"/>
        <v>101.6</v>
      </c>
      <c r="I25" s="160">
        <f t="shared" si="2"/>
        <v>156.6</v>
      </c>
      <c r="J25" s="160">
        <f t="shared" si="2"/>
        <v>98.899999999999991</v>
      </c>
      <c r="K25" s="160">
        <f t="shared" si="2"/>
        <v>102.6</v>
      </c>
      <c r="L25" s="160">
        <f t="shared" si="2"/>
        <v>94.3</v>
      </c>
      <c r="M25" s="160">
        <f t="shared" si="2"/>
        <v>102.8</v>
      </c>
      <c r="N25" s="160">
        <f t="shared" si="2"/>
        <v>46.1</v>
      </c>
      <c r="O25" s="160">
        <f t="shared" si="2"/>
        <v>239</v>
      </c>
      <c r="P25" s="160">
        <f t="shared" si="2"/>
        <v>247</v>
      </c>
      <c r="Q25" s="160">
        <f t="shared" si="2"/>
        <v>221.4</v>
      </c>
      <c r="R25" s="160">
        <f t="shared" si="2"/>
        <v>142.1</v>
      </c>
      <c r="S25" s="160">
        <f t="shared" si="2"/>
        <v>123.5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60.9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27.2</v>
      </c>
      <c r="BF25" s="160">
        <f t="shared" si="2"/>
        <v>59.2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107.8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76</v>
      </c>
      <c r="BY25" s="160">
        <f t="shared" si="3"/>
        <v>12.4</v>
      </c>
      <c r="BZ25" s="160">
        <f t="shared" si="3"/>
        <v>70.8</v>
      </c>
      <c r="CA25" s="160">
        <f t="shared" si="3"/>
        <v>80.2</v>
      </c>
      <c r="CB25" s="160">
        <f t="shared" si="3"/>
        <v>11.7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9.9</v>
      </c>
      <c r="CJ25" s="160">
        <f t="shared" si="3"/>
        <v>0</v>
      </c>
      <c r="CK25" s="160">
        <f t="shared" si="3"/>
        <v>0</v>
      </c>
      <c r="CL25" s="160">
        <f t="shared" si="3"/>
        <v>155.69999999999999</v>
      </c>
      <c r="CM25" s="160">
        <f t="shared" si="3"/>
        <v>28</v>
      </c>
      <c r="CN25" s="160">
        <f t="shared" si="3"/>
        <v>7.6</v>
      </c>
      <c r="CO25" s="160">
        <f t="shared" si="3"/>
        <v>35.5</v>
      </c>
      <c r="CP25" s="160">
        <f t="shared" si="3"/>
        <v>31.3</v>
      </c>
      <c r="CQ25" s="160">
        <f t="shared" si="3"/>
        <v>30.9</v>
      </c>
      <c r="CR25" s="160">
        <f t="shared" si="3"/>
        <v>34.4</v>
      </c>
      <c r="CS25" s="160">
        <f t="shared" si="3"/>
        <v>42.8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654.55000000000018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2026-10-08T13:24:58Z</dcterms:created>
  <dcterms:modified xsi:type="dcterms:W3CDTF">2026-10-08T13:25:01Z</dcterms:modified>
</cp:coreProperties>
</file>