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<sst xmlns="http://schemas.openxmlformats.org/spreadsheetml/2006/main" count="124" uniqueCount="57">
  <si>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03/10/2026 16:30:09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</si>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</sst>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280-4A58-896D-5958AAC8286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E280-4A58-896D-5958AAC8286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28">
                  <c:v>5</c:v>
                </c:pt>
                <c:pt idx="38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5">
                  <c:v>5</c:v>
                </c:pt>
                <c:pt idx="57">
                  <c:v>5</c:v>
                </c:pt>
                <c:pt idx="60">
                  <c:v>5</c:v>
                </c:pt>
                <c:pt idx="61">
                  <c:v>5</c:v>
                </c:pt>
                <c:pt idx="65">
                  <c:v>5</c:v>
                </c:pt>
                <c:pt idx="66">
                  <c:v>5</c:v>
                </c:pt>
                <c:pt idx="67">
                  <c:v>5</c:v>
                </c:pt>
                <c:pt idx="8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80-4A58-896D-5958AAC8286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1.8</c:v>
                </c:pt>
                <c:pt idx="1">
                  <c:v>2.1</c:v>
                </c:pt>
                <c:pt idx="2">
                  <c:v>2.1</c:v>
                </c:pt>
                <c:pt idx="3">
                  <c:v>2.1</c:v>
                </c:pt>
                <c:pt idx="4">
                  <c:v>2.1</c:v>
                </c:pt>
                <c:pt idx="5">
                  <c:v>2.1</c:v>
                </c:pt>
                <c:pt idx="6">
                  <c:v>2.1</c:v>
                </c:pt>
                <c:pt idx="7">
                  <c:v>2.2999999999999998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1.9</c:v>
                </c:pt>
                <c:pt idx="12">
                  <c:v>1.9</c:v>
                </c:pt>
                <c:pt idx="13">
                  <c:v>1.9</c:v>
                </c:pt>
                <c:pt idx="14">
                  <c:v>1.9</c:v>
                </c:pt>
                <c:pt idx="15">
                  <c:v>1.9</c:v>
                </c:pt>
                <c:pt idx="16">
                  <c:v>1.9</c:v>
                </c:pt>
                <c:pt idx="17">
                  <c:v>1.9</c:v>
                </c:pt>
                <c:pt idx="18">
                  <c:v>2</c:v>
                </c:pt>
                <c:pt idx="19">
                  <c:v>2.2000000000000002</c:v>
                </c:pt>
                <c:pt idx="20">
                  <c:v>2.4</c:v>
                </c:pt>
                <c:pt idx="21">
                  <c:v>2.5</c:v>
                </c:pt>
                <c:pt idx="22">
                  <c:v>2.7</c:v>
                </c:pt>
                <c:pt idx="23">
                  <c:v>2.5</c:v>
                </c:pt>
                <c:pt idx="28">
                  <c:v>11.786</c:v>
                </c:pt>
                <c:pt idx="29">
                  <c:v>3.4</c:v>
                </c:pt>
                <c:pt idx="30">
                  <c:v>3.6</c:v>
                </c:pt>
                <c:pt idx="31">
                  <c:v>3.6</c:v>
                </c:pt>
                <c:pt idx="32">
                  <c:v>26.917999999999999</c:v>
                </c:pt>
                <c:pt idx="33">
                  <c:v>27.38</c:v>
                </c:pt>
                <c:pt idx="34">
                  <c:v>27.117999999999999</c:v>
                </c:pt>
                <c:pt idx="35">
                  <c:v>24.347999999999999</c:v>
                </c:pt>
                <c:pt idx="36">
                  <c:v>8.8040000000000003</c:v>
                </c:pt>
                <c:pt idx="37">
                  <c:v>4.0999999999999996</c:v>
                </c:pt>
                <c:pt idx="38">
                  <c:v>4.3</c:v>
                </c:pt>
                <c:pt idx="39">
                  <c:v>4.5</c:v>
                </c:pt>
                <c:pt idx="44">
                  <c:v>5.5</c:v>
                </c:pt>
                <c:pt idx="45">
                  <c:v>5.6</c:v>
                </c:pt>
                <c:pt idx="46">
                  <c:v>5.7</c:v>
                </c:pt>
                <c:pt idx="47">
                  <c:v>5.7</c:v>
                </c:pt>
                <c:pt idx="48">
                  <c:v>5.6</c:v>
                </c:pt>
                <c:pt idx="49">
                  <c:v>5.4</c:v>
                </c:pt>
                <c:pt idx="50">
                  <c:v>5.3</c:v>
                </c:pt>
                <c:pt idx="51">
                  <c:v>5.0999999999999996</c:v>
                </c:pt>
                <c:pt idx="52">
                  <c:v>5.0999999999999996</c:v>
                </c:pt>
                <c:pt idx="53">
                  <c:v>5.0999999999999996</c:v>
                </c:pt>
                <c:pt idx="54">
                  <c:v>5.3</c:v>
                </c:pt>
                <c:pt idx="55">
                  <c:v>5.0999999999999996</c:v>
                </c:pt>
                <c:pt idx="56">
                  <c:v>5.0999999999999996</c:v>
                </c:pt>
                <c:pt idx="57">
                  <c:v>4.8</c:v>
                </c:pt>
                <c:pt idx="58">
                  <c:v>9.5449999999999999</c:v>
                </c:pt>
                <c:pt idx="59">
                  <c:v>15.989000000000001</c:v>
                </c:pt>
                <c:pt idx="60">
                  <c:v>21.224</c:v>
                </c:pt>
                <c:pt idx="61">
                  <c:v>29.963000000000001</c:v>
                </c:pt>
                <c:pt idx="62">
                  <c:v>26.904</c:v>
                </c:pt>
                <c:pt idx="63">
                  <c:v>27.234000000000002</c:v>
                </c:pt>
                <c:pt idx="64">
                  <c:v>13.669</c:v>
                </c:pt>
                <c:pt idx="65">
                  <c:v>31.295000000000002</c:v>
                </c:pt>
                <c:pt idx="66">
                  <c:v>28.134</c:v>
                </c:pt>
                <c:pt idx="67">
                  <c:v>32.134</c:v>
                </c:pt>
                <c:pt idx="68">
                  <c:v>17.213000000000001</c:v>
                </c:pt>
                <c:pt idx="69">
                  <c:v>16.876000000000001</c:v>
                </c:pt>
                <c:pt idx="70">
                  <c:v>3</c:v>
                </c:pt>
                <c:pt idx="71">
                  <c:v>2.9</c:v>
                </c:pt>
                <c:pt idx="72">
                  <c:v>0.2</c:v>
                </c:pt>
                <c:pt idx="74">
                  <c:v>8.6620000000000008</c:v>
                </c:pt>
                <c:pt idx="75">
                  <c:v>25.763999999999999</c:v>
                </c:pt>
                <c:pt idx="76">
                  <c:v>2.2000000000000002</c:v>
                </c:pt>
                <c:pt idx="77">
                  <c:v>2.5</c:v>
                </c:pt>
                <c:pt idx="78">
                  <c:v>2.5</c:v>
                </c:pt>
                <c:pt idx="79">
                  <c:v>8.1170000000000009</c:v>
                </c:pt>
                <c:pt idx="80">
                  <c:v>8.1389999999999993</c:v>
                </c:pt>
                <c:pt idx="81">
                  <c:v>9.3160000000000007</c:v>
                </c:pt>
                <c:pt idx="82">
                  <c:v>34.031999999999996</c:v>
                </c:pt>
                <c:pt idx="83">
                  <c:v>34.441000000000003</c:v>
                </c:pt>
                <c:pt idx="84">
                  <c:v>24.292999999999999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80-4A58-896D-5958AAC8286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280-4A58-896D-5958AAC8286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280-4A58-896D-5958AAC82866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E280-4A58-896D-5958AAC82866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280-4A58-896D-5958AAC82866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280-4A58-896D-5958AAC82866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5</c:v>
                </c:pt>
                <c:pt idx="1">
                  <c:v>5</c:v>
                </c:pt>
                <c:pt idx="9">
                  <c:v>22.837</c:v>
                </c:pt>
                <c:pt idx="10">
                  <c:v>23.04</c:v>
                </c:pt>
                <c:pt idx="11">
                  <c:v>10.105</c:v>
                </c:pt>
                <c:pt idx="19">
                  <c:v>3.383</c:v>
                </c:pt>
                <c:pt idx="69">
                  <c:v>13</c:v>
                </c:pt>
                <c:pt idx="70">
                  <c:v>6.2670000000000003</c:v>
                </c:pt>
                <c:pt idx="74">
                  <c:v>8.8290000000000006</c:v>
                </c:pt>
                <c:pt idx="75">
                  <c:v>11.6</c:v>
                </c:pt>
                <c:pt idx="76">
                  <c:v>2.8250000000000002</c:v>
                </c:pt>
                <c:pt idx="79">
                  <c:v>8.3610000000000007</c:v>
                </c:pt>
                <c:pt idx="80">
                  <c:v>171.99200000000002</c:v>
                </c:pt>
                <c:pt idx="81">
                  <c:v>152.00700000000001</c:v>
                </c:pt>
                <c:pt idx="82">
                  <c:v>174.84699999999998</c:v>
                </c:pt>
                <c:pt idx="83">
                  <c:v>162.21800000000002</c:v>
                </c:pt>
                <c:pt idx="84">
                  <c:v>298.07100000000003</c:v>
                </c:pt>
                <c:pt idx="85">
                  <c:v>138.524</c:v>
                </c:pt>
                <c:pt idx="86">
                  <c:v>0.94699999999999995</c:v>
                </c:pt>
                <c:pt idx="93">
                  <c:v>6.984</c:v>
                </c:pt>
                <c:pt idx="94">
                  <c:v>48.933999999999997</c:v>
                </c:pt>
                <c:pt idx="95">
                  <c:v>29.603000000000002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280-4A58-896D-5958AAC82866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39.4</c:v>
                </c:pt>
                <c:pt idx="1">
                  <c:v>39.4</c:v>
                </c:pt>
                <c:pt idx="2">
                  <c:v>76.3</c:v>
                </c:pt>
                <c:pt idx="3">
                  <c:v>69</c:v>
                </c:pt>
                <c:pt idx="4">
                  <c:v>85.1</c:v>
                </c:pt>
                <c:pt idx="5">
                  <c:v>146.1</c:v>
                </c:pt>
                <c:pt idx="6">
                  <c:v>44.6</c:v>
                </c:pt>
                <c:pt idx="7">
                  <c:v>133.5</c:v>
                </c:pt>
                <c:pt idx="8">
                  <c:v>35.4</c:v>
                </c:pt>
                <c:pt idx="9">
                  <c:v>0</c:v>
                </c:pt>
                <c:pt idx="10">
                  <c:v>3.8</c:v>
                </c:pt>
                <c:pt idx="11">
                  <c:v>37.299999999999997</c:v>
                </c:pt>
                <c:pt idx="12">
                  <c:v>56.6</c:v>
                </c:pt>
                <c:pt idx="13">
                  <c:v>56.8</c:v>
                </c:pt>
                <c:pt idx="14">
                  <c:v>58</c:v>
                </c:pt>
                <c:pt idx="15">
                  <c:v>63.4</c:v>
                </c:pt>
                <c:pt idx="16">
                  <c:v>59.1</c:v>
                </c:pt>
                <c:pt idx="17">
                  <c:v>60.1</c:v>
                </c:pt>
                <c:pt idx="18">
                  <c:v>61.9</c:v>
                </c:pt>
                <c:pt idx="19">
                  <c:v>81.8</c:v>
                </c:pt>
                <c:pt idx="20">
                  <c:v>170.3</c:v>
                </c:pt>
                <c:pt idx="21">
                  <c:v>170.4</c:v>
                </c:pt>
                <c:pt idx="22">
                  <c:v>170.3</c:v>
                </c:pt>
                <c:pt idx="23">
                  <c:v>170.3</c:v>
                </c:pt>
                <c:pt idx="24">
                  <c:v>135.19999999999999</c:v>
                </c:pt>
                <c:pt idx="25">
                  <c:v>132.30000000000001</c:v>
                </c:pt>
                <c:pt idx="26">
                  <c:v>131.69999999999999</c:v>
                </c:pt>
                <c:pt idx="27">
                  <c:v>94.5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10.6</c:v>
                </c:pt>
                <c:pt idx="69">
                  <c:v>0</c:v>
                </c:pt>
                <c:pt idx="70">
                  <c:v>80.5</c:v>
                </c:pt>
                <c:pt idx="71">
                  <c:v>115</c:v>
                </c:pt>
                <c:pt idx="72">
                  <c:v>59.7</c:v>
                </c:pt>
                <c:pt idx="73">
                  <c:v>96.9</c:v>
                </c:pt>
                <c:pt idx="74">
                  <c:v>0</c:v>
                </c:pt>
                <c:pt idx="75">
                  <c:v>0</c:v>
                </c:pt>
                <c:pt idx="76">
                  <c:v>33.799999999999997</c:v>
                </c:pt>
                <c:pt idx="77">
                  <c:v>65</c:v>
                </c:pt>
                <c:pt idx="78">
                  <c:v>69.599999999999994</c:v>
                </c:pt>
                <c:pt idx="79">
                  <c:v>5.9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127.1</c:v>
                </c:pt>
                <c:pt idx="88">
                  <c:v>227.9</c:v>
                </c:pt>
                <c:pt idx="89">
                  <c:v>218.1</c:v>
                </c:pt>
                <c:pt idx="90">
                  <c:v>83.4</c:v>
                </c:pt>
                <c:pt idx="91">
                  <c:v>110.9</c:v>
                </c:pt>
                <c:pt idx="92">
                  <c:v>118.3</c:v>
                </c:pt>
                <c:pt idx="93">
                  <c:v>13.1</c:v>
                </c:pt>
                <c:pt idx="94">
                  <c:v>2.5</c:v>
                </c:pt>
                <c:pt idx="95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280-4A58-896D-5958AAC82866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E280-4A58-896D-5958AAC8286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28">
                  <c:v>4.9119999999999999</c:v>
                </c:pt>
                <c:pt idx="29">
                  <c:v>18.486999999999998</c:v>
                </c:pt>
                <c:pt idx="30">
                  <c:v>119.607</c:v>
                </c:pt>
                <c:pt idx="31">
                  <c:v>197.87100000000001</c:v>
                </c:pt>
                <c:pt idx="32">
                  <c:v>140.65899999999999</c:v>
                </c:pt>
                <c:pt idx="33">
                  <c:v>145.447</c:v>
                </c:pt>
                <c:pt idx="34">
                  <c:v>159.80500000000001</c:v>
                </c:pt>
                <c:pt idx="35">
                  <c:v>122.575</c:v>
                </c:pt>
                <c:pt idx="36">
                  <c:v>73.608999999999995</c:v>
                </c:pt>
                <c:pt idx="37">
                  <c:v>74.587000000000003</c:v>
                </c:pt>
                <c:pt idx="38">
                  <c:v>61.52</c:v>
                </c:pt>
                <c:pt idx="39">
                  <c:v>25.422000000000001</c:v>
                </c:pt>
                <c:pt idx="40">
                  <c:v>1.8620000000000001</c:v>
                </c:pt>
                <c:pt idx="41">
                  <c:v>3.863</c:v>
                </c:pt>
                <c:pt idx="42">
                  <c:v>1.6279999999999999</c:v>
                </c:pt>
                <c:pt idx="43">
                  <c:v>2.056</c:v>
                </c:pt>
                <c:pt idx="44">
                  <c:v>2.5760000000000001</c:v>
                </c:pt>
                <c:pt idx="45">
                  <c:v>2.96</c:v>
                </c:pt>
                <c:pt idx="46">
                  <c:v>3.27</c:v>
                </c:pt>
                <c:pt idx="47">
                  <c:v>3.548</c:v>
                </c:pt>
                <c:pt idx="48">
                  <c:v>2.0019999999999998</c:v>
                </c:pt>
                <c:pt idx="49">
                  <c:v>0.12</c:v>
                </c:pt>
                <c:pt idx="50">
                  <c:v>0.12</c:v>
                </c:pt>
                <c:pt idx="51">
                  <c:v>0.11899999999999999</c:v>
                </c:pt>
                <c:pt idx="52">
                  <c:v>0.11</c:v>
                </c:pt>
                <c:pt idx="53">
                  <c:v>0.10199999999999999</c:v>
                </c:pt>
                <c:pt idx="54">
                  <c:v>8.6999999999999994E-2</c:v>
                </c:pt>
                <c:pt idx="55">
                  <c:v>6.9000000000000006E-2</c:v>
                </c:pt>
                <c:pt idx="56">
                  <c:v>1.212</c:v>
                </c:pt>
                <c:pt idx="57">
                  <c:v>0.59499999999999997</c:v>
                </c:pt>
                <c:pt idx="58">
                  <c:v>2.5179999999999998</c:v>
                </c:pt>
                <c:pt idx="59">
                  <c:v>24.010999999999999</c:v>
                </c:pt>
                <c:pt idx="60">
                  <c:v>34.475999999999999</c:v>
                </c:pt>
                <c:pt idx="61">
                  <c:v>159.327</c:v>
                </c:pt>
                <c:pt idx="62">
                  <c:v>158.86600000000001</c:v>
                </c:pt>
                <c:pt idx="63">
                  <c:v>151.78899999999999</c:v>
                </c:pt>
                <c:pt idx="64">
                  <c:v>138.87700000000001</c:v>
                </c:pt>
                <c:pt idx="65">
                  <c:v>199.779</c:v>
                </c:pt>
                <c:pt idx="66">
                  <c:v>170.35400000000001</c:v>
                </c:pt>
                <c:pt idx="67">
                  <c:v>198.13399999999999</c:v>
                </c:pt>
                <c:pt idx="68">
                  <c:v>47.095999999999997</c:v>
                </c:pt>
                <c:pt idx="69">
                  <c:v>44.945</c:v>
                </c:pt>
                <c:pt idx="70">
                  <c:v>3.923</c:v>
                </c:pt>
                <c:pt idx="75">
                  <c:v>20.327000000000002</c:v>
                </c:pt>
                <c:pt idx="82">
                  <c:v>22.367999999999999</c:v>
                </c:pt>
                <c:pt idx="83">
                  <c:v>23.312000000000001</c:v>
                </c:pt>
                <c:pt idx="84">
                  <c:v>21.978999999999999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280-4A58-896D-5958AAC8286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E280-4A58-896D-5958AAC8286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6">
                  <c:v>80</c:v>
                </c:pt>
                <c:pt idx="8">
                  <c:v>80</c:v>
                </c:pt>
                <c:pt idx="27">
                  <c:v>74.385000000000005</c:v>
                </c:pt>
                <c:pt idx="85">
                  <c:v>20</c:v>
                </c:pt>
                <c:pt idx="86">
                  <c:v>76.542000000000002</c:v>
                </c:pt>
                <c:pt idx="90">
                  <c:v>79.679000000000002</c:v>
                </c:pt>
                <c:pt idx="91">
                  <c:v>54.716000000000001</c:v>
                </c:pt>
                <c:pt idx="93">
                  <c:v>27.763999999999999</c:v>
                </c:pt>
                <c:pt idx="95">
                  <c:v>11.445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280-4A58-896D-5958AAC828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206.44</c:v>
                </c:pt>
                <c:pt idx="1">
                  <c:v>206.27</c:v>
                </c:pt>
                <c:pt idx="2">
                  <c:v>203.15</c:v>
                </c:pt>
                <c:pt idx="3">
                  <c:v>201.88</c:v>
                </c:pt>
                <c:pt idx="4">
                  <c:v>201</c:v>
                </c:pt>
                <c:pt idx="5">
                  <c:v>193.44</c:v>
                </c:pt>
                <c:pt idx="6">
                  <c:v>193.44</c:v>
                </c:pt>
                <c:pt idx="7">
                  <c:v>184.93</c:v>
                </c:pt>
                <c:pt idx="8">
                  <c:v>186.16</c:v>
                </c:pt>
                <c:pt idx="9">
                  <c:v>180.11</c:v>
                </c:pt>
                <c:pt idx="10">
                  <c:v>178.6</c:v>
                </c:pt>
                <c:pt idx="11">
                  <c:v>180.46</c:v>
                </c:pt>
                <c:pt idx="12">
                  <c:v>178.09</c:v>
                </c:pt>
                <c:pt idx="13">
                  <c:v>176.58</c:v>
                </c:pt>
                <c:pt idx="14">
                  <c:v>178.93</c:v>
                </c:pt>
                <c:pt idx="15">
                  <c:v>178.29</c:v>
                </c:pt>
                <c:pt idx="16">
                  <c:v>176.52</c:v>
                </c:pt>
                <c:pt idx="17">
                  <c:v>176.86</c:v>
                </c:pt>
                <c:pt idx="18">
                  <c:v>180.54</c:v>
                </c:pt>
                <c:pt idx="19">
                  <c:v>188.88</c:v>
                </c:pt>
                <c:pt idx="20">
                  <c:v>181.86</c:v>
                </c:pt>
                <c:pt idx="21">
                  <c:v>191.25</c:v>
                </c:pt>
                <c:pt idx="22">
                  <c:v>188.54</c:v>
                </c:pt>
                <c:pt idx="23">
                  <c:v>188.99</c:v>
                </c:pt>
                <c:pt idx="24">
                  <c:v>199.42</c:v>
                </c:pt>
                <c:pt idx="25">
                  <c:v>197.98</c:v>
                </c:pt>
                <c:pt idx="26">
                  <c:v>197.16</c:v>
                </c:pt>
                <c:pt idx="27">
                  <c:v>194.94</c:v>
                </c:pt>
                <c:pt idx="28">
                  <c:v>2.12</c:v>
                </c:pt>
                <c:pt idx="29">
                  <c:v>-1</c:v>
                </c:pt>
                <c:pt idx="30">
                  <c:v>-1</c:v>
                </c:pt>
                <c:pt idx="31">
                  <c:v>-2.11</c:v>
                </c:pt>
                <c:pt idx="32">
                  <c:v>8.68</c:v>
                </c:pt>
                <c:pt idx="33">
                  <c:v>8.92</c:v>
                </c:pt>
                <c:pt idx="34">
                  <c:v>8.11</c:v>
                </c:pt>
                <c:pt idx="35">
                  <c:v>5</c:v>
                </c:pt>
                <c:pt idx="36">
                  <c:v>0</c:v>
                </c:pt>
                <c:pt idx="37">
                  <c:v>0.76</c:v>
                </c:pt>
                <c:pt idx="38">
                  <c:v>-4.71</c:v>
                </c:pt>
                <c:pt idx="39">
                  <c:v>-12.65</c:v>
                </c:pt>
                <c:pt idx="40">
                  <c:v>-13.22</c:v>
                </c:pt>
                <c:pt idx="41">
                  <c:v>-16.809999999999999</c:v>
                </c:pt>
                <c:pt idx="42">
                  <c:v>-21.58</c:v>
                </c:pt>
                <c:pt idx="43">
                  <c:v>-22</c:v>
                </c:pt>
                <c:pt idx="44">
                  <c:v>-22</c:v>
                </c:pt>
                <c:pt idx="45">
                  <c:v>-22</c:v>
                </c:pt>
                <c:pt idx="46">
                  <c:v>-22</c:v>
                </c:pt>
                <c:pt idx="47">
                  <c:v>-22</c:v>
                </c:pt>
                <c:pt idx="48">
                  <c:v>-23.41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-22.49</c:v>
                </c:pt>
                <c:pt idx="57">
                  <c:v>-22</c:v>
                </c:pt>
                <c:pt idx="58">
                  <c:v>-14.39</c:v>
                </c:pt>
                <c:pt idx="59">
                  <c:v>-8.93</c:v>
                </c:pt>
                <c:pt idx="60">
                  <c:v>-7.9</c:v>
                </c:pt>
                <c:pt idx="61">
                  <c:v>-2</c:v>
                </c:pt>
                <c:pt idx="62">
                  <c:v>1.17</c:v>
                </c:pt>
                <c:pt idx="63">
                  <c:v>3.99</c:v>
                </c:pt>
                <c:pt idx="64">
                  <c:v>1</c:v>
                </c:pt>
                <c:pt idx="65">
                  <c:v>4.99</c:v>
                </c:pt>
                <c:pt idx="66">
                  <c:v>4.0599999999999996</c:v>
                </c:pt>
                <c:pt idx="67">
                  <c:v>12.09</c:v>
                </c:pt>
                <c:pt idx="68">
                  <c:v>172.2</c:v>
                </c:pt>
                <c:pt idx="69">
                  <c:v>200.42</c:v>
                </c:pt>
                <c:pt idx="70">
                  <c:v>207.98</c:v>
                </c:pt>
                <c:pt idx="71">
                  <c:v>211.73</c:v>
                </c:pt>
                <c:pt idx="72">
                  <c:v>210.79</c:v>
                </c:pt>
                <c:pt idx="73">
                  <c:v>216.66</c:v>
                </c:pt>
                <c:pt idx="74">
                  <c:v>205.2</c:v>
                </c:pt>
                <c:pt idx="75">
                  <c:v>200.1</c:v>
                </c:pt>
                <c:pt idx="76">
                  <c:v>208.03</c:v>
                </c:pt>
                <c:pt idx="77">
                  <c:v>214.57</c:v>
                </c:pt>
                <c:pt idx="78">
                  <c:v>205.41</c:v>
                </c:pt>
                <c:pt idx="79">
                  <c:v>206.35</c:v>
                </c:pt>
                <c:pt idx="80">
                  <c:v>188.05</c:v>
                </c:pt>
                <c:pt idx="81">
                  <c:v>189.91</c:v>
                </c:pt>
                <c:pt idx="82">
                  <c:v>197.78</c:v>
                </c:pt>
                <c:pt idx="83">
                  <c:v>200</c:v>
                </c:pt>
                <c:pt idx="84">
                  <c:v>180.59</c:v>
                </c:pt>
                <c:pt idx="85">
                  <c:v>188.05</c:v>
                </c:pt>
                <c:pt idx="86">
                  <c:v>201.45</c:v>
                </c:pt>
                <c:pt idx="87">
                  <c:v>198.41</c:v>
                </c:pt>
                <c:pt idx="88">
                  <c:v>213.33</c:v>
                </c:pt>
                <c:pt idx="89">
                  <c:v>206.2</c:v>
                </c:pt>
                <c:pt idx="90">
                  <c:v>208</c:v>
                </c:pt>
                <c:pt idx="91">
                  <c:v>203.21</c:v>
                </c:pt>
                <c:pt idx="92">
                  <c:v>201.91</c:v>
                </c:pt>
                <c:pt idx="93">
                  <c:v>195.99</c:v>
                </c:pt>
                <c:pt idx="94">
                  <c:v>187.05</c:v>
                </c:pt>
                <c:pt idx="95">
                  <c:v>191.56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280-4A58-896D-5958AAC828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E7B-4A7B-984D-CC0A9CB5AA3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7E7B-4A7B-984D-CC0A9CB5AA3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5.0869999999999997</c:v>
                </c:pt>
                <c:pt idx="1">
                  <c:v>5.13</c:v>
                </c:pt>
                <c:pt idx="2">
                  <c:v>9.6460000000000008</c:v>
                </c:pt>
                <c:pt idx="3">
                  <c:v>9.6199999999999992</c:v>
                </c:pt>
                <c:pt idx="4">
                  <c:v>9.5020000000000007</c:v>
                </c:pt>
                <c:pt idx="5">
                  <c:v>9.6449999999999996</c:v>
                </c:pt>
                <c:pt idx="6">
                  <c:v>9.7149999999999999</c:v>
                </c:pt>
                <c:pt idx="7">
                  <c:v>9.7050000000000001</c:v>
                </c:pt>
                <c:pt idx="8">
                  <c:v>9.39</c:v>
                </c:pt>
                <c:pt idx="9">
                  <c:v>5.2119999999999997</c:v>
                </c:pt>
                <c:pt idx="10">
                  <c:v>8.7989999999999995</c:v>
                </c:pt>
                <c:pt idx="11">
                  <c:v>9.3859999999999992</c:v>
                </c:pt>
                <c:pt idx="12">
                  <c:v>8.8559999999999999</c:v>
                </c:pt>
                <c:pt idx="13">
                  <c:v>8.9260000000000002</c:v>
                </c:pt>
                <c:pt idx="14">
                  <c:v>9.4920000000000009</c:v>
                </c:pt>
                <c:pt idx="15">
                  <c:v>9.4610000000000003</c:v>
                </c:pt>
                <c:pt idx="16">
                  <c:v>8.8330000000000002</c:v>
                </c:pt>
                <c:pt idx="17">
                  <c:v>8.8030000000000008</c:v>
                </c:pt>
                <c:pt idx="18">
                  <c:v>9.6479999999999997</c:v>
                </c:pt>
                <c:pt idx="19">
                  <c:v>9.35</c:v>
                </c:pt>
                <c:pt idx="20">
                  <c:v>10.83</c:v>
                </c:pt>
                <c:pt idx="21">
                  <c:v>11.092000000000001</c:v>
                </c:pt>
                <c:pt idx="22">
                  <c:v>10.881</c:v>
                </c:pt>
                <c:pt idx="23">
                  <c:v>11.087999999999999</c:v>
                </c:pt>
                <c:pt idx="24">
                  <c:v>10.393000000000001</c:v>
                </c:pt>
                <c:pt idx="25">
                  <c:v>10.605</c:v>
                </c:pt>
                <c:pt idx="26">
                  <c:v>10.651</c:v>
                </c:pt>
                <c:pt idx="27">
                  <c:v>10.563000000000001</c:v>
                </c:pt>
                <c:pt idx="30">
                  <c:v>3.81</c:v>
                </c:pt>
                <c:pt idx="31">
                  <c:v>3.8159999999999998</c:v>
                </c:pt>
                <c:pt idx="58">
                  <c:v>3.5950000000000002</c:v>
                </c:pt>
                <c:pt idx="70">
                  <c:v>5.6980000000000004</c:v>
                </c:pt>
                <c:pt idx="71">
                  <c:v>7.1829999999999998</c:v>
                </c:pt>
                <c:pt idx="72">
                  <c:v>9.9779999999999998</c:v>
                </c:pt>
                <c:pt idx="73">
                  <c:v>10.196999999999999</c:v>
                </c:pt>
                <c:pt idx="74">
                  <c:v>6.57</c:v>
                </c:pt>
                <c:pt idx="75">
                  <c:v>4.0289999999999999</c:v>
                </c:pt>
                <c:pt idx="76">
                  <c:v>6.1150000000000002</c:v>
                </c:pt>
                <c:pt idx="77">
                  <c:v>10.099</c:v>
                </c:pt>
                <c:pt idx="78">
                  <c:v>10.042</c:v>
                </c:pt>
                <c:pt idx="79">
                  <c:v>6.1760000000000002</c:v>
                </c:pt>
                <c:pt idx="80">
                  <c:v>6.077</c:v>
                </c:pt>
                <c:pt idx="81">
                  <c:v>6.0960000000000001</c:v>
                </c:pt>
                <c:pt idx="82">
                  <c:v>4.1100000000000003</c:v>
                </c:pt>
                <c:pt idx="85">
                  <c:v>6.1680000000000001</c:v>
                </c:pt>
                <c:pt idx="86">
                  <c:v>9.9359999999999999</c:v>
                </c:pt>
                <c:pt idx="87">
                  <c:v>11.273999999999999</c:v>
                </c:pt>
                <c:pt idx="88">
                  <c:v>11.195</c:v>
                </c:pt>
                <c:pt idx="89">
                  <c:v>10.603999999999999</c:v>
                </c:pt>
                <c:pt idx="90">
                  <c:v>8.7949999999999999</c:v>
                </c:pt>
                <c:pt idx="91">
                  <c:v>8.7219999999999995</c:v>
                </c:pt>
                <c:pt idx="92">
                  <c:v>9.7769999999999992</c:v>
                </c:pt>
                <c:pt idx="93">
                  <c:v>9.5869999999999997</c:v>
                </c:pt>
                <c:pt idx="94">
                  <c:v>8.4860000000000007</c:v>
                </c:pt>
                <c:pt idx="95">
                  <c:v>8.4239999999999995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7B-4A7B-984D-CC0A9CB5AA3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22.786999999999999</c:v>
                </c:pt>
                <c:pt idx="1">
                  <c:v>30.094000000000001</c:v>
                </c:pt>
                <c:pt idx="2">
                  <c:v>41.965000000000003</c:v>
                </c:pt>
                <c:pt idx="3">
                  <c:v>37.475999999999999</c:v>
                </c:pt>
                <c:pt idx="4">
                  <c:v>45.122999999999998</c:v>
                </c:pt>
                <c:pt idx="5">
                  <c:v>49.122</c:v>
                </c:pt>
                <c:pt idx="6">
                  <c:v>45.920999999999999</c:v>
                </c:pt>
                <c:pt idx="7">
                  <c:v>47.786000000000001</c:v>
                </c:pt>
                <c:pt idx="8">
                  <c:v>43.25</c:v>
                </c:pt>
                <c:pt idx="9">
                  <c:v>4.6500000000000004</c:v>
                </c:pt>
                <c:pt idx="10">
                  <c:v>9.6069999999999993</c:v>
                </c:pt>
                <c:pt idx="11">
                  <c:v>10.526</c:v>
                </c:pt>
                <c:pt idx="12">
                  <c:v>9.7360000000000007</c:v>
                </c:pt>
                <c:pt idx="13">
                  <c:v>9.6760000000000002</c:v>
                </c:pt>
                <c:pt idx="14">
                  <c:v>10.583</c:v>
                </c:pt>
                <c:pt idx="15">
                  <c:v>10.554</c:v>
                </c:pt>
                <c:pt idx="16">
                  <c:v>9.4169999999999998</c:v>
                </c:pt>
                <c:pt idx="17">
                  <c:v>9.6750000000000007</c:v>
                </c:pt>
                <c:pt idx="18">
                  <c:v>10.211</c:v>
                </c:pt>
                <c:pt idx="19">
                  <c:v>38.332999999999998</c:v>
                </c:pt>
                <c:pt idx="20">
                  <c:v>49.390999999999998</c:v>
                </c:pt>
                <c:pt idx="21">
                  <c:v>50.536999999999999</c:v>
                </c:pt>
                <c:pt idx="22">
                  <c:v>51.098999999999997</c:v>
                </c:pt>
                <c:pt idx="23">
                  <c:v>52.018000000000001</c:v>
                </c:pt>
                <c:pt idx="24">
                  <c:v>50.805</c:v>
                </c:pt>
                <c:pt idx="25">
                  <c:v>52.511000000000003</c:v>
                </c:pt>
                <c:pt idx="26">
                  <c:v>52.807000000000002</c:v>
                </c:pt>
                <c:pt idx="27">
                  <c:v>54.012999999999998</c:v>
                </c:pt>
                <c:pt idx="28">
                  <c:v>12</c:v>
                </c:pt>
                <c:pt idx="29">
                  <c:v>12</c:v>
                </c:pt>
                <c:pt idx="30">
                  <c:v>4.1660000000000004</c:v>
                </c:pt>
                <c:pt idx="31">
                  <c:v>4.2990000000000004</c:v>
                </c:pt>
                <c:pt idx="36">
                  <c:v>1.3680000000000001</c:v>
                </c:pt>
                <c:pt idx="40">
                  <c:v>2.524</c:v>
                </c:pt>
                <c:pt idx="41">
                  <c:v>2.3239999999999998</c:v>
                </c:pt>
                <c:pt idx="42">
                  <c:v>1.9</c:v>
                </c:pt>
                <c:pt idx="43">
                  <c:v>1.7</c:v>
                </c:pt>
                <c:pt idx="58">
                  <c:v>4.468</c:v>
                </c:pt>
                <c:pt idx="67">
                  <c:v>10</c:v>
                </c:pt>
                <c:pt idx="70">
                  <c:v>8.2089999999999996</c:v>
                </c:pt>
                <c:pt idx="71">
                  <c:v>19.702999999999999</c:v>
                </c:pt>
                <c:pt idx="72">
                  <c:v>20.613</c:v>
                </c:pt>
                <c:pt idx="73">
                  <c:v>26.928999999999998</c:v>
                </c:pt>
                <c:pt idx="74">
                  <c:v>10.81</c:v>
                </c:pt>
                <c:pt idx="75">
                  <c:v>5.2140000000000004</c:v>
                </c:pt>
                <c:pt idx="76">
                  <c:v>16.943999999999999</c:v>
                </c:pt>
                <c:pt idx="77">
                  <c:v>26.338999999999999</c:v>
                </c:pt>
                <c:pt idx="78">
                  <c:v>26.248999999999999</c:v>
                </c:pt>
                <c:pt idx="79">
                  <c:v>11.064</c:v>
                </c:pt>
                <c:pt idx="80">
                  <c:v>11.932</c:v>
                </c:pt>
                <c:pt idx="81">
                  <c:v>11.826000000000001</c:v>
                </c:pt>
                <c:pt idx="82">
                  <c:v>4.57</c:v>
                </c:pt>
                <c:pt idx="85">
                  <c:v>14.423999999999999</c:v>
                </c:pt>
                <c:pt idx="86">
                  <c:v>22.716999999999999</c:v>
                </c:pt>
                <c:pt idx="87">
                  <c:v>40.127000000000002</c:v>
                </c:pt>
                <c:pt idx="88">
                  <c:v>33.485999999999997</c:v>
                </c:pt>
                <c:pt idx="89">
                  <c:v>28.925999999999998</c:v>
                </c:pt>
                <c:pt idx="90">
                  <c:v>17.306000000000001</c:v>
                </c:pt>
                <c:pt idx="91">
                  <c:v>17.957999999999998</c:v>
                </c:pt>
                <c:pt idx="92">
                  <c:v>55.043999999999997</c:v>
                </c:pt>
                <c:pt idx="93">
                  <c:v>16.498999999999999</c:v>
                </c:pt>
                <c:pt idx="94">
                  <c:v>16.286999999999999</c:v>
                </c:pt>
                <c:pt idx="95">
                  <c:v>16.523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E7B-4A7B-984D-CC0A9CB5AA3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E7B-4A7B-984D-CC0A9CB5AA3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E7B-4A7B-984D-CC0A9CB5AA33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7E7B-4A7B-984D-CC0A9CB5AA33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7E7B-4A7B-984D-CC0A9CB5AA33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E7B-4A7B-984D-CC0A9CB5AA33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7E7B-4A7B-984D-CC0A9CB5AA33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8.4359999999999999</c:v>
                </c:pt>
                <c:pt idx="31">
                  <c:v>29.5</c:v>
                </c:pt>
                <c:pt idx="32">
                  <c:v>27.7</c:v>
                </c:pt>
                <c:pt idx="33">
                  <c:v>28.3</c:v>
                </c:pt>
                <c:pt idx="34">
                  <c:v>28.9</c:v>
                </c:pt>
                <c:pt idx="35">
                  <c:v>63.911000000000001</c:v>
                </c:pt>
                <c:pt idx="59">
                  <c:v>40</c:v>
                </c:pt>
                <c:pt idx="60">
                  <c:v>60.7</c:v>
                </c:pt>
                <c:pt idx="61">
                  <c:v>110.7</c:v>
                </c:pt>
                <c:pt idx="62">
                  <c:v>100.7</c:v>
                </c:pt>
                <c:pt idx="63">
                  <c:v>91.882000000000005</c:v>
                </c:pt>
                <c:pt idx="64">
                  <c:v>54.3</c:v>
                </c:pt>
                <c:pt idx="65">
                  <c:v>27.298999999999999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E7B-4A7B-984D-CC0A9CB5AA33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8.1999999999999993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23.2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74.599999999999994</c:v>
                </c:pt>
                <c:pt idx="69">
                  <c:v>74.599999999999994</c:v>
                </c:pt>
                <c:pt idx="70">
                  <c:v>74.599999999999994</c:v>
                </c:pt>
                <c:pt idx="71">
                  <c:v>74.599999999999994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48.3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157</c:v>
                </c:pt>
                <c:pt idx="81">
                  <c:v>143.30000000000001</c:v>
                </c:pt>
                <c:pt idx="82">
                  <c:v>222.4</c:v>
                </c:pt>
                <c:pt idx="83">
                  <c:v>219.8</c:v>
                </c:pt>
                <c:pt idx="84">
                  <c:v>349.2</c:v>
                </c:pt>
                <c:pt idx="85">
                  <c:v>129.19999999999999</c:v>
                </c:pt>
                <c:pt idx="86">
                  <c:v>25.9</c:v>
                </c:pt>
                <c:pt idx="87">
                  <c:v>0</c:v>
                </c:pt>
                <c:pt idx="88">
                  <c:v>120.8</c:v>
                </c:pt>
                <c:pt idx="89">
                  <c:v>120.8</c:v>
                </c:pt>
                <c:pt idx="90">
                  <c:v>120.8</c:v>
                </c:pt>
                <c:pt idx="91">
                  <c:v>120.8</c:v>
                </c:pt>
                <c:pt idx="92">
                  <c:v>0</c:v>
                </c:pt>
                <c:pt idx="93">
                  <c:v>0</c:v>
                </c:pt>
                <c:pt idx="94">
                  <c:v>2.1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E7B-4A7B-984D-CC0A9CB5AA3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9.875</c:v>
                </c:pt>
                <c:pt idx="1">
                  <c:v>11.260999999999999</c:v>
                </c:pt>
                <c:pt idx="2">
                  <c:v>26.748999999999999</c:v>
                </c:pt>
                <c:pt idx="3">
                  <c:v>23.957000000000001</c:v>
                </c:pt>
                <c:pt idx="4">
                  <c:v>32.622</c:v>
                </c:pt>
                <c:pt idx="5">
                  <c:v>89.44</c:v>
                </c:pt>
                <c:pt idx="6">
                  <c:v>71.061999999999998</c:v>
                </c:pt>
                <c:pt idx="7">
                  <c:v>78.263999999999996</c:v>
                </c:pt>
                <c:pt idx="8">
                  <c:v>64.774000000000001</c:v>
                </c:pt>
                <c:pt idx="9">
                  <c:v>9.9339999999999993</c:v>
                </c:pt>
                <c:pt idx="10">
                  <c:v>10.416</c:v>
                </c:pt>
                <c:pt idx="11">
                  <c:v>29.385000000000002</c:v>
                </c:pt>
                <c:pt idx="12">
                  <c:v>39.929000000000002</c:v>
                </c:pt>
                <c:pt idx="13">
                  <c:v>40.069000000000003</c:v>
                </c:pt>
                <c:pt idx="14">
                  <c:v>39.831000000000003</c:v>
                </c:pt>
                <c:pt idx="15">
                  <c:v>45.253</c:v>
                </c:pt>
                <c:pt idx="16">
                  <c:v>42.771000000000001</c:v>
                </c:pt>
                <c:pt idx="17">
                  <c:v>43.531999999999996</c:v>
                </c:pt>
                <c:pt idx="18">
                  <c:v>44.031999999999996</c:v>
                </c:pt>
                <c:pt idx="19">
                  <c:v>39.735999999999997</c:v>
                </c:pt>
                <c:pt idx="20">
                  <c:v>104.26300000000001</c:v>
                </c:pt>
                <c:pt idx="21">
                  <c:v>111.33799999999999</c:v>
                </c:pt>
                <c:pt idx="22">
                  <c:v>111.047</c:v>
                </c:pt>
                <c:pt idx="23">
                  <c:v>109.721</c:v>
                </c:pt>
                <c:pt idx="24">
                  <c:v>73.988</c:v>
                </c:pt>
                <c:pt idx="25">
                  <c:v>69.227999999999994</c:v>
                </c:pt>
                <c:pt idx="26">
                  <c:v>68.244</c:v>
                </c:pt>
                <c:pt idx="27">
                  <c:v>81.11</c:v>
                </c:pt>
                <c:pt idx="28">
                  <c:v>9.6980000000000004</c:v>
                </c:pt>
                <c:pt idx="29">
                  <c:v>9.8870000000000005</c:v>
                </c:pt>
                <c:pt idx="30">
                  <c:v>115.23099999999999</c:v>
                </c:pt>
                <c:pt idx="31">
                  <c:v>163.85599999999999</c:v>
                </c:pt>
                <c:pt idx="32">
                  <c:v>139.87700000000001</c:v>
                </c:pt>
                <c:pt idx="33">
                  <c:v>144.52699999999999</c:v>
                </c:pt>
                <c:pt idx="34">
                  <c:v>158.023</c:v>
                </c:pt>
                <c:pt idx="35">
                  <c:v>83.012</c:v>
                </c:pt>
                <c:pt idx="36">
                  <c:v>81.045000000000002</c:v>
                </c:pt>
                <c:pt idx="37">
                  <c:v>78.686999999999998</c:v>
                </c:pt>
                <c:pt idx="38">
                  <c:v>70.819999999999993</c:v>
                </c:pt>
                <c:pt idx="39">
                  <c:v>34.921999999999997</c:v>
                </c:pt>
                <c:pt idx="40">
                  <c:v>4.3380000000000001</c:v>
                </c:pt>
                <c:pt idx="41">
                  <c:v>6.5389999999999997</c:v>
                </c:pt>
                <c:pt idx="42">
                  <c:v>4.7279999999999998</c:v>
                </c:pt>
                <c:pt idx="43">
                  <c:v>5.3559999999999999</c:v>
                </c:pt>
                <c:pt idx="44">
                  <c:v>13.076000000000001</c:v>
                </c:pt>
                <c:pt idx="45">
                  <c:v>13.56</c:v>
                </c:pt>
                <c:pt idx="46">
                  <c:v>13.97</c:v>
                </c:pt>
                <c:pt idx="47">
                  <c:v>14.247999999999999</c:v>
                </c:pt>
                <c:pt idx="48">
                  <c:v>12.602</c:v>
                </c:pt>
                <c:pt idx="49">
                  <c:v>10.52</c:v>
                </c:pt>
                <c:pt idx="50">
                  <c:v>10.42</c:v>
                </c:pt>
                <c:pt idx="51">
                  <c:v>10.218999999999999</c:v>
                </c:pt>
                <c:pt idx="52">
                  <c:v>5.21</c:v>
                </c:pt>
                <c:pt idx="53">
                  <c:v>5.202</c:v>
                </c:pt>
                <c:pt idx="54">
                  <c:v>5.3869999999999996</c:v>
                </c:pt>
                <c:pt idx="55">
                  <c:v>10.169</c:v>
                </c:pt>
                <c:pt idx="56">
                  <c:v>6.3120000000000003</c:v>
                </c:pt>
                <c:pt idx="57">
                  <c:v>10.395</c:v>
                </c:pt>
                <c:pt idx="58">
                  <c:v>4</c:v>
                </c:pt>
                <c:pt idx="61">
                  <c:v>83.59</c:v>
                </c:pt>
                <c:pt idx="62">
                  <c:v>85.07</c:v>
                </c:pt>
                <c:pt idx="63">
                  <c:v>87.141000000000005</c:v>
                </c:pt>
                <c:pt idx="64">
                  <c:v>98.245999999999995</c:v>
                </c:pt>
                <c:pt idx="65">
                  <c:v>208.77500000000001</c:v>
                </c:pt>
                <c:pt idx="66">
                  <c:v>203.488</c:v>
                </c:pt>
                <c:pt idx="67">
                  <c:v>225.268</c:v>
                </c:pt>
                <c:pt idx="68">
                  <c:v>0.25700000000000001</c:v>
                </c:pt>
                <c:pt idx="69">
                  <c:v>0.185</c:v>
                </c:pt>
                <c:pt idx="70">
                  <c:v>5.1100000000000003</c:v>
                </c:pt>
                <c:pt idx="71">
                  <c:v>16.378</c:v>
                </c:pt>
                <c:pt idx="72">
                  <c:v>29.294</c:v>
                </c:pt>
                <c:pt idx="73">
                  <c:v>59.762999999999998</c:v>
                </c:pt>
                <c:pt idx="74">
                  <c:v>0.111</c:v>
                </c:pt>
                <c:pt idx="75">
                  <c:v>0.115</c:v>
                </c:pt>
                <c:pt idx="76">
                  <c:v>15.798999999999999</c:v>
                </c:pt>
                <c:pt idx="77">
                  <c:v>31.062000000000001</c:v>
                </c:pt>
                <c:pt idx="78">
                  <c:v>35.853999999999999</c:v>
                </c:pt>
                <c:pt idx="79">
                  <c:v>5.101</c:v>
                </c:pt>
                <c:pt idx="80">
                  <c:v>5.1059999999999999</c:v>
                </c:pt>
                <c:pt idx="81">
                  <c:v>0.123</c:v>
                </c:pt>
                <c:pt idx="82">
                  <c:v>0.13700000000000001</c:v>
                </c:pt>
                <c:pt idx="83">
                  <c:v>0.153</c:v>
                </c:pt>
                <c:pt idx="84">
                  <c:v>0.14699999999999999</c:v>
                </c:pt>
                <c:pt idx="85">
                  <c:v>8.73</c:v>
                </c:pt>
                <c:pt idx="86">
                  <c:v>18.948</c:v>
                </c:pt>
                <c:pt idx="87">
                  <c:v>75.736999999999995</c:v>
                </c:pt>
                <c:pt idx="88">
                  <c:v>62.448</c:v>
                </c:pt>
                <c:pt idx="89">
                  <c:v>57.808999999999997</c:v>
                </c:pt>
                <c:pt idx="90">
                  <c:v>16.186</c:v>
                </c:pt>
                <c:pt idx="91">
                  <c:v>18.2</c:v>
                </c:pt>
                <c:pt idx="92">
                  <c:v>53.496000000000002</c:v>
                </c:pt>
                <c:pt idx="93">
                  <c:v>21.757000000000001</c:v>
                </c:pt>
                <c:pt idx="94">
                  <c:v>24.579000000000001</c:v>
                </c:pt>
                <c:pt idx="95">
                  <c:v>23.74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E7B-4A7B-984D-CC0A9CB5AA3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7E7B-4A7B-984D-CC0A9CB5AA3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7E7B-4A7B-984D-CC0A9CB5AA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206.44</c:v>
                </c:pt>
                <c:pt idx="1">
                  <c:v>206.27</c:v>
                </c:pt>
                <c:pt idx="2">
                  <c:v>203.15</c:v>
                </c:pt>
                <c:pt idx="3">
                  <c:v>201.88</c:v>
                </c:pt>
                <c:pt idx="4">
                  <c:v>201</c:v>
                </c:pt>
                <c:pt idx="5">
                  <c:v>193.44</c:v>
                </c:pt>
                <c:pt idx="6">
                  <c:v>193.44</c:v>
                </c:pt>
                <c:pt idx="7">
                  <c:v>184.93</c:v>
                </c:pt>
                <c:pt idx="8">
                  <c:v>186.16</c:v>
                </c:pt>
                <c:pt idx="9">
                  <c:v>180.11</c:v>
                </c:pt>
                <c:pt idx="10">
                  <c:v>178.6</c:v>
                </c:pt>
                <c:pt idx="11">
                  <c:v>180.46</c:v>
                </c:pt>
                <c:pt idx="12">
                  <c:v>178.09</c:v>
                </c:pt>
                <c:pt idx="13">
                  <c:v>176.58</c:v>
                </c:pt>
                <c:pt idx="14">
                  <c:v>178.93</c:v>
                </c:pt>
                <c:pt idx="15">
                  <c:v>178.29</c:v>
                </c:pt>
                <c:pt idx="16">
                  <c:v>176.52</c:v>
                </c:pt>
                <c:pt idx="17">
                  <c:v>176.86</c:v>
                </c:pt>
                <c:pt idx="18">
                  <c:v>180.54</c:v>
                </c:pt>
                <c:pt idx="19">
                  <c:v>188.88</c:v>
                </c:pt>
                <c:pt idx="20">
                  <c:v>181.86</c:v>
                </c:pt>
                <c:pt idx="21">
                  <c:v>191.25</c:v>
                </c:pt>
                <c:pt idx="22">
                  <c:v>188.54</c:v>
                </c:pt>
                <c:pt idx="23">
                  <c:v>188.99</c:v>
                </c:pt>
                <c:pt idx="24">
                  <c:v>199.42</c:v>
                </c:pt>
                <c:pt idx="25">
                  <c:v>197.98</c:v>
                </c:pt>
                <c:pt idx="26">
                  <c:v>197.16</c:v>
                </c:pt>
                <c:pt idx="27">
                  <c:v>194.94</c:v>
                </c:pt>
                <c:pt idx="28">
                  <c:v>2.12</c:v>
                </c:pt>
                <c:pt idx="29">
                  <c:v>-1</c:v>
                </c:pt>
                <c:pt idx="30">
                  <c:v>-1</c:v>
                </c:pt>
                <c:pt idx="31">
                  <c:v>-2.11</c:v>
                </c:pt>
                <c:pt idx="32">
                  <c:v>8.68</c:v>
                </c:pt>
                <c:pt idx="33">
                  <c:v>8.92</c:v>
                </c:pt>
                <c:pt idx="34">
                  <c:v>8.11</c:v>
                </c:pt>
                <c:pt idx="35">
                  <c:v>5</c:v>
                </c:pt>
                <c:pt idx="36">
                  <c:v>0</c:v>
                </c:pt>
                <c:pt idx="37">
                  <c:v>0.76</c:v>
                </c:pt>
                <c:pt idx="38">
                  <c:v>-4.71</c:v>
                </c:pt>
                <c:pt idx="39">
                  <c:v>-12.65</c:v>
                </c:pt>
                <c:pt idx="40">
                  <c:v>-13.22</c:v>
                </c:pt>
                <c:pt idx="41">
                  <c:v>-16.809999999999999</c:v>
                </c:pt>
                <c:pt idx="42">
                  <c:v>-21.58</c:v>
                </c:pt>
                <c:pt idx="43">
                  <c:v>-22</c:v>
                </c:pt>
                <c:pt idx="44">
                  <c:v>-22</c:v>
                </c:pt>
                <c:pt idx="45">
                  <c:v>-22</c:v>
                </c:pt>
                <c:pt idx="46">
                  <c:v>-22</c:v>
                </c:pt>
                <c:pt idx="47">
                  <c:v>-22</c:v>
                </c:pt>
                <c:pt idx="48">
                  <c:v>-23.41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-25</c:v>
                </c:pt>
                <c:pt idx="54">
                  <c:v>-25</c:v>
                </c:pt>
                <c:pt idx="55">
                  <c:v>-25</c:v>
                </c:pt>
                <c:pt idx="56">
                  <c:v>-22.49</c:v>
                </c:pt>
                <c:pt idx="57">
                  <c:v>-22</c:v>
                </c:pt>
                <c:pt idx="58">
                  <c:v>-14.39</c:v>
                </c:pt>
                <c:pt idx="59">
                  <c:v>-8.93</c:v>
                </c:pt>
                <c:pt idx="60">
                  <c:v>-7.9</c:v>
                </c:pt>
                <c:pt idx="61">
                  <c:v>-2</c:v>
                </c:pt>
                <c:pt idx="62">
                  <c:v>1.17</c:v>
                </c:pt>
                <c:pt idx="63">
                  <c:v>3.99</c:v>
                </c:pt>
                <c:pt idx="64">
                  <c:v>1</c:v>
                </c:pt>
                <c:pt idx="65">
                  <c:v>4.99</c:v>
                </c:pt>
                <c:pt idx="66">
                  <c:v>4.0599999999999996</c:v>
                </c:pt>
                <c:pt idx="67">
                  <c:v>12.09</c:v>
                </c:pt>
                <c:pt idx="68">
                  <c:v>172.2</c:v>
                </c:pt>
                <c:pt idx="69">
                  <c:v>200.42</c:v>
                </c:pt>
                <c:pt idx="70">
                  <c:v>207.98</c:v>
                </c:pt>
                <c:pt idx="71">
                  <c:v>211.73</c:v>
                </c:pt>
                <c:pt idx="72">
                  <c:v>210.79</c:v>
                </c:pt>
                <c:pt idx="73">
                  <c:v>216.66</c:v>
                </c:pt>
                <c:pt idx="74">
                  <c:v>205.2</c:v>
                </c:pt>
                <c:pt idx="75">
                  <c:v>200.1</c:v>
                </c:pt>
                <c:pt idx="76">
                  <c:v>208.03</c:v>
                </c:pt>
                <c:pt idx="77">
                  <c:v>214.57</c:v>
                </c:pt>
                <c:pt idx="78">
                  <c:v>205.41</c:v>
                </c:pt>
                <c:pt idx="79">
                  <c:v>206.35</c:v>
                </c:pt>
                <c:pt idx="80">
                  <c:v>188.05</c:v>
                </c:pt>
                <c:pt idx="81">
                  <c:v>189.91</c:v>
                </c:pt>
                <c:pt idx="82">
                  <c:v>197.78</c:v>
                </c:pt>
                <c:pt idx="83">
                  <c:v>200</c:v>
                </c:pt>
                <c:pt idx="84">
                  <c:v>180.59</c:v>
                </c:pt>
                <c:pt idx="85">
                  <c:v>188.05</c:v>
                </c:pt>
                <c:pt idx="86">
                  <c:v>201.45</c:v>
                </c:pt>
                <c:pt idx="87">
                  <c:v>198.41</c:v>
                </c:pt>
                <c:pt idx="88">
                  <c:v>213.33</c:v>
                </c:pt>
                <c:pt idx="89">
                  <c:v>206.2</c:v>
                </c:pt>
                <c:pt idx="90">
                  <c:v>208</c:v>
                </c:pt>
                <c:pt idx="91">
                  <c:v>203.21</c:v>
                </c:pt>
                <c:pt idx="92">
                  <c:v>201.91</c:v>
                </c:pt>
                <c:pt idx="93">
                  <c:v>195.99</c:v>
                </c:pt>
                <c:pt idx="94">
                  <c:v>187.05</c:v>
                </c:pt>
                <c:pt idx="95">
                  <c:v>191.56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E7B-4A7B-984D-CC0A9CB5AA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46.2</v>
      </c>
      <c r="C5" s="25">
        <v>46.5</v>
      </c>
      <c r="D5" s="25">
        <v>78.400000000000006</v>
      </c>
      <c r="E5" s="25">
        <v>71.099999999999994</v>
      </c>
      <c r="F5" s="25">
        <v>87.2</v>
      </c>
      <c r="G5" s="25">
        <v>148.19999999999999</v>
      </c>
      <c r="H5" s="25">
        <v>126.7</v>
      </c>
      <c r="I5" s="25">
        <v>135.80000000000001</v>
      </c>
      <c r="J5" s="25">
        <v>117.4</v>
      </c>
      <c r="K5" s="25">
        <v>24.837</v>
      </c>
      <c r="L5" s="25">
        <v>28.84</v>
      </c>
      <c r="M5" s="25">
        <v>49.305</v>
      </c>
      <c r="N5" s="25">
        <v>58.5</v>
      </c>
      <c r="O5" s="25">
        <v>58.7</v>
      </c>
      <c r="P5" s="25">
        <v>59.9</v>
      </c>
      <c r="Q5" s="25">
        <v>65.3</v>
      </c>
      <c r="R5" s="25">
        <v>61</v>
      </c>
      <c r="S5" s="25">
        <v>62</v>
      </c>
      <c r="T5" s="25">
        <v>63.9</v>
      </c>
      <c r="U5" s="25">
        <v>87.382999999999996</v>
      </c>
      <c r="V5" s="25">
        <v>172.7</v>
      </c>
      <c r="W5" s="25">
        <v>172.9</v>
      </c>
      <c r="X5" s="25">
        <v>173</v>
      </c>
      <c r="Y5" s="25">
        <v>172.8</v>
      </c>
      <c r="Z5" s="25">
        <v>135.19999999999999</v>
      </c>
      <c r="AA5" s="25">
        <v>132.30000000000001</v>
      </c>
      <c r="AB5" s="25">
        <v>131.69999999999999</v>
      </c>
      <c r="AC5" s="25">
        <v>168.88499999999999</v>
      </c>
      <c r="AD5" s="25">
        <v>21.698</v>
      </c>
      <c r="AE5" s="25">
        <v>21.887</v>
      </c>
      <c r="AF5" s="25">
        <v>123.20699999999999</v>
      </c>
      <c r="AG5" s="25">
        <v>201.471</v>
      </c>
      <c r="AH5" s="25">
        <v>167.577</v>
      </c>
      <c r="AI5" s="25">
        <v>172.827</v>
      </c>
      <c r="AJ5" s="25">
        <v>186.923</v>
      </c>
      <c r="AK5" s="25">
        <v>146.923</v>
      </c>
      <c r="AL5" s="25">
        <v>82.412999999999997</v>
      </c>
      <c r="AM5" s="25">
        <v>78.686999999999998</v>
      </c>
      <c r="AN5" s="25">
        <v>70.819999999999993</v>
      </c>
      <c r="AO5" s="25">
        <v>34.921999999999997</v>
      </c>
      <c r="AP5" s="25">
        <v>6.8620000000000001</v>
      </c>
      <c r="AQ5" s="25">
        <v>8.8629999999999995</v>
      </c>
      <c r="AR5" s="25">
        <v>6.6280000000000001</v>
      </c>
      <c r="AS5" s="25">
        <v>7.056</v>
      </c>
      <c r="AT5" s="25">
        <v>13.076000000000001</v>
      </c>
      <c r="AU5" s="25">
        <v>13.56</v>
      </c>
      <c r="AV5" s="25">
        <v>13.97</v>
      </c>
      <c r="AW5" s="25">
        <v>14.247999999999999</v>
      </c>
      <c r="AX5" s="25">
        <v>12.602</v>
      </c>
      <c r="AY5" s="25">
        <v>10.52</v>
      </c>
      <c r="AZ5" s="25">
        <v>10.42</v>
      </c>
      <c r="BA5" s="25">
        <v>10.218999999999999</v>
      </c>
      <c r="BB5" s="25">
        <v>5.21</v>
      </c>
      <c r="BC5" s="25">
        <v>5.202</v>
      </c>
      <c r="BD5" s="25">
        <v>5.3869999999999996</v>
      </c>
      <c r="BE5" s="25">
        <v>10.169</v>
      </c>
      <c r="BF5" s="25">
        <v>6.3120000000000003</v>
      </c>
      <c r="BG5" s="25">
        <v>10.395</v>
      </c>
      <c r="BH5" s="25">
        <v>12.063000000000001</v>
      </c>
      <c r="BI5" s="25">
        <v>40</v>
      </c>
      <c r="BJ5" s="25">
        <v>60.7</v>
      </c>
      <c r="BK5" s="25">
        <v>194.29</v>
      </c>
      <c r="BL5" s="25">
        <v>185.77</v>
      </c>
      <c r="BM5" s="25">
        <v>179.023</v>
      </c>
      <c r="BN5" s="25">
        <v>152.54599999999999</v>
      </c>
      <c r="BO5" s="25">
        <v>236.07400000000001</v>
      </c>
      <c r="BP5" s="25">
        <v>203.488</v>
      </c>
      <c r="BQ5" s="25">
        <v>235.268</v>
      </c>
      <c r="BR5" s="25">
        <v>74.909000000000006</v>
      </c>
      <c r="BS5" s="25">
        <v>74.820999999999998</v>
      </c>
      <c r="BT5" s="25">
        <v>93.69</v>
      </c>
      <c r="BU5" s="25">
        <v>117.9</v>
      </c>
      <c r="BV5" s="25">
        <v>59.9</v>
      </c>
      <c r="BW5" s="25">
        <v>96.9</v>
      </c>
      <c r="BX5" s="25">
        <v>17.491</v>
      </c>
      <c r="BY5" s="25">
        <v>57.691000000000003</v>
      </c>
      <c r="BZ5" s="25">
        <v>38.825000000000003</v>
      </c>
      <c r="CA5" s="25">
        <v>67.5</v>
      </c>
      <c r="CB5" s="25">
        <v>72.099999999999994</v>
      </c>
      <c r="CC5" s="25">
        <v>22.378</v>
      </c>
      <c r="CD5" s="25">
        <v>180.131</v>
      </c>
      <c r="CE5" s="25">
        <v>161.32300000000001</v>
      </c>
      <c r="CF5" s="25">
        <v>231.24700000000001</v>
      </c>
      <c r="CG5" s="25">
        <v>219.971</v>
      </c>
      <c r="CH5" s="25">
        <v>349.34300000000002</v>
      </c>
      <c r="CI5" s="25">
        <v>158.524</v>
      </c>
      <c r="CJ5" s="25">
        <v>77.489000000000004</v>
      </c>
      <c r="CK5" s="25">
        <v>127.1</v>
      </c>
      <c r="CL5" s="25">
        <v>227.9</v>
      </c>
      <c r="CM5" s="25">
        <v>218.1</v>
      </c>
      <c r="CN5" s="25">
        <v>163.07900000000001</v>
      </c>
      <c r="CO5" s="25">
        <v>165.61600000000001</v>
      </c>
      <c r="CP5" s="25">
        <v>118.3</v>
      </c>
      <c r="CQ5" s="25">
        <v>47.847999999999999</v>
      </c>
      <c r="CR5" s="25">
        <v>51.433999999999997</v>
      </c>
      <c r="CS5" s="25">
        <v>48.648000000000003</v>
      </c>
      <c r="CT5" s="26"/>
      <c r="CU5" s="26"/>
      <c r="CV5" s="26"/>
      <c r="CW5" s="27"/>
      <c r="CX5" s="28">
        <f t="array" ref="CX5">SUMPRODUCT(B5:CW5*0.25)</f>
        <v>2264.0209999999997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206.44</v>
      </c>
      <c r="C8" s="37">
        <v>206.27</v>
      </c>
      <c r="D8" s="37">
        <v>203.15</v>
      </c>
      <c r="E8" s="37">
        <v>201.88</v>
      </c>
      <c r="F8" s="37">
        <v>201</v>
      </c>
      <c r="G8" s="37">
        <v>193.44</v>
      </c>
      <c r="H8" s="37">
        <v>193.44</v>
      </c>
      <c r="I8" s="37">
        <v>184.93</v>
      </c>
      <c r="J8" s="37">
        <v>186.16</v>
      </c>
      <c r="K8" s="37">
        <v>180.11</v>
      </c>
      <c r="L8" s="37">
        <v>178.6</v>
      </c>
      <c r="M8" s="37">
        <v>180.46</v>
      </c>
      <c r="N8" s="37">
        <v>178.09</v>
      </c>
      <c r="O8" s="37">
        <v>176.58</v>
      </c>
      <c r="P8" s="37">
        <v>178.93</v>
      </c>
      <c r="Q8" s="37">
        <v>178.29</v>
      </c>
      <c r="R8" s="37">
        <v>176.52</v>
      </c>
      <c r="S8" s="37">
        <v>176.86</v>
      </c>
      <c r="T8" s="37">
        <v>180.54</v>
      </c>
      <c r="U8" s="37">
        <v>188.88</v>
      </c>
      <c r="V8" s="37">
        <v>181.86</v>
      </c>
      <c r="W8" s="37">
        <v>191.25</v>
      </c>
      <c r="X8" s="37">
        <v>188.54</v>
      </c>
      <c r="Y8" s="37">
        <v>188.99</v>
      </c>
      <c r="Z8" s="37">
        <v>199.42</v>
      </c>
      <c r="AA8" s="37">
        <v>197.98</v>
      </c>
      <c r="AB8" s="37">
        <v>197.16</v>
      </c>
      <c r="AC8" s="37">
        <v>194.94</v>
      </c>
      <c r="AD8" s="37">
        <v>2.12</v>
      </c>
      <c r="AE8" s="37">
        <v>-1</v>
      </c>
      <c r="AF8" s="37">
        <v>-1</v>
      </c>
      <c r="AG8" s="37">
        <v>-2.11</v>
      </c>
      <c r="AH8" s="37">
        <v>8.68</v>
      </c>
      <c r="AI8" s="37">
        <v>8.92</v>
      </c>
      <c r="AJ8" s="37">
        <v>8.11</v>
      </c>
      <c r="AK8" s="37">
        <v>5</v>
      </c>
      <c r="AL8" s="37">
        <v>0</v>
      </c>
      <c r="AM8" s="37">
        <v>0.76</v>
      </c>
      <c r="AN8" s="37">
        <v>-4.71</v>
      </c>
      <c r="AO8" s="37">
        <v>-12.65</v>
      </c>
      <c r="AP8" s="37">
        <v>-13.22</v>
      </c>
      <c r="AQ8" s="37">
        <v>-16.809999999999999</v>
      </c>
      <c r="AR8" s="37">
        <v>-21.58</v>
      </c>
      <c r="AS8" s="37">
        <v>-22</v>
      </c>
      <c r="AT8" s="37">
        <v>-22</v>
      </c>
      <c r="AU8" s="37">
        <v>-22</v>
      </c>
      <c r="AV8" s="37">
        <v>-22</v>
      </c>
      <c r="AW8" s="37">
        <v>-22</v>
      </c>
      <c r="AX8" s="37">
        <v>-23.41</v>
      </c>
      <c r="AY8" s="37">
        <v>-25</v>
      </c>
      <c r="AZ8" s="37">
        <v>-25</v>
      </c>
      <c r="BA8" s="37">
        <v>-25</v>
      </c>
      <c r="BB8" s="37">
        <v>-25</v>
      </c>
      <c r="BC8" s="37">
        <v>-25</v>
      </c>
      <c r="BD8" s="37">
        <v>-25</v>
      </c>
      <c r="BE8" s="37">
        <v>-25</v>
      </c>
      <c r="BF8" s="37">
        <v>-22.49</v>
      </c>
      <c r="BG8" s="37">
        <v>-22</v>
      </c>
      <c r="BH8" s="37">
        <v>-14.39</v>
      </c>
      <c r="BI8" s="37">
        <v>-8.93</v>
      </c>
      <c r="BJ8" s="37">
        <v>-7.9</v>
      </c>
      <c r="BK8" s="37">
        <v>-2</v>
      </c>
      <c r="BL8" s="37">
        <v>1.17</v>
      </c>
      <c r="BM8" s="37">
        <v>3.99</v>
      </c>
      <c r="BN8" s="37">
        <v>1</v>
      </c>
      <c r="BO8" s="37">
        <v>4.99</v>
      </c>
      <c r="BP8" s="37">
        <v>4.0599999999999996</v>
      </c>
      <c r="BQ8" s="37">
        <v>12.09</v>
      </c>
      <c r="BR8" s="37">
        <v>172.2</v>
      </c>
      <c r="BS8" s="37">
        <v>200.42</v>
      </c>
      <c r="BT8" s="37">
        <v>207.98</v>
      </c>
      <c r="BU8" s="37">
        <v>211.73</v>
      </c>
      <c r="BV8" s="37">
        <v>210.79</v>
      </c>
      <c r="BW8" s="37">
        <v>216.66</v>
      </c>
      <c r="BX8" s="37">
        <v>205.2</v>
      </c>
      <c r="BY8" s="37">
        <v>200.1</v>
      </c>
      <c r="BZ8" s="37">
        <v>208.03</v>
      </c>
      <c r="CA8" s="37">
        <v>214.57</v>
      </c>
      <c r="CB8" s="37">
        <v>205.41</v>
      </c>
      <c r="CC8" s="37">
        <v>206.35</v>
      </c>
      <c r="CD8" s="37">
        <v>188.05</v>
      </c>
      <c r="CE8" s="37">
        <v>189.91</v>
      </c>
      <c r="CF8" s="37">
        <v>197.78</v>
      </c>
      <c r="CG8" s="37">
        <v>200</v>
      </c>
      <c r="CH8" s="37">
        <v>180.59</v>
      </c>
      <c r="CI8" s="37">
        <v>188.05</v>
      </c>
      <c r="CJ8" s="37">
        <v>201.45</v>
      </c>
      <c r="CK8" s="37">
        <v>198.41</v>
      </c>
      <c r="CL8" s="37">
        <v>213.33</v>
      </c>
      <c r="CM8" s="37">
        <v>206.2</v>
      </c>
      <c r="CN8" s="37">
        <v>208</v>
      </c>
      <c r="CO8" s="37">
        <v>203.21</v>
      </c>
      <c r="CP8" s="37">
        <v>201.91</v>
      </c>
      <c r="CQ8" s="37">
        <v>195.99</v>
      </c>
      <c r="CR8" s="37">
        <v>187.05</v>
      </c>
      <c r="CS8" s="37">
        <v>191.56</v>
      </c>
      <c r="CT8" s="38"/>
      <c r="CU8" s="38"/>
      <c r="CV8" s="38"/>
      <c r="CW8" s="39"/>
      <c r="CX8" s="40">
        <f>IF(SUM(B8:CW8)&lt;&gt;0,AVERAGEIF(B8:CW8,"&lt;&gt;"""),"")</f>
        <v>109.40968749999996</v>
      </c>
    </row>
    <row r="9" spans="1:102" ht="24.95" customHeight="1" thickBot="1" x14ac:dyDescent="0.25">
      <c r="A9" s="41" t="s">
        <v>6</v>
      </c>
      <c r="B9" s="42">
        <v>204.435</v>
      </c>
      <c r="C9" s="43">
        <v>204.435</v>
      </c>
      <c r="D9" s="43">
        <v>204.435</v>
      </c>
      <c r="E9" s="43">
        <v>204.435</v>
      </c>
      <c r="F9" s="43">
        <v>193.20249999999999</v>
      </c>
      <c r="G9" s="43">
        <v>193.20249999999999</v>
      </c>
      <c r="H9" s="43">
        <v>193.20249999999999</v>
      </c>
      <c r="I9" s="43">
        <v>193.20249999999999</v>
      </c>
      <c r="J9" s="43">
        <v>181.33250000000001</v>
      </c>
      <c r="K9" s="43">
        <v>181.33250000000001</v>
      </c>
      <c r="L9" s="43">
        <v>181.33250000000001</v>
      </c>
      <c r="M9" s="43">
        <v>181.33250000000001</v>
      </c>
      <c r="N9" s="43">
        <v>177.9725</v>
      </c>
      <c r="O9" s="43">
        <v>177.9725</v>
      </c>
      <c r="P9" s="43">
        <v>177.9725</v>
      </c>
      <c r="Q9" s="43">
        <v>177.9725</v>
      </c>
      <c r="R9" s="43">
        <v>180.7</v>
      </c>
      <c r="S9" s="43">
        <v>180.7</v>
      </c>
      <c r="T9" s="43">
        <v>180.7</v>
      </c>
      <c r="U9" s="43">
        <v>180.7</v>
      </c>
      <c r="V9" s="43">
        <v>187.66</v>
      </c>
      <c r="W9" s="43">
        <v>187.66</v>
      </c>
      <c r="X9" s="43">
        <v>187.66</v>
      </c>
      <c r="Y9" s="43">
        <v>187.66</v>
      </c>
      <c r="Z9" s="43">
        <v>197.375</v>
      </c>
      <c r="AA9" s="43">
        <v>197.375</v>
      </c>
      <c r="AB9" s="43">
        <v>197.375</v>
      </c>
      <c r="AC9" s="43">
        <v>197.375</v>
      </c>
      <c r="AD9" s="43">
        <v>-0.4975</v>
      </c>
      <c r="AE9" s="43">
        <v>-0.4975</v>
      </c>
      <c r="AF9" s="43">
        <v>-0.4975</v>
      </c>
      <c r="AG9" s="43">
        <v>-0.4975</v>
      </c>
      <c r="AH9" s="43">
        <v>7.6775000000000002</v>
      </c>
      <c r="AI9" s="43">
        <v>7.6775000000000002</v>
      </c>
      <c r="AJ9" s="43">
        <v>7.6775000000000002</v>
      </c>
      <c r="AK9" s="43">
        <v>7.6775000000000002</v>
      </c>
      <c r="AL9" s="43">
        <v>-4.1500000000000004</v>
      </c>
      <c r="AM9" s="43">
        <v>-4.1500000000000004</v>
      </c>
      <c r="AN9" s="43">
        <v>-4.1500000000000004</v>
      </c>
      <c r="AO9" s="43">
        <v>-4.1500000000000004</v>
      </c>
      <c r="AP9" s="43">
        <v>-18.4025</v>
      </c>
      <c r="AQ9" s="43">
        <v>-18.4025</v>
      </c>
      <c r="AR9" s="43">
        <v>-18.4025</v>
      </c>
      <c r="AS9" s="43">
        <v>-18.4025</v>
      </c>
      <c r="AT9" s="43">
        <v>-22</v>
      </c>
      <c r="AU9" s="43">
        <v>-22</v>
      </c>
      <c r="AV9" s="43">
        <v>-22</v>
      </c>
      <c r="AW9" s="43">
        <v>-22</v>
      </c>
      <c r="AX9" s="43">
        <v>-24.602499999999999</v>
      </c>
      <c r="AY9" s="43">
        <v>-24.602499999999999</v>
      </c>
      <c r="AZ9" s="43">
        <v>-24.602499999999999</v>
      </c>
      <c r="BA9" s="43">
        <v>-24.602499999999999</v>
      </c>
      <c r="BB9" s="43">
        <v>-25</v>
      </c>
      <c r="BC9" s="43">
        <v>-25</v>
      </c>
      <c r="BD9" s="43">
        <v>-25</v>
      </c>
      <c r="BE9" s="43">
        <v>-25</v>
      </c>
      <c r="BF9" s="43">
        <v>-16.952500000000001</v>
      </c>
      <c r="BG9" s="43">
        <v>-16.952500000000001</v>
      </c>
      <c r="BH9" s="43">
        <v>-16.952500000000001</v>
      </c>
      <c r="BI9" s="43">
        <v>-16.952500000000001</v>
      </c>
      <c r="BJ9" s="43">
        <v>-1.1850000000000001</v>
      </c>
      <c r="BK9" s="43">
        <v>-1.1850000000000001</v>
      </c>
      <c r="BL9" s="43">
        <v>-1.1850000000000001</v>
      </c>
      <c r="BM9" s="43">
        <v>-1.1850000000000001</v>
      </c>
      <c r="BN9" s="43">
        <v>5.5350000000000001</v>
      </c>
      <c r="BO9" s="43">
        <v>5.5350000000000001</v>
      </c>
      <c r="BP9" s="43">
        <v>5.5350000000000001</v>
      </c>
      <c r="BQ9" s="43">
        <v>5.5350000000000001</v>
      </c>
      <c r="BR9" s="43">
        <v>198.08250000000001</v>
      </c>
      <c r="BS9" s="43">
        <v>198.08250000000001</v>
      </c>
      <c r="BT9" s="43">
        <v>198.08250000000001</v>
      </c>
      <c r="BU9" s="43">
        <v>198.08250000000001</v>
      </c>
      <c r="BV9" s="43">
        <v>208.1875</v>
      </c>
      <c r="BW9" s="43">
        <v>208.1875</v>
      </c>
      <c r="BX9" s="43">
        <v>208.1875</v>
      </c>
      <c r="BY9" s="43">
        <v>208.1875</v>
      </c>
      <c r="BZ9" s="43">
        <v>208.59</v>
      </c>
      <c r="CA9" s="43">
        <v>208.59</v>
      </c>
      <c r="CB9" s="43">
        <v>208.59</v>
      </c>
      <c r="CC9" s="43">
        <v>208.59</v>
      </c>
      <c r="CD9" s="43">
        <v>193.935</v>
      </c>
      <c r="CE9" s="43">
        <v>193.935</v>
      </c>
      <c r="CF9" s="43">
        <v>193.935</v>
      </c>
      <c r="CG9" s="43">
        <v>193.935</v>
      </c>
      <c r="CH9" s="43">
        <v>192.125</v>
      </c>
      <c r="CI9" s="43">
        <v>192.125</v>
      </c>
      <c r="CJ9" s="43">
        <v>192.125</v>
      </c>
      <c r="CK9" s="43">
        <v>192.125</v>
      </c>
      <c r="CL9" s="43">
        <v>207.685</v>
      </c>
      <c r="CM9" s="43">
        <v>207.685</v>
      </c>
      <c r="CN9" s="43">
        <v>207.685</v>
      </c>
      <c r="CO9" s="43">
        <v>207.685</v>
      </c>
      <c r="CP9" s="43">
        <v>194.1275</v>
      </c>
      <c r="CQ9" s="43">
        <v>194.1275</v>
      </c>
      <c r="CR9" s="43">
        <v>194.1275</v>
      </c>
      <c r="CS9" s="43">
        <v>194.1275</v>
      </c>
      <c r="CT9" s="44"/>
      <c r="CU9" s="44"/>
      <c r="CV9" s="44"/>
      <c r="CW9" s="45"/>
      <c r="CX9" s="46">
        <f>IF(SUM(B9:CW9)&lt;&gt;0,AVERAGEIF(B9:CW9,"&lt;&gt;"""),"")</f>
        <v>109.40968749999998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5</v>
      </c>
      <c r="C13" s="65">
        <v>5</v>
      </c>
      <c r="D13" s="65"/>
      <c r="E13" s="65"/>
      <c r="F13" s="65"/>
      <c r="G13" s="65"/>
      <c r="H13" s="65"/>
      <c r="I13" s="65"/>
      <c r="J13" s="65"/>
      <c r="K13" s="65">
        <v>22.837</v>
      </c>
      <c r="L13" s="65">
        <v>23.04</v>
      </c>
      <c r="M13" s="65">
        <v>10.105</v>
      </c>
      <c r="N13" s="65"/>
      <c r="O13" s="65"/>
      <c r="P13" s="65"/>
      <c r="Q13" s="65"/>
      <c r="R13" s="65"/>
      <c r="S13" s="65"/>
      <c r="T13" s="65"/>
      <c r="U13" s="65">
        <v>3.383</v>
      </c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>
        <v>13</v>
      </c>
      <c r="BT13" s="65">
        <v>6.2670000000000003</v>
      </c>
      <c r="BU13" s="65"/>
      <c r="BV13" s="65"/>
      <c r="BW13" s="65"/>
      <c r="BX13" s="65">
        <v>8.8290000000000006</v>
      </c>
      <c r="BY13" s="65">
        <v>11.6</v>
      </c>
      <c r="BZ13" s="65">
        <v>2.8250000000000002</v>
      </c>
      <c r="CA13" s="65"/>
      <c r="CB13" s="65"/>
      <c r="CC13" s="65">
        <v>8.3610000000000007</v>
      </c>
      <c r="CD13" s="65">
        <v>171.99200000000002</v>
      </c>
      <c r="CE13" s="65">
        <v>152.00700000000001</v>
      </c>
      <c r="CF13" s="65">
        <v>174.84699999999998</v>
      </c>
      <c r="CG13" s="65">
        <v>162.21800000000002</v>
      </c>
      <c r="CH13" s="65">
        <v>298.07100000000003</v>
      </c>
      <c r="CI13" s="65">
        <v>138.524</v>
      </c>
      <c r="CJ13" s="65">
        <v>0.94699999999999995</v>
      </c>
      <c r="CK13" s="65"/>
      <c r="CL13" s="65"/>
      <c r="CM13" s="65"/>
      <c r="CN13" s="65"/>
      <c r="CO13" s="65"/>
      <c r="CP13" s="65"/>
      <c r="CQ13" s="65">
        <v>6.984</v>
      </c>
      <c r="CR13" s="65">
        <v>48.933999999999997</v>
      </c>
      <c r="CS13" s="65">
        <v>29.603000000000002</v>
      </c>
      <c r="CT13" s="66"/>
      <c r="CU13" s="66"/>
      <c r="CV13" s="66"/>
      <c r="CW13" s="67"/>
      <c r="CX13" s="68">
        <f t="array" ref="CX13">SUMPRODUCT(B13:CW13*0.25)</f>
        <v>326.09349999999995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>
        <v>80</v>
      </c>
      <c r="I14" s="65"/>
      <c r="J14" s="65">
        <v>80</v>
      </c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>
        <v>74.385000000000005</v>
      </c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>
        <v>20</v>
      </c>
      <c r="CJ14" s="65">
        <v>76.542000000000002</v>
      </c>
      <c r="CK14" s="65"/>
      <c r="CL14" s="65"/>
      <c r="CM14" s="65"/>
      <c r="CN14" s="65">
        <v>79.679000000000002</v>
      </c>
      <c r="CO14" s="65">
        <v>54.716000000000001</v>
      </c>
      <c r="CP14" s="65"/>
      <c r="CQ14" s="65">
        <v>27.763999999999999</v>
      </c>
      <c r="CR14" s="65"/>
      <c r="CS14" s="65">
        <v>11.445</v>
      </c>
      <c r="CT14" s="66"/>
      <c r="CU14" s="66"/>
      <c r="CV14" s="66"/>
      <c r="CW14" s="67"/>
      <c r="CX14" s="68">
        <f t="array" ref="CX14">SUMPRODUCT(B14:CW14*0.25)</f>
        <v>126.13275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>
        <v>4.9119999999999999</v>
      </c>
      <c r="AE15" s="71">
        <v>18.486999999999998</v>
      </c>
      <c r="AF15" s="71">
        <v>119.607</v>
      </c>
      <c r="AG15" s="71">
        <v>197.87100000000001</v>
      </c>
      <c r="AH15" s="71">
        <v>140.65899999999999</v>
      </c>
      <c r="AI15" s="71">
        <v>145.447</v>
      </c>
      <c r="AJ15" s="71">
        <v>159.80500000000001</v>
      </c>
      <c r="AK15" s="71">
        <v>122.575</v>
      </c>
      <c r="AL15" s="71">
        <v>73.608999999999995</v>
      </c>
      <c r="AM15" s="71">
        <v>74.587000000000003</v>
      </c>
      <c r="AN15" s="71">
        <v>61.52</v>
      </c>
      <c r="AO15" s="71">
        <v>25.422000000000001</v>
      </c>
      <c r="AP15" s="71">
        <v>1.8620000000000001</v>
      </c>
      <c r="AQ15" s="71">
        <v>3.863</v>
      </c>
      <c r="AR15" s="71">
        <v>1.6279999999999999</v>
      </c>
      <c r="AS15" s="71">
        <v>2.056</v>
      </c>
      <c r="AT15" s="71">
        <v>2.5760000000000001</v>
      </c>
      <c r="AU15" s="71">
        <v>2.96</v>
      </c>
      <c r="AV15" s="71">
        <v>3.27</v>
      </c>
      <c r="AW15" s="71">
        <v>3.548</v>
      </c>
      <c r="AX15" s="71">
        <v>2.0019999999999998</v>
      </c>
      <c r="AY15" s="71">
        <v>0.12</v>
      </c>
      <c r="AZ15" s="71">
        <v>0.12</v>
      </c>
      <c r="BA15" s="71">
        <v>0.11899999999999999</v>
      </c>
      <c r="BB15" s="71">
        <v>0.11</v>
      </c>
      <c r="BC15" s="71">
        <v>0.10199999999999999</v>
      </c>
      <c r="BD15" s="71">
        <v>8.6999999999999994E-2</v>
      </c>
      <c r="BE15" s="71">
        <v>6.9000000000000006E-2</v>
      </c>
      <c r="BF15" s="71">
        <v>1.212</v>
      </c>
      <c r="BG15" s="71">
        <v>0.59499999999999997</v>
      </c>
      <c r="BH15" s="71">
        <v>2.5179999999999998</v>
      </c>
      <c r="BI15" s="71">
        <v>24.010999999999999</v>
      </c>
      <c r="BJ15" s="71">
        <v>34.475999999999999</v>
      </c>
      <c r="BK15" s="71">
        <v>159.327</v>
      </c>
      <c r="BL15" s="71">
        <v>158.86600000000001</v>
      </c>
      <c r="BM15" s="71">
        <v>151.78899999999999</v>
      </c>
      <c r="BN15" s="71">
        <v>138.87700000000001</v>
      </c>
      <c r="BO15" s="71">
        <v>199.779</v>
      </c>
      <c r="BP15" s="71">
        <v>170.35400000000001</v>
      </c>
      <c r="BQ15" s="71">
        <v>198.13399999999999</v>
      </c>
      <c r="BR15" s="71">
        <v>47.095999999999997</v>
      </c>
      <c r="BS15" s="71">
        <v>44.945</v>
      </c>
      <c r="BT15" s="71">
        <v>3.923</v>
      </c>
      <c r="BU15" s="71"/>
      <c r="BV15" s="71"/>
      <c r="BW15" s="71"/>
      <c r="BX15" s="71"/>
      <c r="BY15" s="71">
        <v>20.327000000000002</v>
      </c>
      <c r="BZ15" s="71"/>
      <c r="CA15" s="71"/>
      <c r="CB15" s="71"/>
      <c r="CC15" s="71"/>
      <c r="CD15" s="71"/>
      <c r="CE15" s="71"/>
      <c r="CF15" s="71">
        <v>22.367999999999999</v>
      </c>
      <c r="CG15" s="71">
        <v>23.312000000000001</v>
      </c>
      <c r="CH15" s="71">
        <v>21.978999999999999</v>
      </c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2"/>
      <c r="CU15" s="72"/>
      <c r="CV15" s="72"/>
      <c r="CW15" s="73"/>
      <c r="CX15" s="74">
        <f t="array" ref="CX15">SUMPRODUCT(B15:CW15*0.25)</f>
        <v>648.22024999999985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5</v>
      </c>
      <c r="C18" s="77">
        <f t="shared" ref="C18:BN18" si="0">SUM(C11:C17)</f>
        <v>5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80</v>
      </c>
      <c r="I18" s="77">
        <f t="shared" si="0"/>
        <v>0</v>
      </c>
      <c r="J18" s="77">
        <f t="shared" si="0"/>
        <v>80</v>
      </c>
      <c r="K18" s="77">
        <f t="shared" si="0"/>
        <v>22.837</v>
      </c>
      <c r="L18" s="77">
        <f t="shared" si="0"/>
        <v>23.04</v>
      </c>
      <c r="M18" s="77">
        <f t="shared" si="0"/>
        <v>10.105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3.383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74.385000000000005</v>
      </c>
      <c r="AD18" s="77">
        <f t="shared" si="0"/>
        <v>4.9119999999999999</v>
      </c>
      <c r="AE18" s="77">
        <f t="shared" si="0"/>
        <v>18.486999999999998</v>
      </c>
      <c r="AF18" s="77">
        <f t="shared" si="0"/>
        <v>119.607</v>
      </c>
      <c r="AG18" s="77">
        <f t="shared" si="0"/>
        <v>197.87100000000001</v>
      </c>
      <c r="AH18" s="77">
        <f t="shared" si="0"/>
        <v>140.65899999999999</v>
      </c>
      <c r="AI18" s="77">
        <f t="shared" si="0"/>
        <v>145.447</v>
      </c>
      <c r="AJ18" s="77">
        <f t="shared" si="0"/>
        <v>159.80500000000001</v>
      </c>
      <c r="AK18" s="77">
        <f t="shared" si="0"/>
        <v>122.575</v>
      </c>
      <c r="AL18" s="77">
        <f t="shared" si="0"/>
        <v>73.608999999999995</v>
      </c>
      <c r="AM18" s="77">
        <f t="shared" si="0"/>
        <v>74.587000000000003</v>
      </c>
      <c r="AN18" s="77">
        <f t="shared" si="0"/>
        <v>61.52</v>
      </c>
      <c r="AO18" s="77">
        <f t="shared" si="0"/>
        <v>25.422000000000001</v>
      </c>
      <c r="AP18" s="77">
        <f t="shared" si="0"/>
        <v>1.8620000000000001</v>
      </c>
      <c r="AQ18" s="77">
        <f t="shared" si="0"/>
        <v>3.863</v>
      </c>
      <c r="AR18" s="77">
        <f t="shared" si="0"/>
        <v>1.6279999999999999</v>
      </c>
      <c r="AS18" s="77">
        <f t="shared" si="0"/>
        <v>2.056</v>
      </c>
      <c r="AT18" s="77">
        <f t="shared" si="0"/>
        <v>2.5760000000000001</v>
      </c>
      <c r="AU18" s="77">
        <f t="shared" si="0"/>
        <v>2.96</v>
      </c>
      <c r="AV18" s="77">
        <f t="shared" si="0"/>
        <v>3.27</v>
      </c>
      <c r="AW18" s="77">
        <f t="shared" si="0"/>
        <v>3.548</v>
      </c>
      <c r="AX18" s="77">
        <f t="shared" si="0"/>
        <v>2.0019999999999998</v>
      </c>
      <c r="AY18" s="77">
        <f t="shared" si="0"/>
        <v>0.12</v>
      </c>
      <c r="AZ18" s="77">
        <f t="shared" si="0"/>
        <v>0.12</v>
      </c>
      <c r="BA18" s="77">
        <f t="shared" si="0"/>
        <v>0.11899999999999999</v>
      </c>
      <c r="BB18" s="77">
        <f t="shared" si="0"/>
        <v>0.11</v>
      </c>
      <c r="BC18" s="77">
        <f t="shared" si="0"/>
        <v>0.10199999999999999</v>
      </c>
      <c r="BD18" s="77">
        <f t="shared" si="0"/>
        <v>8.6999999999999994E-2</v>
      </c>
      <c r="BE18" s="77">
        <f t="shared" si="0"/>
        <v>6.9000000000000006E-2</v>
      </c>
      <c r="BF18" s="77">
        <f t="shared" si="0"/>
        <v>1.212</v>
      </c>
      <c r="BG18" s="77">
        <f t="shared" si="0"/>
        <v>0.59499999999999997</v>
      </c>
      <c r="BH18" s="77">
        <f t="shared" si="0"/>
        <v>2.5179999999999998</v>
      </c>
      <c r="BI18" s="77">
        <f t="shared" si="0"/>
        <v>24.010999999999999</v>
      </c>
      <c r="BJ18" s="77">
        <f t="shared" si="0"/>
        <v>34.475999999999999</v>
      </c>
      <c r="BK18" s="77">
        <f t="shared" si="0"/>
        <v>159.327</v>
      </c>
      <c r="BL18" s="77">
        <f t="shared" si="0"/>
        <v>158.86600000000001</v>
      </c>
      <c r="BM18" s="77">
        <f t="shared" si="0"/>
        <v>151.78899999999999</v>
      </c>
      <c r="BN18" s="77">
        <f t="shared" si="0"/>
        <v>138.87700000000001</v>
      </c>
      <c r="BO18" s="77">
        <f t="shared" ref="BO18:CW18" si="1">SUM(BO11:BO17)</f>
        <v>199.779</v>
      </c>
      <c r="BP18" s="77">
        <f t="shared" si="1"/>
        <v>170.35400000000001</v>
      </c>
      <c r="BQ18" s="77">
        <f t="shared" si="1"/>
        <v>198.13399999999999</v>
      </c>
      <c r="BR18" s="77">
        <f t="shared" si="1"/>
        <v>47.095999999999997</v>
      </c>
      <c r="BS18" s="77">
        <f t="shared" si="1"/>
        <v>57.945</v>
      </c>
      <c r="BT18" s="77">
        <f t="shared" si="1"/>
        <v>10.190000000000001</v>
      </c>
      <c r="BU18" s="77">
        <f t="shared" si="1"/>
        <v>0</v>
      </c>
      <c r="BV18" s="77">
        <f t="shared" si="1"/>
        <v>0</v>
      </c>
      <c r="BW18" s="77">
        <f t="shared" si="1"/>
        <v>0</v>
      </c>
      <c r="BX18" s="77">
        <f t="shared" si="1"/>
        <v>8.8290000000000006</v>
      </c>
      <c r="BY18" s="77">
        <f t="shared" si="1"/>
        <v>31.927</v>
      </c>
      <c r="BZ18" s="77">
        <f t="shared" si="1"/>
        <v>2.8250000000000002</v>
      </c>
      <c r="CA18" s="77">
        <f t="shared" si="1"/>
        <v>0</v>
      </c>
      <c r="CB18" s="77">
        <f t="shared" si="1"/>
        <v>0</v>
      </c>
      <c r="CC18" s="77">
        <f t="shared" si="1"/>
        <v>8.3610000000000007</v>
      </c>
      <c r="CD18" s="77">
        <f t="shared" si="1"/>
        <v>171.99200000000002</v>
      </c>
      <c r="CE18" s="77">
        <f t="shared" si="1"/>
        <v>152.00700000000001</v>
      </c>
      <c r="CF18" s="77">
        <f t="shared" si="1"/>
        <v>197.21499999999997</v>
      </c>
      <c r="CG18" s="77">
        <f t="shared" si="1"/>
        <v>185.53000000000003</v>
      </c>
      <c r="CH18" s="77">
        <f t="shared" si="1"/>
        <v>320.05</v>
      </c>
      <c r="CI18" s="77">
        <f t="shared" si="1"/>
        <v>158.524</v>
      </c>
      <c r="CJ18" s="77">
        <f t="shared" si="1"/>
        <v>77.489000000000004</v>
      </c>
      <c r="CK18" s="77">
        <f t="shared" si="1"/>
        <v>0</v>
      </c>
      <c r="CL18" s="77">
        <f t="shared" si="1"/>
        <v>0</v>
      </c>
      <c r="CM18" s="77">
        <f t="shared" si="1"/>
        <v>0</v>
      </c>
      <c r="CN18" s="77">
        <f t="shared" si="1"/>
        <v>79.679000000000002</v>
      </c>
      <c r="CO18" s="77">
        <f t="shared" si="1"/>
        <v>54.716000000000001</v>
      </c>
      <c r="CP18" s="77">
        <f t="shared" si="1"/>
        <v>0</v>
      </c>
      <c r="CQ18" s="77">
        <f t="shared" si="1"/>
        <v>34.747999999999998</v>
      </c>
      <c r="CR18" s="77">
        <f t="shared" si="1"/>
        <v>48.933999999999997</v>
      </c>
      <c r="CS18" s="77">
        <f t="shared" si="1"/>
        <v>41.048000000000002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1100.4464999999998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>
        <v>5</v>
      </c>
      <c r="AE22" s="94"/>
      <c r="AF22" s="94"/>
      <c r="AG22" s="94"/>
      <c r="AH22" s="94"/>
      <c r="AI22" s="94"/>
      <c r="AJ22" s="94"/>
      <c r="AK22" s="94"/>
      <c r="AL22" s="94"/>
      <c r="AM22" s="94"/>
      <c r="AN22" s="94">
        <v>5</v>
      </c>
      <c r="AO22" s="94">
        <v>5</v>
      </c>
      <c r="AP22" s="94">
        <v>5</v>
      </c>
      <c r="AQ22" s="94">
        <v>5</v>
      </c>
      <c r="AR22" s="94">
        <v>5</v>
      </c>
      <c r="AS22" s="94">
        <v>5</v>
      </c>
      <c r="AT22" s="94">
        <v>5</v>
      </c>
      <c r="AU22" s="94">
        <v>5</v>
      </c>
      <c r="AV22" s="94">
        <v>5</v>
      </c>
      <c r="AW22" s="94">
        <v>5</v>
      </c>
      <c r="AX22" s="94">
        <v>5</v>
      </c>
      <c r="AY22" s="94">
        <v>5</v>
      </c>
      <c r="AZ22" s="94">
        <v>5</v>
      </c>
      <c r="BA22" s="94">
        <v>5</v>
      </c>
      <c r="BB22" s="94"/>
      <c r="BC22" s="94"/>
      <c r="BD22" s="94"/>
      <c r="BE22" s="94">
        <v>5</v>
      </c>
      <c r="BF22" s="94"/>
      <c r="BG22" s="94">
        <v>5</v>
      </c>
      <c r="BH22" s="94"/>
      <c r="BI22" s="94"/>
      <c r="BJ22" s="94">
        <v>5</v>
      </c>
      <c r="BK22" s="94">
        <v>5</v>
      </c>
      <c r="BL22" s="94"/>
      <c r="BM22" s="94"/>
      <c r="BN22" s="94"/>
      <c r="BO22" s="94">
        <v>5</v>
      </c>
      <c r="BP22" s="94">
        <v>5</v>
      </c>
      <c r="BQ22" s="94">
        <v>5</v>
      </c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>
        <v>5</v>
      </c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28.75</v>
      </c>
    </row>
    <row r="23" spans="1:102" ht="24.95" customHeight="1" x14ac:dyDescent="0.2">
      <c r="A23" s="92" t="s">
        <v>19</v>
      </c>
      <c r="B23" s="98">
        <v>1.8</v>
      </c>
      <c r="C23" s="99">
        <v>2.1</v>
      </c>
      <c r="D23" s="99">
        <v>2.1</v>
      </c>
      <c r="E23" s="99">
        <v>2.1</v>
      </c>
      <c r="F23" s="99">
        <v>2.1</v>
      </c>
      <c r="G23" s="99">
        <v>2.1</v>
      </c>
      <c r="H23" s="99">
        <v>2.1</v>
      </c>
      <c r="I23" s="99">
        <v>2.2999999999999998</v>
      </c>
      <c r="J23" s="99">
        <v>2</v>
      </c>
      <c r="K23" s="99">
        <v>2</v>
      </c>
      <c r="L23" s="99">
        <v>2</v>
      </c>
      <c r="M23" s="99">
        <v>1.9</v>
      </c>
      <c r="N23" s="99">
        <v>1.9</v>
      </c>
      <c r="O23" s="99">
        <v>1.9</v>
      </c>
      <c r="P23" s="99">
        <v>1.9</v>
      </c>
      <c r="Q23" s="99">
        <v>1.9</v>
      </c>
      <c r="R23" s="99">
        <v>1.9</v>
      </c>
      <c r="S23" s="99">
        <v>1.9</v>
      </c>
      <c r="T23" s="99">
        <v>2</v>
      </c>
      <c r="U23" s="99">
        <v>2.2000000000000002</v>
      </c>
      <c r="V23" s="99">
        <v>2.4</v>
      </c>
      <c r="W23" s="99">
        <v>2.5</v>
      </c>
      <c r="X23" s="99">
        <v>2.7</v>
      </c>
      <c r="Y23" s="99">
        <v>2.5</v>
      </c>
      <c r="Z23" s="99"/>
      <c r="AA23" s="99"/>
      <c r="AB23" s="99"/>
      <c r="AC23" s="99"/>
      <c r="AD23" s="99">
        <v>11.786</v>
      </c>
      <c r="AE23" s="99">
        <v>3.4</v>
      </c>
      <c r="AF23" s="99">
        <v>3.6</v>
      </c>
      <c r="AG23" s="99">
        <v>3.6</v>
      </c>
      <c r="AH23" s="99">
        <v>26.917999999999999</v>
      </c>
      <c r="AI23" s="99">
        <v>27.38</v>
      </c>
      <c r="AJ23" s="99">
        <v>27.117999999999999</v>
      </c>
      <c r="AK23" s="99">
        <v>24.347999999999999</v>
      </c>
      <c r="AL23" s="99">
        <v>8.8040000000000003</v>
      </c>
      <c r="AM23" s="99">
        <v>4.0999999999999996</v>
      </c>
      <c r="AN23" s="99">
        <v>4.3</v>
      </c>
      <c r="AO23" s="99">
        <v>4.5</v>
      </c>
      <c r="AP23" s="99"/>
      <c r="AQ23" s="99"/>
      <c r="AR23" s="99"/>
      <c r="AS23" s="99"/>
      <c r="AT23" s="99">
        <v>5.5</v>
      </c>
      <c r="AU23" s="99">
        <v>5.6</v>
      </c>
      <c r="AV23" s="99">
        <v>5.7</v>
      </c>
      <c r="AW23" s="99">
        <v>5.7</v>
      </c>
      <c r="AX23" s="99">
        <v>5.6</v>
      </c>
      <c r="AY23" s="99">
        <v>5.4</v>
      </c>
      <c r="AZ23" s="99">
        <v>5.3</v>
      </c>
      <c r="BA23" s="99">
        <v>5.0999999999999996</v>
      </c>
      <c r="BB23" s="99">
        <v>5.0999999999999996</v>
      </c>
      <c r="BC23" s="99">
        <v>5.0999999999999996</v>
      </c>
      <c r="BD23" s="99">
        <v>5.3</v>
      </c>
      <c r="BE23" s="99">
        <v>5.0999999999999996</v>
      </c>
      <c r="BF23" s="99">
        <v>5.0999999999999996</v>
      </c>
      <c r="BG23" s="99">
        <v>4.8</v>
      </c>
      <c r="BH23" s="99">
        <v>9.5449999999999999</v>
      </c>
      <c r="BI23" s="99">
        <v>15.989000000000001</v>
      </c>
      <c r="BJ23" s="99">
        <v>21.224</v>
      </c>
      <c r="BK23" s="99">
        <v>29.963000000000001</v>
      </c>
      <c r="BL23" s="99">
        <v>26.904</v>
      </c>
      <c r="BM23" s="99">
        <v>27.234000000000002</v>
      </c>
      <c r="BN23" s="99">
        <v>13.669</v>
      </c>
      <c r="BO23" s="99">
        <v>31.295000000000002</v>
      </c>
      <c r="BP23" s="99">
        <v>28.134</v>
      </c>
      <c r="BQ23" s="99">
        <v>32.134</v>
      </c>
      <c r="BR23" s="99">
        <v>17.213000000000001</v>
      </c>
      <c r="BS23" s="99">
        <v>16.876000000000001</v>
      </c>
      <c r="BT23" s="99">
        <v>3</v>
      </c>
      <c r="BU23" s="99">
        <v>2.9</v>
      </c>
      <c r="BV23" s="99">
        <v>0.2</v>
      </c>
      <c r="BW23" s="99"/>
      <c r="BX23" s="99">
        <v>8.6620000000000008</v>
      </c>
      <c r="BY23" s="99">
        <v>25.763999999999999</v>
      </c>
      <c r="BZ23" s="99">
        <v>2.2000000000000002</v>
      </c>
      <c r="CA23" s="99">
        <v>2.5</v>
      </c>
      <c r="CB23" s="99">
        <v>2.5</v>
      </c>
      <c r="CC23" s="99">
        <v>8.1170000000000009</v>
      </c>
      <c r="CD23" s="99">
        <v>8.1389999999999993</v>
      </c>
      <c r="CE23" s="99">
        <v>9.3160000000000007</v>
      </c>
      <c r="CF23" s="99">
        <v>34.031999999999996</v>
      </c>
      <c r="CG23" s="99">
        <v>34.441000000000003</v>
      </c>
      <c r="CH23" s="99">
        <v>24.292999999999999</v>
      </c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177.69950000000006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1.8</v>
      </c>
      <c r="C28" s="107">
        <f t="shared" si="2"/>
        <v>2.1</v>
      </c>
      <c r="D28" s="107">
        <f t="shared" si="2"/>
        <v>2.1</v>
      </c>
      <c r="E28" s="107">
        <f t="shared" si="2"/>
        <v>2.1</v>
      </c>
      <c r="F28" s="107">
        <f t="shared" si="2"/>
        <v>2.1</v>
      </c>
      <c r="G28" s="107">
        <f t="shared" si="2"/>
        <v>2.1</v>
      </c>
      <c r="H28" s="107">
        <f t="shared" si="2"/>
        <v>2.1</v>
      </c>
      <c r="I28" s="107">
        <f t="shared" si="2"/>
        <v>2.2999999999999998</v>
      </c>
      <c r="J28" s="107">
        <f t="shared" si="2"/>
        <v>2</v>
      </c>
      <c r="K28" s="107">
        <f t="shared" si="2"/>
        <v>2</v>
      </c>
      <c r="L28" s="107">
        <f t="shared" si="2"/>
        <v>2</v>
      </c>
      <c r="M28" s="107">
        <f t="shared" si="2"/>
        <v>1.9</v>
      </c>
      <c r="N28" s="107">
        <f t="shared" si="2"/>
        <v>1.9</v>
      </c>
      <c r="O28" s="107">
        <f t="shared" si="2"/>
        <v>1.9</v>
      </c>
      <c r="P28" s="107">
        <f t="shared" si="2"/>
        <v>1.9</v>
      </c>
      <c r="Q28" s="107">
        <f>SUM(Q21:Q27)</f>
        <v>1.9</v>
      </c>
      <c r="R28" s="107">
        <f t="shared" ref="R28:CC28" si="3">SUM(R21:R27)</f>
        <v>1.9</v>
      </c>
      <c r="S28" s="107">
        <f t="shared" si="3"/>
        <v>1.9</v>
      </c>
      <c r="T28" s="107">
        <f t="shared" si="3"/>
        <v>2</v>
      </c>
      <c r="U28" s="107">
        <f t="shared" si="3"/>
        <v>2.2000000000000002</v>
      </c>
      <c r="V28" s="107">
        <f t="shared" si="3"/>
        <v>2.4</v>
      </c>
      <c r="W28" s="107">
        <f t="shared" si="3"/>
        <v>2.5</v>
      </c>
      <c r="X28" s="107">
        <f t="shared" si="3"/>
        <v>2.7</v>
      </c>
      <c r="Y28" s="107">
        <f t="shared" si="3"/>
        <v>2.5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16.786000000000001</v>
      </c>
      <c r="AE28" s="107">
        <f t="shared" si="3"/>
        <v>3.4</v>
      </c>
      <c r="AF28" s="107">
        <f t="shared" si="3"/>
        <v>3.6</v>
      </c>
      <c r="AG28" s="107">
        <f t="shared" si="3"/>
        <v>3.6</v>
      </c>
      <c r="AH28" s="107">
        <f t="shared" si="3"/>
        <v>26.917999999999999</v>
      </c>
      <c r="AI28" s="107">
        <f t="shared" si="3"/>
        <v>27.38</v>
      </c>
      <c r="AJ28" s="107">
        <f t="shared" si="3"/>
        <v>27.117999999999999</v>
      </c>
      <c r="AK28" s="107">
        <f t="shared" si="3"/>
        <v>24.347999999999999</v>
      </c>
      <c r="AL28" s="107">
        <f t="shared" si="3"/>
        <v>8.8040000000000003</v>
      </c>
      <c r="AM28" s="107">
        <f t="shared" si="3"/>
        <v>4.0999999999999996</v>
      </c>
      <c r="AN28" s="107">
        <f t="shared" si="3"/>
        <v>9.3000000000000007</v>
      </c>
      <c r="AO28" s="107">
        <f t="shared" si="3"/>
        <v>9.5</v>
      </c>
      <c r="AP28" s="107">
        <f t="shared" si="3"/>
        <v>5</v>
      </c>
      <c r="AQ28" s="107">
        <f t="shared" si="3"/>
        <v>5</v>
      </c>
      <c r="AR28" s="107">
        <f t="shared" si="3"/>
        <v>5</v>
      </c>
      <c r="AS28" s="107">
        <f t="shared" si="3"/>
        <v>5</v>
      </c>
      <c r="AT28" s="107">
        <f t="shared" si="3"/>
        <v>10.5</v>
      </c>
      <c r="AU28" s="107">
        <f t="shared" si="3"/>
        <v>10.6</v>
      </c>
      <c r="AV28" s="107">
        <f t="shared" si="3"/>
        <v>10.7</v>
      </c>
      <c r="AW28" s="107">
        <f t="shared" si="3"/>
        <v>10.7</v>
      </c>
      <c r="AX28" s="107">
        <f t="shared" si="3"/>
        <v>10.6</v>
      </c>
      <c r="AY28" s="107">
        <f t="shared" si="3"/>
        <v>10.4</v>
      </c>
      <c r="AZ28" s="107">
        <f t="shared" si="3"/>
        <v>10.3</v>
      </c>
      <c r="BA28" s="107">
        <f t="shared" si="3"/>
        <v>10.1</v>
      </c>
      <c r="BB28" s="107">
        <f t="shared" si="3"/>
        <v>5.0999999999999996</v>
      </c>
      <c r="BC28" s="107">
        <f t="shared" si="3"/>
        <v>5.0999999999999996</v>
      </c>
      <c r="BD28" s="107">
        <f t="shared" si="3"/>
        <v>5.3</v>
      </c>
      <c r="BE28" s="107">
        <f t="shared" si="3"/>
        <v>10.1</v>
      </c>
      <c r="BF28" s="107">
        <f t="shared" si="3"/>
        <v>5.0999999999999996</v>
      </c>
      <c r="BG28" s="107">
        <f t="shared" si="3"/>
        <v>9.8000000000000007</v>
      </c>
      <c r="BH28" s="107">
        <f t="shared" si="3"/>
        <v>9.5449999999999999</v>
      </c>
      <c r="BI28" s="107">
        <f t="shared" si="3"/>
        <v>15.989000000000001</v>
      </c>
      <c r="BJ28" s="107">
        <f t="shared" si="3"/>
        <v>26.224</v>
      </c>
      <c r="BK28" s="107">
        <f t="shared" si="3"/>
        <v>34.963000000000001</v>
      </c>
      <c r="BL28" s="107">
        <f t="shared" si="3"/>
        <v>26.904</v>
      </c>
      <c r="BM28" s="107">
        <f t="shared" si="3"/>
        <v>27.234000000000002</v>
      </c>
      <c r="BN28" s="107">
        <f t="shared" si="3"/>
        <v>13.669</v>
      </c>
      <c r="BO28" s="107">
        <f t="shared" si="3"/>
        <v>36.295000000000002</v>
      </c>
      <c r="BP28" s="107">
        <f t="shared" si="3"/>
        <v>33.134</v>
      </c>
      <c r="BQ28" s="107">
        <f t="shared" si="3"/>
        <v>37.134</v>
      </c>
      <c r="BR28" s="107">
        <f t="shared" si="3"/>
        <v>17.213000000000001</v>
      </c>
      <c r="BS28" s="107">
        <f t="shared" si="3"/>
        <v>16.876000000000001</v>
      </c>
      <c r="BT28" s="107">
        <f t="shared" si="3"/>
        <v>3</v>
      </c>
      <c r="BU28" s="107">
        <f t="shared" si="3"/>
        <v>2.9</v>
      </c>
      <c r="BV28" s="107">
        <f t="shared" si="3"/>
        <v>0.2</v>
      </c>
      <c r="BW28" s="107">
        <f t="shared" si="3"/>
        <v>0</v>
      </c>
      <c r="BX28" s="107">
        <f t="shared" si="3"/>
        <v>8.6620000000000008</v>
      </c>
      <c r="BY28" s="107">
        <f t="shared" si="3"/>
        <v>25.763999999999999</v>
      </c>
      <c r="BZ28" s="107">
        <f t="shared" si="3"/>
        <v>2.2000000000000002</v>
      </c>
      <c r="CA28" s="107">
        <f t="shared" si="3"/>
        <v>2.5</v>
      </c>
      <c r="CB28" s="107">
        <f t="shared" si="3"/>
        <v>2.5</v>
      </c>
      <c r="CC28" s="107">
        <f t="shared" si="3"/>
        <v>8.1170000000000009</v>
      </c>
      <c r="CD28" s="107">
        <f t="shared" ref="CD28:CW28" si="4">SUM(CD21:CD27)</f>
        <v>8.1389999999999993</v>
      </c>
      <c r="CE28" s="107">
        <f t="shared" si="4"/>
        <v>9.3160000000000007</v>
      </c>
      <c r="CF28" s="107">
        <f t="shared" si="4"/>
        <v>34.031999999999996</v>
      </c>
      <c r="CG28" s="107">
        <f t="shared" si="4"/>
        <v>34.441000000000003</v>
      </c>
      <c r="CH28" s="107">
        <f t="shared" si="4"/>
        <v>29.292999999999999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206.44950000000006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6.8</v>
      </c>
      <c r="C32" s="94">
        <v>7.1</v>
      </c>
      <c r="D32" s="94">
        <v>2.1</v>
      </c>
      <c r="E32" s="94">
        <v>2.1</v>
      </c>
      <c r="F32" s="94">
        <v>2.1</v>
      </c>
      <c r="G32" s="94">
        <v>2.1</v>
      </c>
      <c r="H32" s="94">
        <v>82.1</v>
      </c>
      <c r="I32" s="94">
        <v>2.2999999999999998</v>
      </c>
      <c r="J32" s="94">
        <v>82</v>
      </c>
      <c r="K32" s="94">
        <v>24.837</v>
      </c>
      <c r="L32" s="94">
        <v>25.04</v>
      </c>
      <c r="M32" s="94">
        <v>12.005000000000001</v>
      </c>
      <c r="N32" s="94">
        <v>1.9</v>
      </c>
      <c r="O32" s="94">
        <v>1.9</v>
      </c>
      <c r="P32" s="94">
        <v>1.9</v>
      </c>
      <c r="Q32" s="94">
        <v>1.9</v>
      </c>
      <c r="R32" s="94">
        <v>1.9</v>
      </c>
      <c r="S32" s="94">
        <v>1.9</v>
      </c>
      <c r="T32" s="94">
        <v>2</v>
      </c>
      <c r="U32" s="94">
        <v>5.5830000000000002</v>
      </c>
      <c r="V32" s="94">
        <v>2.4</v>
      </c>
      <c r="W32" s="94">
        <v>2.5</v>
      </c>
      <c r="X32" s="94">
        <v>2.7</v>
      </c>
      <c r="Y32" s="94">
        <v>2.5</v>
      </c>
      <c r="Z32" s="94"/>
      <c r="AA32" s="94"/>
      <c r="AB32" s="94"/>
      <c r="AC32" s="94">
        <v>74.385000000000005</v>
      </c>
      <c r="AD32" s="94">
        <v>21.698</v>
      </c>
      <c r="AE32" s="94">
        <v>21.887</v>
      </c>
      <c r="AF32" s="94">
        <v>123.20699999999999</v>
      </c>
      <c r="AG32" s="94">
        <v>201.471</v>
      </c>
      <c r="AH32" s="94">
        <v>167.577</v>
      </c>
      <c r="AI32" s="94">
        <v>172.827</v>
      </c>
      <c r="AJ32" s="94">
        <v>186.923</v>
      </c>
      <c r="AK32" s="94">
        <v>146.923</v>
      </c>
      <c r="AL32" s="94">
        <v>82.412999999999997</v>
      </c>
      <c r="AM32" s="94">
        <v>78.686999999999998</v>
      </c>
      <c r="AN32" s="94">
        <v>70.819999999999993</v>
      </c>
      <c r="AO32" s="94">
        <v>34.921999999999997</v>
      </c>
      <c r="AP32" s="94">
        <v>6.8620000000000001</v>
      </c>
      <c r="AQ32" s="94">
        <v>8.8629999999999995</v>
      </c>
      <c r="AR32" s="94">
        <v>6.6280000000000001</v>
      </c>
      <c r="AS32" s="94">
        <v>7.056</v>
      </c>
      <c r="AT32" s="94">
        <v>13.076000000000001</v>
      </c>
      <c r="AU32" s="94">
        <v>13.56</v>
      </c>
      <c r="AV32" s="94">
        <v>13.97</v>
      </c>
      <c r="AW32" s="94">
        <v>14.247999999999999</v>
      </c>
      <c r="AX32" s="94">
        <v>12.602</v>
      </c>
      <c r="AY32" s="94">
        <v>10.52</v>
      </c>
      <c r="AZ32" s="94">
        <v>10.42</v>
      </c>
      <c r="BA32" s="94">
        <v>10.218999999999999</v>
      </c>
      <c r="BB32" s="94">
        <v>5.21</v>
      </c>
      <c r="BC32" s="94">
        <v>5.202</v>
      </c>
      <c r="BD32" s="94">
        <v>5.3869999999999996</v>
      </c>
      <c r="BE32" s="94">
        <v>10.169</v>
      </c>
      <c r="BF32" s="94">
        <v>6.3120000000000003</v>
      </c>
      <c r="BG32" s="94">
        <v>10.395</v>
      </c>
      <c r="BH32" s="94">
        <v>12.063000000000001</v>
      </c>
      <c r="BI32" s="94">
        <v>40</v>
      </c>
      <c r="BJ32" s="94">
        <v>60.7</v>
      </c>
      <c r="BK32" s="94">
        <v>194.29</v>
      </c>
      <c r="BL32" s="94">
        <v>185.77</v>
      </c>
      <c r="BM32" s="94">
        <v>179.023</v>
      </c>
      <c r="BN32" s="94">
        <v>152.54599999999999</v>
      </c>
      <c r="BO32" s="94">
        <v>236.07400000000001</v>
      </c>
      <c r="BP32" s="94">
        <v>203.488</v>
      </c>
      <c r="BQ32" s="94">
        <v>235.268</v>
      </c>
      <c r="BR32" s="94">
        <v>64.308999999999997</v>
      </c>
      <c r="BS32" s="94">
        <v>74.820999999999998</v>
      </c>
      <c r="BT32" s="94">
        <v>13.19</v>
      </c>
      <c r="BU32" s="94">
        <v>2.9</v>
      </c>
      <c r="BV32" s="94">
        <v>0.2</v>
      </c>
      <c r="BW32" s="94"/>
      <c r="BX32" s="94">
        <v>17.491</v>
      </c>
      <c r="BY32" s="94">
        <v>57.691000000000003</v>
      </c>
      <c r="BZ32" s="94">
        <v>5.0250000000000004</v>
      </c>
      <c r="CA32" s="94">
        <v>2.5</v>
      </c>
      <c r="CB32" s="94">
        <v>2.5</v>
      </c>
      <c r="CC32" s="94">
        <v>16.478000000000002</v>
      </c>
      <c r="CD32" s="94">
        <v>180.131</v>
      </c>
      <c r="CE32" s="94">
        <v>161.32300000000001</v>
      </c>
      <c r="CF32" s="94">
        <v>231.24700000000001</v>
      </c>
      <c r="CG32" s="94">
        <v>219.971</v>
      </c>
      <c r="CH32" s="94">
        <v>349.34300000000002</v>
      </c>
      <c r="CI32" s="94">
        <v>158.524</v>
      </c>
      <c r="CJ32" s="94">
        <v>77.489000000000004</v>
      </c>
      <c r="CK32" s="94"/>
      <c r="CL32" s="94"/>
      <c r="CM32" s="94"/>
      <c r="CN32" s="94">
        <v>79.679000000000002</v>
      </c>
      <c r="CO32" s="94">
        <v>54.716000000000001</v>
      </c>
      <c r="CP32" s="94"/>
      <c r="CQ32" s="94">
        <v>34.747999999999998</v>
      </c>
      <c r="CR32" s="94">
        <v>48.933999999999997</v>
      </c>
      <c r="CS32" s="94">
        <v>41.048000000000002</v>
      </c>
      <c r="CT32" s="95"/>
      <c r="CU32" s="95"/>
      <c r="CV32" s="95"/>
      <c r="CW32" s="96"/>
      <c r="CX32" s="97">
        <f t="array" ref="CX32">SUMPRODUCT(B32:CW32*0.25)</f>
        <v>1306.8959999999997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6.8</v>
      </c>
      <c r="C34" s="77">
        <f t="shared" ref="C34:BN34" si="5">SUM(C31:C33)</f>
        <v>7.1</v>
      </c>
      <c r="D34" s="77">
        <f t="shared" si="5"/>
        <v>2.1</v>
      </c>
      <c r="E34" s="77">
        <f t="shared" si="5"/>
        <v>2.1</v>
      </c>
      <c r="F34" s="77">
        <f t="shared" si="5"/>
        <v>2.1</v>
      </c>
      <c r="G34" s="77">
        <f t="shared" si="5"/>
        <v>2.1</v>
      </c>
      <c r="H34" s="77">
        <f t="shared" si="5"/>
        <v>82.1</v>
      </c>
      <c r="I34" s="77">
        <f t="shared" si="5"/>
        <v>2.2999999999999998</v>
      </c>
      <c r="J34" s="77">
        <f t="shared" si="5"/>
        <v>82</v>
      </c>
      <c r="K34" s="77">
        <f t="shared" si="5"/>
        <v>24.837</v>
      </c>
      <c r="L34" s="77">
        <f t="shared" si="5"/>
        <v>25.04</v>
      </c>
      <c r="M34" s="77">
        <f t="shared" si="5"/>
        <v>12.005000000000001</v>
      </c>
      <c r="N34" s="77">
        <f t="shared" si="5"/>
        <v>1.9</v>
      </c>
      <c r="O34" s="77">
        <f t="shared" si="5"/>
        <v>1.9</v>
      </c>
      <c r="P34" s="77">
        <f t="shared" si="5"/>
        <v>1.9</v>
      </c>
      <c r="Q34" s="77">
        <f t="shared" si="5"/>
        <v>1.9</v>
      </c>
      <c r="R34" s="77">
        <f t="shared" si="5"/>
        <v>1.9</v>
      </c>
      <c r="S34" s="77">
        <f t="shared" si="5"/>
        <v>1.9</v>
      </c>
      <c r="T34" s="77">
        <f t="shared" si="5"/>
        <v>2</v>
      </c>
      <c r="U34" s="77">
        <f t="shared" si="5"/>
        <v>5.5830000000000002</v>
      </c>
      <c r="V34" s="77">
        <f t="shared" si="5"/>
        <v>2.4</v>
      </c>
      <c r="W34" s="77">
        <f t="shared" si="5"/>
        <v>2.5</v>
      </c>
      <c r="X34" s="77">
        <f t="shared" si="5"/>
        <v>2.7</v>
      </c>
      <c r="Y34" s="77">
        <f t="shared" si="5"/>
        <v>2.5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74.385000000000005</v>
      </c>
      <c r="AD34" s="77">
        <f t="shared" si="5"/>
        <v>21.698</v>
      </c>
      <c r="AE34" s="77">
        <f t="shared" si="5"/>
        <v>21.887</v>
      </c>
      <c r="AF34" s="77">
        <f t="shared" si="5"/>
        <v>123.20699999999999</v>
      </c>
      <c r="AG34" s="77">
        <f t="shared" si="5"/>
        <v>201.471</v>
      </c>
      <c r="AH34" s="77">
        <f t="shared" si="5"/>
        <v>167.577</v>
      </c>
      <c r="AI34" s="77">
        <f t="shared" si="5"/>
        <v>172.827</v>
      </c>
      <c r="AJ34" s="77">
        <f t="shared" si="5"/>
        <v>186.923</v>
      </c>
      <c r="AK34" s="77">
        <f t="shared" si="5"/>
        <v>146.923</v>
      </c>
      <c r="AL34" s="77">
        <f t="shared" si="5"/>
        <v>82.412999999999997</v>
      </c>
      <c r="AM34" s="77">
        <f t="shared" si="5"/>
        <v>78.686999999999998</v>
      </c>
      <c r="AN34" s="77">
        <f t="shared" si="5"/>
        <v>70.819999999999993</v>
      </c>
      <c r="AO34" s="77">
        <f t="shared" si="5"/>
        <v>34.921999999999997</v>
      </c>
      <c r="AP34" s="77">
        <f t="shared" si="5"/>
        <v>6.8620000000000001</v>
      </c>
      <c r="AQ34" s="77">
        <f t="shared" si="5"/>
        <v>8.8629999999999995</v>
      </c>
      <c r="AR34" s="77">
        <f t="shared" si="5"/>
        <v>6.6280000000000001</v>
      </c>
      <c r="AS34" s="77">
        <f t="shared" si="5"/>
        <v>7.056</v>
      </c>
      <c r="AT34" s="77">
        <f t="shared" si="5"/>
        <v>13.076000000000001</v>
      </c>
      <c r="AU34" s="77">
        <f t="shared" si="5"/>
        <v>13.56</v>
      </c>
      <c r="AV34" s="77">
        <f t="shared" si="5"/>
        <v>13.97</v>
      </c>
      <c r="AW34" s="77">
        <f t="shared" si="5"/>
        <v>14.247999999999999</v>
      </c>
      <c r="AX34" s="77">
        <f t="shared" si="5"/>
        <v>12.602</v>
      </c>
      <c r="AY34" s="77">
        <f t="shared" si="5"/>
        <v>10.52</v>
      </c>
      <c r="AZ34" s="77">
        <f t="shared" si="5"/>
        <v>10.42</v>
      </c>
      <c r="BA34" s="77">
        <f t="shared" si="5"/>
        <v>10.218999999999999</v>
      </c>
      <c r="BB34" s="77">
        <f t="shared" si="5"/>
        <v>5.21</v>
      </c>
      <c r="BC34" s="77">
        <f t="shared" si="5"/>
        <v>5.202</v>
      </c>
      <c r="BD34" s="77">
        <f t="shared" si="5"/>
        <v>5.3869999999999996</v>
      </c>
      <c r="BE34" s="77">
        <f t="shared" si="5"/>
        <v>10.169</v>
      </c>
      <c r="BF34" s="77">
        <f t="shared" si="5"/>
        <v>6.3120000000000003</v>
      </c>
      <c r="BG34" s="77">
        <f t="shared" si="5"/>
        <v>10.395</v>
      </c>
      <c r="BH34" s="77">
        <f t="shared" si="5"/>
        <v>12.063000000000001</v>
      </c>
      <c r="BI34" s="77">
        <f t="shared" si="5"/>
        <v>40</v>
      </c>
      <c r="BJ34" s="77">
        <f t="shared" si="5"/>
        <v>60.7</v>
      </c>
      <c r="BK34" s="77">
        <f t="shared" si="5"/>
        <v>194.29</v>
      </c>
      <c r="BL34" s="77">
        <f t="shared" si="5"/>
        <v>185.77</v>
      </c>
      <c r="BM34" s="77">
        <f t="shared" si="5"/>
        <v>179.023</v>
      </c>
      <c r="BN34" s="77">
        <f t="shared" si="5"/>
        <v>152.54599999999999</v>
      </c>
      <c r="BO34" s="77">
        <f t="shared" ref="BO34:CW34" si="6">SUM(BO31:BO33)</f>
        <v>236.07400000000001</v>
      </c>
      <c r="BP34" s="77">
        <f t="shared" si="6"/>
        <v>203.488</v>
      </c>
      <c r="BQ34" s="77">
        <f t="shared" si="6"/>
        <v>235.268</v>
      </c>
      <c r="BR34" s="77">
        <f t="shared" si="6"/>
        <v>64.308999999999997</v>
      </c>
      <c r="BS34" s="77">
        <f t="shared" si="6"/>
        <v>74.820999999999998</v>
      </c>
      <c r="BT34" s="77">
        <f t="shared" si="6"/>
        <v>13.19</v>
      </c>
      <c r="BU34" s="77">
        <f t="shared" si="6"/>
        <v>2.9</v>
      </c>
      <c r="BV34" s="77">
        <f t="shared" si="6"/>
        <v>0.2</v>
      </c>
      <c r="BW34" s="77">
        <f t="shared" si="6"/>
        <v>0</v>
      </c>
      <c r="BX34" s="77">
        <f t="shared" si="6"/>
        <v>17.491</v>
      </c>
      <c r="BY34" s="77">
        <f t="shared" si="6"/>
        <v>57.691000000000003</v>
      </c>
      <c r="BZ34" s="77">
        <f t="shared" si="6"/>
        <v>5.0250000000000004</v>
      </c>
      <c r="CA34" s="77">
        <f t="shared" si="6"/>
        <v>2.5</v>
      </c>
      <c r="CB34" s="77">
        <f t="shared" si="6"/>
        <v>2.5</v>
      </c>
      <c r="CC34" s="77">
        <f t="shared" si="6"/>
        <v>16.478000000000002</v>
      </c>
      <c r="CD34" s="77">
        <f t="shared" si="6"/>
        <v>180.131</v>
      </c>
      <c r="CE34" s="77">
        <f t="shared" si="6"/>
        <v>161.32300000000001</v>
      </c>
      <c r="CF34" s="77">
        <f t="shared" si="6"/>
        <v>231.24700000000001</v>
      </c>
      <c r="CG34" s="77">
        <f t="shared" si="6"/>
        <v>219.971</v>
      </c>
      <c r="CH34" s="77">
        <f t="shared" si="6"/>
        <v>349.34300000000002</v>
      </c>
      <c r="CI34" s="77">
        <f t="shared" si="6"/>
        <v>158.524</v>
      </c>
      <c r="CJ34" s="77">
        <f t="shared" si="6"/>
        <v>77.489000000000004</v>
      </c>
      <c r="CK34" s="77">
        <f t="shared" si="6"/>
        <v>0</v>
      </c>
      <c r="CL34" s="77">
        <f t="shared" si="6"/>
        <v>0</v>
      </c>
      <c r="CM34" s="77">
        <f t="shared" si="6"/>
        <v>0</v>
      </c>
      <c r="CN34" s="77">
        <f t="shared" si="6"/>
        <v>79.679000000000002</v>
      </c>
      <c r="CO34" s="77">
        <f t="shared" si="6"/>
        <v>54.716000000000001</v>
      </c>
      <c r="CP34" s="77">
        <f t="shared" si="6"/>
        <v>0</v>
      </c>
      <c r="CQ34" s="77">
        <f t="shared" si="6"/>
        <v>34.747999999999998</v>
      </c>
      <c r="CR34" s="77">
        <f t="shared" si="6"/>
        <v>48.933999999999997</v>
      </c>
      <c r="CS34" s="77">
        <f t="shared" si="6"/>
        <v>41.048000000000002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1306.8959999999997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>
        <v>36.9</v>
      </c>
      <c r="E39" s="120">
        <v>29.6</v>
      </c>
      <c r="F39" s="120">
        <v>85.1</v>
      </c>
      <c r="G39" s="120">
        <v>146.1</v>
      </c>
      <c r="H39" s="120">
        <v>44.6</v>
      </c>
      <c r="I39" s="120">
        <v>133.5</v>
      </c>
      <c r="J39" s="120">
        <v>35.4</v>
      </c>
      <c r="K39" s="120"/>
      <c r="L39" s="120">
        <v>3.8</v>
      </c>
      <c r="M39" s="120">
        <v>37.299999999999997</v>
      </c>
      <c r="N39" s="120">
        <v>56.6</v>
      </c>
      <c r="O39" s="120">
        <v>56.8</v>
      </c>
      <c r="P39" s="120">
        <v>58</v>
      </c>
      <c r="Q39" s="120">
        <v>63.4</v>
      </c>
      <c r="R39" s="120">
        <v>55.6</v>
      </c>
      <c r="S39" s="120">
        <v>56.6</v>
      </c>
      <c r="T39" s="120">
        <v>58.4</v>
      </c>
      <c r="U39" s="120">
        <v>78.3</v>
      </c>
      <c r="V39" s="120"/>
      <c r="W39" s="120">
        <v>0.1</v>
      </c>
      <c r="X39" s="120"/>
      <c r="Y39" s="120"/>
      <c r="Z39" s="120">
        <v>40.700000000000003</v>
      </c>
      <c r="AA39" s="120">
        <v>37.799999999999997</v>
      </c>
      <c r="AB39" s="120">
        <v>37.200000000000003</v>
      </c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10.6</v>
      </c>
      <c r="BS39" s="120"/>
      <c r="BT39" s="120">
        <v>80.5</v>
      </c>
      <c r="BU39" s="120">
        <v>115</v>
      </c>
      <c r="BV39" s="120">
        <v>59.7</v>
      </c>
      <c r="BW39" s="120">
        <v>96.9</v>
      </c>
      <c r="BX39" s="120"/>
      <c r="BY39" s="120"/>
      <c r="BZ39" s="120">
        <v>33.799999999999997</v>
      </c>
      <c r="CA39" s="120">
        <v>65</v>
      </c>
      <c r="CB39" s="120">
        <v>69.599999999999994</v>
      </c>
      <c r="CC39" s="120">
        <v>5.9</v>
      </c>
      <c r="CD39" s="120"/>
      <c r="CE39" s="120"/>
      <c r="CF39" s="120"/>
      <c r="CG39" s="120"/>
      <c r="CH39" s="120"/>
      <c r="CI39" s="120"/>
      <c r="CJ39" s="120"/>
      <c r="CK39" s="120">
        <v>127.1</v>
      </c>
      <c r="CL39" s="120">
        <v>227.9</v>
      </c>
      <c r="CM39" s="120">
        <v>218.1</v>
      </c>
      <c r="CN39" s="120">
        <v>83.4</v>
      </c>
      <c r="CO39" s="120">
        <v>110.9</v>
      </c>
      <c r="CP39" s="120">
        <v>115.8</v>
      </c>
      <c r="CQ39" s="120">
        <v>10.6</v>
      </c>
      <c r="CR39" s="120"/>
      <c r="CS39" s="120">
        <v>5.0999999999999996</v>
      </c>
      <c r="CT39" s="122"/>
      <c r="CU39" s="122"/>
      <c r="CV39" s="122"/>
      <c r="CW39" s="121"/>
      <c r="CX39" s="97">
        <f t="array" ref="CX39">SUMPRODUCT(B39:CW39*0.25)</f>
        <v>646.92500000000007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>
        <v>39.4</v>
      </c>
      <c r="C41" s="120">
        <v>39.4</v>
      </c>
      <c r="D41" s="120">
        <v>39.4</v>
      </c>
      <c r="E41" s="120">
        <v>39.4</v>
      </c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>
        <v>3.5</v>
      </c>
      <c r="S41" s="120">
        <v>3.5</v>
      </c>
      <c r="T41" s="120">
        <v>3.5</v>
      </c>
      <c r="U41" s="120">
        <v>3.5</v>
      </c>
      <c r="V41" s="120">
        <v>170.3</v>
      </c>
      <c r="W41" s="120">
        <v>170.3</v>
      </c>
      <c r="X41" s="120">
        <v>170.3</v>
      </c>
      <c r="Y41" s="120">
        <v>170.3</v>
      </c>
      <c r="Z41" s="120">
        <v>94.5</v>
      </c>
      <c r="AA41" s="120">
        <v>94.5</v>
      </c>
      <c r="AB41" s="120">
        <v>94.5</v>
      </c>
      <c r="AC41" s="120">
        <v>94.5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2.5</v>
      </c>
      <c r="CQ41" s="120">
        <v>2.5</v>
      </c>
      <c r="CR41" s="120">
        <v>2.5</v>
      </c>
      <c r="CS41" s="120">
        <v>2.5</v>
      </c>
      <c r="CT41" s="122"/>
      <c r="CU41" s="122"/>
      <c r="CV41" s="122"/>
      <c r="CW41" s="121"/>
      <c r="CX41" s="97">
        <f t="array" ref="CX41">SUMPRODUCT(B41:CW41*0.25)</f>
        <v>310.2</v>
      </c>
    </row>
    <row r="42" spans="1:102" ht="30" customHeight="1" thickBot="1" x14ac:dyDescent="0.25">
      <c r="A42" s="105" t="s">
        <v>36</v>
      </c>
      <c r="B42" s="106">
        <f>SUM(B37:B41)</f>
        <v>39.4</v>
      </c>
      <c r="C42" s="107">
        <f t="shared" ref="C42:BN42" si="7">SUM(C37:C41)</f>
        <v>39.4</v>
      </c>
      <c r="D42" s="107">
        <f t="shared" si="7"/>
        <v>76.3</v>
      </c>
      <c r="E42" s="107">
        <f t="shared" si="7"/>
        <v>69</v>
      </c>
      <c r="F42" s="107">
        <f t="shared" si="7"/>
        <v>85.1</v>
      </c>
      <c r="G42" s="107">
        <f t="shared" si="7"/>
        <v>146.1</v>
      </c>
      <c r="H42" s="107">
        <f t="shared" si="7"/>
        <v>44.6</v>
      </c>
      <c r="I42" s="107">
        <f t="shared" si="7"/>
        <v>133.5</v>
      </c>
      <c r="J42" s="107">
        <f t="shared" si="7"/>
        <v>35.4</v>
      </c>
      <c r="K42" s="107">
        <f t="shared" si="7"/>
        <v>0</v>
      </c>
      <c r="L42" s="107">
        <f t="shared" si="7"/>
        <v>3.8</v>
      </c>
      <c r="M42" s="107">
        <f t="shared" si="7"/>
        <v>37.299999999999997</v>
      </c>
      <c r="N42" s="107">
        <f t="shared" si="7"/>
        <v>56.6</v>
      </c>
      <c r="O42" s="107">
        <f t="shared" si="7"/>
        <v>56.8</v>
      </c>
      <c r="P42" s="107">
        <f t="shared" si="7"/>
        <v>58</v>
      </c>
      <c r="Q42" s="107">
        <f t="shared" si="7"/>
        <v>63.4</v>
      </c>
      <c r="R42" s="107">
        <f t="shared" si="7"/>
        <v>59.1</v>
      </c>
      <c r="S42" s="107">
        <f t="shared" si="7"/>
        <v>60.1</v>
      </c>
      <c r="T42" s="107">
        <f t="shared" si="7"/>
        <v>61.9</v>
      </c>
      <c r="U42" s="107">
        <f t="shared" si="7"/>
        <v>81.8</v>
      </c>
      <c r="V42" s="107">
        <f t="shared" si="7"/>
        <v>170.3</v>
      </c>
      <c r="W42" s="107">
        <f t="shared" si="7"/>
        <v>170.4</v>
      </c>
      <c r="X42" s="107">
        <f t="shared" si="7"/>
        <v>170.3</v>
      </c>
      <c r="Y42" s="107">
        <f t="shared" si="7"/>
        <v>170.3</v>
      </c>
      <c r="Z42" s="107">
        <f t="shared" si="7"/>
        <v>135.19999999999999</v>
      </c>
      <c r="AA42" s="107">
        <f t="shared" si="7"/>
        <v>132.30000000000001</v>
      </c>
      <c r="AB42" s="107">
        <f t="shared" si="7"/>
        <v>131.69999999999999</v>
      </c>
      <c r="AC42" s="107">
        <f t="shared" si="7"/>
        <v>94.5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10.6</v>
      </c>
      <c r="BS42" s="107">
        <f t="shared" si="8"/>
        <v>0</v>
      </c>
      <c r="BT42" s="107">
        <f t="shared" si="8"/>
        <v>80.5</v>
      </c>
      <c r="BU42" s="107">
        <f t="shared" si="8"/>
        <v>115</v>
      </c>
      <c r="BV42" s="107">
        <f t="shared" si="8"/>
        <v>59.7</v>
      </c>
      <c r="BW42" s="107">
        <f t="shared" si="8"/>
        <v>96.9</v>
      </c>
      <c r="BX42" s="107">
        <f t="shared" si="8"/>
        <v>0</v>
      </c>
      <c r="BY42" s="107">
        <f t="shared" si="8"/>
        <v>0</v>
      </c>
      <c r="BZ42" s="107">
        <f t="shared" si="8"/>
        <v>33.799999999999997</v>
      </c>
      <c r="CA42" s="107">
        <f t="shared" si="8"/>
        <v>65</v>
      </c>
      <c r="CB42" s="107">
        <f t="shared" si="8"/>
        <v>69.599999999999994</v>
      </c>
      <c r="CC42" s="107">
        <f t="shared" si="8"/>
        <v>5.9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127.1</v>
      </c>
      <c r="CL42" s="107">
        <f t="shared" si="8"/>
        <v>227.9</v>
      </c>
      <c r="CM42" s="107">
        <f t="shared" si="8"/>
        <v>218.1</v>
      </c>
      <c r="CN42" s="107">
        <f t="shared" si="8"/>
        <v>83.4</v>
      </c>
      <c r="CO42" s="107">
        <f t="shared" si="8"/>
        <v>110.9</v>
      </c>
      <c r="CP42" s="107">
        <f t="shared" si="8"/>
        <v>118.3</v>
      </c>
      <c r="CQ42" s="107">
        <f t="shared" si="8"/>
        <v>13.1</v>
      </c>
      <c r="CR42" s="107">
        <f t="shared" si="8"/>
        <v>2.5</v>
      </c>
      <c r="CS42" s="107">
        <f t="shared" si="8"/>
        <v>7.6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957.125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>
        <v>36.9</v>
      </c>
      <c r="E47" s="120">
        <v>29.6</v>
      </c>
      <c r="F47" s="120">
        <v>85.1</v>
      </c>
      <c r="G47" s="120">
        <v>146.1</v>
      </c>
      <c r="H47" s="120">
        <v>44.6</v>
      </c>
      <c r="I47" s="120">
        <v>133.5</v>
      </c>
      <c r="J47" s="120">
        <v>35.4</v>
      </c>
      <c r="K47" s="120"/>
      <c r="L47" s="120">
        <v>3.8</v>
      </c>
      <c r="M47" s="120">
        <v>37.299999999999997</v>
      </c>
      <c r="N47" s="120">
        <v>56.6</v>
      </c>
      <c r="O47" s="120">
        <v>56.8</v>
      </c>
      <c r="P47" s="120">
        <v>58</v>
      </c>
      <c r="Q47" s="120">
        <v>63.4</v>
      </c>
      <c r="R47" s="120">
        <v>55.6</v>
      </c>
      <c r="S47" s="120">
        <v>56.6</v>
      </c>
      <c r="T47" s="120">
        <v>58.4</v>
      </c>
      <c r="U47" s="120">
        <v>78.3</v>
      </c>
      <c r="V47" s="120"/>
      <c r="W47" s="120">
        <v>0.1</v>
      </c>
      <c r="X47" s="120"/>
      <c r="Y47" s="120"/>
      <c r="Z47" s="120">
        <v>40.700000000000003</v>
      </c>
      <c r="AA47" s="120">
        <v>37.799999999999997</v>
      </c>
      <c r="AB47" s="120">
        <v>37.200000000000003</v>
      </c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10.6</v>
      </c>
      <c r="BS47" s="120"/>
      <c r="BT47" s="120">
        <v>80.5</v>
      </c>
      <c r="BU47" s="120">
        <v>115</v>
      </c>
      <c r="BV47" s="120">
        <v>59.7</v>
      </c>
      <c r="BW47" s="120">
        <v>96.9</v>
      </c>
      <c r="BX47" s="120"/>
      <c r="BY47" s="120"/>
      <c r="BZ47" s="120">
        <v>33.799999999999997</v>
      </c>
      <c r="CA47" s="120">
        <v>65</v>
      </c>
      <c r="CB47" s="120">
        <v>69.599999999999994</v>
      </c>
      <c r="CC47" s="120">
        <v>5.9</v>
      </c>
      <c r="CD47" s="120"/>
      <c r="CE47" s="120"/>
      <c r="CF47" s="120"/>
      <c r="CG47" s="120"/>
      <c r="CH47" s="120"/>
      <c r="CI47" s="120"/>
      <c r="CJ47" s="120"/>
      <c r="CK47" s="120">
        <v>127.1</v>
      </c>
      <c r="CL47" s="120">
        <v>227.9</v>
      </c>
      <c r="CM47" s="120">
        <v>218.1</v>
      </c>
      <c r="CN47" s="120">
        <v>83.4</v>
      </c>
      <c r="CO47" s="120">
        <v>110.9</v>
      </c>
      <c r="CP47" s="120">
        <v>115.8</v>
      </c>
      <c r="CQ47" s="120">
        <v>10.6</v>
      </c>
      <c r="CR47" s="120"/>
      <c r="CS47" s="120">
        <v>5.0999999999999996</v>
      </c>
      <c r="CT47" s="122"/>
      <c r="CU47" s="122"/>
      <c r="CV47" s="122"/>
      <c r="CW47" s="121"/>
      <c r="CX47" s="97">
        <f t="array" ref="CX47">SUMPRODUCT(B47:CW47*0.25)</f>
        <v>646.92500000000007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39.4</v>
      </c>
      <c r="C49" s="120">
        <v>39.4</v>
      </c>
      <c r="D49" s="120">
        <v>39.4</v>
      </c>
      <c r="E49" s="120">
        <v>39.4</v>
      </c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>
        <v>3.5</v>
      </c>
      <c r="S49" s="120">
        <v>3.5</v>
      </c>
      <c r="T49" s="120">
        <v>3.5</v>
      </c>
      <c r="U49" s="120">
        <v>3.5</v>
      </c>
      <c r="V49" s="120">
        <v>170.3</v>
      </c>
      <c r="W49" s="120">
        <v>170.3</v>
      </c>
      <c r="X49" s="120">
        <v>170.3</v>
      </c>
      <c r="Y49" s="120">
        <v>170.3</v>
      </c>
      <c r="Z49" s="120">
        <v>94.5</v>
      </c>
      <c r="AA49" s="120">
        <v>94.5</v>
      </c>
      <c r="AB49" s="120">
        <v>94.5</v>
      </c>
      <c r="AC49" s="120">
        <v>94.5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2.5</v>
      </c>
      <c r="CQ49" s="120">
        <v>2.5</v>
      </c>
      <c r="CR49" s="120">
        <v>2.5</v>
      </c>
      <c r="CS49" s="120">
        <v>2.5</v>
      </c>
      <c r="CT49" s="122"/>
      <c r="CU49" s="122"/>
      <c r="CV49" s="122"/>
      <c r="CW49" s="121"/>
      <c r="CX49" s="97">
        <f t="array" ref="CX49">SUMPRODUCT(B49:CW49*0.25)</f>
        <v>310.2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39.4</v>
      </c>
      <c r="C51" s="107">
        <f t="shared" ref="C51:BN51" si="9">SUM(C45:C50)</f>
        <v>39.4</v>
      </c>
      <c r="D51" s="107">
        <f t="shared" si="9"/>
        <v>76.3</v>
      </c>
      <c r="E51" s="107">
        <f t="shared" si="9"/>
        <v>69</v>
      </c>
      <c r="F51" s="107">
        <f t="shared" si="9"/>
        <v>85.1</v>
      </c>
      <c r="G51" s="107">
        <f t="shared" si="9"/>
        <v>146.1</v>
      </c>
      <c r="H51" s="107">
        <f t="shared" si="9"/>
        <v>44.6</v>
      </c>
      <c r="I51" s="107">
        <f t="shared" si="9"/>
        <v>133.5</v>
      </c>
      <c r="J51" s="107">
        <f t="shared" si="9"/>
        <v>35.4</v>
      </c>
      <c r="K51" s="107">
        <f t="shared" si="9"/>
        <v>0</v>
      </c>
      <c r="L51" s="107">
        <f t="shared" si="9"/>
        <v>3.8</v>
      </c>
      <c r="M51" s="107">
        <f t="shared" si="9"/>
        <v>37.299999999999997</v>
      </c>
      <c r="N51" s="107">
        <f t="shared" si="9"/>
        <v>56.6</v>
      </c>
      <c r="O51" s="107">
        <f t="shared" si="9"/>
        <v>56.8</v>
      </c>
      <c r="P51" s="107">
        <f t="shared" si="9"/>
        <v>58</v>
      </c>
      <c r="Q51" s="107">
        <f t="shared" si="9"/>
        <v>63.4</v>
      </c>
      <c r="R51" s="107">
        <f t="shared" si="9"/>
        <v>59.1</v>
      </c>
      <c r="S51" s="107">
        <f t="shared" si="9"/>
        <v>60.1</v>
      </c>
      <c r="T51" s="107">
        <f t="shared" si="9"/>
        <v>61.9</v>
      </c>
      <c r="U51" s="107">
        <f t="shared" si="9"/>
        <v>81.8</v>
      </c>
      <c r="V51" s="107">
        <f t="shared" si="9"/>
        <v>170.3</v>
      </c>
      <c r="W51" s="107">
        <f t="shared" si="9"/>
        <v>170.4</v>
      </c>
      <c r="X51" s="107">
        <f t="shared" si="9"/>
        <v>170.3</v>
      </c>
      <c r="Y51" s="107">
        <f t="shared" si="9"/>
        <v>170.3</v>
      </c>
      <c r="Z51" s="107">
        <f t="shared" si="9"/>
        <v>135.19999999999999</v>
      </c>
      <c r="AA51" s="107">
        <f t="shared" si="9"/>
        <v>132.30000000000001</v>
      </c>
      <c r="AB51" s="107">
        <f t="shared" si="9"/>
        <v>131.69999999999999</v>
      </c>
      <c r="AC51" s="107">
        <f t="shared" si="9"/>
        <v>94.5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10.6</v>
      </c>
      <c r="BS51" s="107">
        <f t="shared" si="10"/>
        <v>0</v>
      </c>
      <c r="BT51" s="107">
        <f t="shared" si="10"/>
        <v>80.5</v>
      </c>
      <c r="BU51" s="107">
        <f t="shared" si="10"/>
        <v>115</v>
      </c>
      <c r="BV51" s="107">
        <f t="shared" si="10"/>
        <v>59.7</v>
      </c>
      <c r="BW51" s="107">
        <f t="shared" si="10"/>
        <v>96.9</v>
      </c>
      <c r="BX51" s="107">
        <f t="shared" si="10"/>
        <v>0</v>
      </c>
      <c r="BY51" s="107">
        <f t="shared" si="10"/>
        <v>0</v>
      </c>
      <c r="BZ51" s="107">
        <f t="shared" si="10"/>
        <v>33.799999999999997</v>
      </c>
      <c r="CA51" s="107">
        <f t="shared" si="10"/>
        <v>65</v>
      </c>
      <c r="CB51" s="107">
        <f t="shared" si="10"/>
        <v>69.599999999999994</v>
      </c>
      <c r="CC51" s="107">
        <f t="shared" si="10"/>
        <v>5.9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127.1</v>
      </c>
      <c r="CL51" s="107">
        <f t="shared" si="10"/>
        <v>227.9</v>
      </c>
      <c r="CM51" s="107">
        <f t="shared" si="10"/>
        <v>218.1</v>
      </c>
      <c r="CN51" s="107">
        <f t="shared" si="10"/>
        <v>83.4</v>
      </c>
      <c r="CO51" s="107">
        <f t="shared" si="10"/>
        <v>110.9</v>
      </c>
      <c r="CP51" s="107">
        <f t="shared" si="10"/>
        <v>118.3</v>
      </c>
      <c r="CQ51" s="107">
        <f t="shared" si="10"/>
        <v>13.1</v>
      </c>
      <c r="CR51" s="107">
        <f t="shared" si="10"/>
        <v>2.5</v>
      </c>
      <c r="CS51" s="107">
        <f t="shared" si="10"/>
        <v>7.6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957.125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46.199999999999996</v>
      </c>
      <c r="C54" s="107">
        <f t="shared" ref="C54:BN54" si="13">C18+C28+C42</f>
        <v>46.5</v>
      </c>
      <c r="D54" s="107">
        <f t="shared" si="13"/>
        <v>78.399999999999991</v>
      </c>
      <c r="E54" s="107">
        <f t="shared" si="13"/>
        <v>71.099999999999994</v>
      </c>
      <c r="F54" s="107">
        <f t="shared" si="13"/>
        <v>87.199999999999989</v>
      </c>
      <c r="G54" s="107">
        <f t="shared" si="13"/>
        <v>148.19999999999999</v>
      </c>
      <c r="H54" s="107">
        <f t="shared" si="13"/>
        <v>126.69999999999999</v>
      </c>
      <c r="I54" s="107">
        <f t="shared" si="13"/>
        <v>135.80000000000001</v>
      </c>
      <c r="J54" s="107">
        <f t="shared" si="13"/>
        <v>117.4</v>
      </c>
      <c r="K54" s="107">
        <f t="shared" si="13"/>
        <v>24.837</v>
      </c>
      <c r="L54" s="107">
        <f t="shared" si="13"/>
        <v>28.84</v>
      </c>
      <c r="M54" s="107">
        <f t="shared" si="13"/>
        <v>49.305</v>
      </c>
      <c r="N54" s="107">
        <f t="shared" si="13"/>
        <v>58.5</v>
      </c>
      <c r="O54" s="107">
        <f t="shared" si="13"/>
        <v>58.699999999999996</v>
      </c>
      <c r="P54" s="107">
        <f t="shared" si="13"/>
        <v>59.9</v>
      </c>
      <c r="Q54" s="107">
        <f t="shared" si="13"/>
        <v>65.3</v>
      </c>
      <c r="R54" s="107">
        <f t="shared" si="13"/>
        <v>61</v>
      </c>
      <c r="S54" s="107">
        <f t="shared" si="13"/>
        <v>62</v>
      </c>
      <c r="T54" s="107">
        <f t="shared" si="13"/>
        <v>63.9</v>
      </c>
      <c r="U54" s="107">
        <f t="shared" si="13"/>
        <v>87.382999999999996</v>
      </c>
      <c r="V54" s="107">
        <f t="shared" si="13"/>
        <v>172.70000000000002</v>
      </c>
      <c r="W54" s="107">
        <f t="shared" si="13"/>
        <v>172.9</v>
      </c>
      <c r="X54" s="107">
        <f t="shared" si="13"/>
        <v>173</v>
      </c>
      <c r="Y54" s="107">
        <f t="shared" si="13"/>
        <v>172.8</v>
      </c>
      <c r="Z54" s="107">
        <f t="shared" si="13"/>
        <v>135.19999999999999</v>
      </c>
      <c r="AA54" s="107">
        <f t="shared" si="13"/>
        <v>132.30000000000001</v>
      </c>
      <c r="AB54" s="107">
        <f t="shared" si="13"/>
        <v>131.69999999999999</v>
      </c>
      <c r="AC54" s="107">
        <f t="shared" si="13"/>
        <v>168.88499999999999</v>
      </c>
      <c r="AD54" s="107">
        <f t="shared" si="13"/>
        <v>21.698</v>
      </c>
      <c r="AE54" s="107">
        <f t="shared" si="13"/>
        <v>21.886999999999997</v>
      </c>
      <c r="AF54" s="107">
        <f t="shared" si="13"/>
        <v>123.20699999999999</v>
      </c>
      <c r="AG54" s="107">
        <f t="shared" si="13"/>
        <v>201.471</v>
      </c>
      <c r="AH54" s="107">
        <f t="shared" si="13"/>
        <v>167.577</v>
      </c>
      <c r="AI54" s="107">
        <f t="shared" si="13"/>
        <v>172.827</v>
      </c>
      <c r="AJ54" s="107">
        <f t="shared" si="13"/>
        <v>186.923</v>
      </c>
      <c r="AK54" s="107">
        <f t="shared" si="13"/>
        <v>146.923</v>
      </c>
      <c r="AL54" s="107">
        <f t="shared" si="13"/>
        <v>82.412999999999997</v>
      </c>
      <c r="AM54" s="107">
        <f t="shared" si="13"/>
        <v>78.686999999999998</v>
      </c>
      <c r="AN54" s="107">
        <f t="shared" si="13"/>
        <v>70.820000000000007</v>
      </c>
      <c r="AO54" s="107">
        <f t="shared" si="13"/>
        <v>34.921999999999997</v>
      </c>
      <c r="AP54" s="107">
        <f t="shared" si="13"/>
        <v>6.8620000000000001</v>
      </c>
      <c r="AQ54" s="107">
        <f t="shared" si="13"/>
        <v>8.8629999999999995</v>
      </c>
      <c r="AR54" s="107">
        <f t="shared" si="13"/>
        <v>6.6280000000000001</v>
      </c>
      <c r="AS54" s="107">
        <f t="shared" si="13"/>
        <v>7.056</v>
      </c>
      <c r="AT54" s="107">
        <f t="shared" si="13"/>
        <v>13.076000000000001</v>
      </c>
      <c r="AU54" s="107">
        <f t="shared" si="13"/>
        <v>13.559999999999999</v>
      </c>
      <c r="AV54" s="107">
        <f t="shared" si="13"/>
        <v>13.969999999999999</v>
      </c>
      <c r="AW54" s="107">
        <f t="shared" si="13"/>
        <v>14.247999999999999</v>
      </c>
      <c r="AX54" s="107">
        <f t="shared" si="13"/>
        <v>12.602</v>
      </c>
      <c r="AY54" s="107">
        <f t="shared" si="13"/>
        <v>10.52</v>
      </c>
      <c r="AZ54" s="107">
        <f t="shared" si="13"/>
        <v>10.42</v>
      </c>
      <c r="BA54" s="107">
        <f t="shared" si="13"/>
        <v>10.218999999999999</v>
      </c>
      <c r="BB54" s="107">
        <f t="shared" si="13"/>
        <v>5.21</v>
      </c>
      <c r="BC54" s="107">
        <f t="shared" si="13"/>
        <v>5.202</v>
      </c>
      <c r="BD54" s="107">
        <f t="shared" si="13"/>
        <v>5.3869999999999996</v>
      </c>
      <c r="BE54" s="107">
        <f t="shared" si="13"/>
        <v>10.169</v>
      </c>
      <c r="BF54" s="107">
        <f t="shared" si="13"/>
        <v>6.3119999999999994</v>
      </c>
      <c r="BG54" s="107">
        <f t="shared" si="13"/>
        <v>10.395000000000001</v>
      </c>
      <c r="BH54" s="107">
        <f t="shared" si="13"/>
        <v>12.062999999999999</v>
      </c>
      <c r="BI54" s="107">
        <f t="shared" si="13"/>
        <v>40</v>
      </c>
      <c r="BJ54" s="107">
        <f t="shared" si="13"/>
        <v>60.7</v>
      </c>
      <c r="BK54" s="107">
        <f t="shared" si="13"/>
        <v>194.29</v>
      </c>
      <c r="BL54" s="107">
        <f t="shared" si="13"/>
        <v>185.77</v>
      </c>
      <c r="BM54" s="107">
        <f t="shared" si="13"/>
        <v>179.023</v>
      </c>
      <c r="BN54" s="107">
        <f t="shared" si="13"/>
        <v>152.54600000000002</v>
      </c>
      <c r="BO54" s="107">
        <f t="shared" ref="BO54:CX54" si="14">BO18+BO28+BO42</f>
        <v>236.07400000000001</v>
      </c>
      <c r="BP54" s="107">
        <f t="shared" si="14"/>
        <v>203.488</v>
      </c>
      <c r="BQ54" s="107">
        <f t="shared" si="14"/>
        <v>235.26799999999997</v>
      </c>
      <c r="BR54" s="107">
        <f t="shared" si="14"/>
        <v>74.908999999999992</v>
      </c>
      <c r="BS54" s="107">
        <f t="shared" si="14"/>
        <v>74.820999999999998</v>
      </c>
      <c r="BT54" s="107">
        <f t="shared" si="14"/>
        <v>93.69</v>
      </c>
      <c r="BU54" s="107">
        <f t="shared" si="14"/>
        <v>117.9</v>
      </c>
      <c r="BV54" s="107">
        <f t="shared" si="14"/>
        <v>59.900000000000006</v>
      </c>
      <c r="BW54" s="107">
        <f t="shared" si="14"/>
        <v>96.9</v>
      </c>
      <c r="BX54" s="107">
        <f t="shared" si="14"/>
        <v>17.491</v>
      </c>
      <c r="BY54" s="107">
        <f t="shared" si="14"/>
        <v>57.691000000000003</v>
      </c>
      <c r="BZ54" s="107">
        <f t="shared" si="14"/>
        <v>38.824999999999996</v>
      </c>
      <c r="CA54" s="107">
        <f t="shared" si="14"/>
        <v>67.5</v>
      </c>
      <c r="CB54" s="107">
        <f t="shared" si="14"/>
        <v>72.099999999999994</v>
      </c>
      <c r="CC54" s="107">
        <f t="shared" si="14"/>
        <v>22.378</v>
      </c>
      <c r="CD54" s="107">
        <f t="shared" si="14"/>
        <v>180.13100000000003</v>
      </c>
      <c r="CE54" s="107">
        <f t="shared" si="14"/>
        <v>161.32300000000001</v>
      </c>
      <c r="CF54" s="107">
        <f t="shared" si="14"/>
        <v>231.24699999999996</v>
      </c>
      <c r="CG54" s="107">
        <f t="shared" si="14"/>
        <v>219.97100000000003</v>
      </c>
      <c r="CH54" s="107">
        <f t="shared" si="14"/>
        <v>349.34300000000002</v>
      </c>
      <c r="CI54" s="107">
        <f t="shared" si="14"/>
        <v>158.524</v>
      </c>
      <c r="CJ54" s="107">
        <f t="shared" si="14"/>
        <v>77.489000000000004</v>
      </c>
      <c r="CK54" s="107">
        <f t="shared" si="14"/>
        <v>127.1</v>
      </c>
      <c r="CL54" s="107">
        <f t="shared" si="14"/>
        <v>227.9</v>
      </c>
      <c r="CM54" s="107">
        <f t="shared" si="14"/>
        <v>218.1</v>
      </c>
      <c r="CN54" s="107">
        <f t="shared" si="14"/>
        <v>163.07900000000001</v>
      </c>
      <c r="CO54" s="107">
        <f t="shared" si="14"/>
        <v>165.61600000000001</v>
      </c>
      <c r="CP54" s="107">
        <f t="shared" si="14"/>
        <v>118.3</v>
      </c>
      <c r="CQ54" s="107">
        <f t="shared" si="14"/>
        <v>47.847999999999999</v>
      </c>
      <c r="CR54" s="107">
        <f t="shared" si="14"/>
        <v>51.433999999999997</v>
      </c>
      <c r="CS54" s="107">
        <f t="shared" si="14"/>
        <v>48.648000000000003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2264.0209999999997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46.185000000000002</v>
      </c>
      <c r="C5" s="25">
        <v>46.484999999999999</v>
      </c>
      <c r="D5" s="25">
        <v>78.36</v>
      </c>
      <c r="E5" s="25">
        <v>71.052999999999997</v>
      </c>
      <c r="F5" s="25">
        <v>87.247</v>
      </c>
      <c r="G5" s="25">
        <v>148.20699999999999</v>
      </c>
      <c r="H5" s="25">
        <v>126.69799999999999</v>
      </c>
      <c r="I5" s="25">
        <v>135.755</v>
      </c>
      <c r="J5" s="25">
        <v>117.414</v>
      </c>
      <c r="K5" s="25">
        <v>24.795999999999999</v>
      </c>
      <c r="L5" s="25">
        <v>28.821999999999999</v>
      </c>
      <c r="M5" s="25">
        <v>49.296999999999997</v>
      </c>
      <c r="N5" s="25">
        <v>58.521000000000001</v>
      </c>
      <c r="O5" s="25">
        <v>58.670999999999999</v>
      </c>
      <c r="P5" s="25">
        <v>59.905999999999999</v>
      </c>
      <c r="Q5" s="25">
        <v>65.268000000000001</v>
      </c>
      <c r="R5" s="25">
        <v>61.021000000000001</v>
      </c>
      <c r="S5" s="25">
        <v>62.01</v>
      </c>
      <c r="T5" s="25">
        <v>63.890999999999998</v>
      </c>
      <c r="U5" s="25">
        <v>87.418999999999997</v>
      </c>
      <c r="V5" s="25">
        <v>172.684</v>
      </c>
      <c r="W5" s="25">
        <v>172.96700000000001</v>
      </c>
      <c r="X5" s="25">
        <v>173.02699999999999</v>
      </c>
      <c r="Y5" s="25">
        <v>172.827</v>
      </c>
      <c r="Z5" s="25">
        <v>135.18600000000001</v>
      </c>
      <c r="AA5" s="25">
        <v>132.34399999999999</v>
      </c>
      <c r="AB5" s="25">
        <v>131.702</v>
      </c>
      <c r="AC5" s="25">
        <v>168.886</v>
      </c>
      <c r="AD5" s="25">
        <v>21.698</v>
      </c>
      <c r="AE5" s="25">
        <v>21.887</v>
      </c>
      <c r="AF5" s="25">
        <v>123.20699999999999</v>
      </c>
      <c r="AG5" s="25">
        <v>201.471</v>
      </c>
      <c r="AH5" s="25">
        <v>167.577</v>
      </c>
      <c r="AI5" s="25">
        <v>172.827</v>
      </c>
      <c r="AJ5" s="25">
        <v>186.923</v>
      </c>
      <c r="AK5" s="25">
        <v>146.923</v>
      </c>
      <c r="AL5" s="25">
        <v>82.412999999999997</v>
      </c>
      <c r="AM5" s="25">
        <v>78.686999999999998</v>
      </c>
      <c r="AN5" s="25">
        <v>70.819999999999993</v>
      </c>
      <c r="AO5" s="25">
        <v>34.921999999999997</v>
      </c>
      <c r="AP5" s="25">
        <v>6.8620000000000001</v>
      </c>
      <c r="AQ5" s="25">
        <v>8.8629999999999995</v>
      </c>
      <c r="AR5" s="25">
        <v>6.6280000000000001</v>
      </c>
      <c r="AS5" s="25">
        <v>7.056</v>
      </c>
      <c r="AT5" s="25">
        <v>13.076000000000001</v>
      </c>
      <c r="AU5" s="25">
        <v>13.56</v>
      </c>
      <c r="AV5" s="25">
        <v>13.97</v>
      </c>
      <c r="AW5" s="25">
        <v>14.247999999999999</v>
      </c>
      <c r="AX5" s="25">
        <v>12.602</v>
      </c>
      <c r="AY5" s="25">
        <v>10.52</v>
      </c>
      <c r="AZ5" s="25">
        <v>10.42</v>
      </c>
      <c r="BA5" s="25">
        <v>10.218999999999999</v>
      </c>
      <c r="BB5" s="25">
        <v>5.21</v>
      </c>
      <c r="BC5" s="25">
        <v>5.202</v>
      </c>
      <c r="BD5" s="25">
        <v>5.3869999999999996</v>
      </c>
      <c r="BE5" s="25">
        <v>10.169</v>
      </c>
      <c r="BF5" s="25">
        <v>6.3120000000000003</v>
      </c>
      <c r="BG5" s="25">
        <v>10.395</v>
      </c>
      <c r="BH5" s="25">
        <v>12.063000000000001</v>
      </c>
      <c r="BI5" s="25">
        <v>40</v>
      </c>
      <c r="BJ5" s="25">
        <v>60.7</v>
      </c>
      <c r="BK5" s="25">
        <v>194.29</v>
      </c>
      <c r="BL5" s="25">
        <v>185.77</v>
      </c>
      <c r="BM5" s="25">
        <v>179.023</v>
      </c>
      <c r="BN5" s="25">
        <v>152.54599999999999</v>
      </c>
      <c r="BO5" s="25">
        <v>236.07400000000001</v>
      </c>
      <c r="BP5" s="25">
        <v>203.488</v>
      </c>
      <c r="BQ5" s="25">
        <v>235.268</v>
      </c>
      <c r="BR5" s="25">
        <v>74.856999999999999</v>
      </c>
      <c r="BS5" s="25">
        <v>74.784999999999997</v>
      </c>
      <c r="BT5" s="25">
        <v>93.617000000000004</v>
      </c>
      <c r="BU5" s="25">
        <v>117.864</v>
      </c>
      <c r="BV5" s="25">
        <v>59.884999999999998</v>
      </c>
      <c r="BW5" s="25">
        <v>96.888999999999996</v>
      </c>
      <c r="BX5" s="25">
        <v>17.491</v>
      </c>
      <c r="BY5" s="25">
        <v>57.658000000000001</v>
      </c>
      <c r="BZ5" s="25">
        <v>38.857999999999997</v>
      </c>
      <c r="CA5" s="25">
        <v>67.5</v>
      </c>
      <c r="CB5" s="25">
        <v>72.144999999999996</v>
      </c>
      <c r="CC5" s="25">
        <v>22.341000000000001</v>
      </c>
      <c r="CD5" s="25">
        <v>180.11500000000001</v>
      </c>
      <c r="CE5" s="25">
        <v>161.345</v>
      </c>
      <c r="CF5" s="25">
        <v>231.21700000000001</v>
      </c>
      <c r="CG5" s="25">
        <v>219.953</v>
      </c>
      <c r="CH5" s="25">
        <v>349.34699999999998</v>
      </c>
      <c r="CI5" s="25">
        <v>158.52199999999999</v>
      </c>
      <c r="CJ5" s="25">
        <v>77.501000000000005</v>
      </c>
      <c r="CK5" s="25">
        <v>127.13800000000001</v>
      </c>
      <c r="CL5" s="25">
        <v>227.929</v>
      </c>
      <c r="CM5" s="25">
        <v>218.13900000000001</v>
      </c>
      <c r="CN5" s="25">
        <v>163.08699999999999</v>
      </c>
      <c r="CO5" s="25">
        <v>165.68</v>
      </c>
      <c r="CP5" s="25">
        <v>118.31699999999999</v>
      </c>
      <c r="CQ5" s="25">
        <v>47.843000000000004</v>
      </c>
      <c r="CR5" s="25">
        <v>51.451999999999998</v>
      </c>
      <c r="CS5" s="25">
        <v>48.686999999999998</v>
      </c>
      <c r="CT5" s="26"/>
      <c r="CU5" s="26"/>
      <c r="CV5" s="26"/>
      <c r="CW5" s="27"/>
      <c r="CX5" s="28">
        <f t="array" ref="CX5">SUMPRODUCT(B5:CW5*0.25)</f>
        <v>2264.0217499999999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206.44</v>
      </c>
      <c r="C8" s="37">
        <v>206.27</v>
      </c>
      <c r="D8" s="37">
        <v>203.15</v>
      </c>
      <c r="E8" s="37">
        <v>201.88</v>
      </c>
      <c r="F8" s="37">
        <v>201</v>
      </c>
      <c r="G8" s="37">
        <v>193.44</v>
      </c>
      <c r="H8" s="37">
        <v>193.44</v>
      </c>
      <c r="I8" s="37">
        <v>184.93</v>
      </c>
      <c r="J8" s="37">
        <v>186.16</v>
      </c>
      <c r="K8" s="37">
        <v>180.11</v>
      </c>
      <c r="L8" s="37">
        <v>178.6</v>
      </c>
      <c r="M8" s="37">
        <v>180.46</v>
      </c>
      <c r="N8" s="37">
        <v>178.09</v>
      </c>
      <c r="O8" s="37">
        <v>176.58</v>
      </c>
      <c r="P8" s="37">
        <v>178.93</v>
      </c>
      <c r="Q8" s="37">
        <v>178.29</v>
      </c>
      <c r="R8" s="37">
        <v>176.52</v>
      </c>
      <c r="S8" s="37">
        <v>176.86</v>
      </c>
      <c r="T8" s="37">
        <v>180.54</v>
      </c>
      <c r="U8" s="37">
        <v>188.88</v>
      </c>
      <c r="V8" s="37">
        <v>181.86</v>
      </c>
      <c r="W8" s="37">
        <v>191.25</v>
      </c>
      <c r="X8" s="37">
        <v>188.54</v>
      </c>
      <c r="Y8" s="37">
        <v>188.99</v>
      </c>
      <c r="Z8" s="37">
        <v>199.42</v>
      </c>
      <c r="AA8" s="37">
        <v>197.98</v>
      </c>
      <c r="AB8" s="37">
        <v>197.16</v>
      </c>
      <c r="AC8" s="37">
        <v>194.94</v>
      </c>
      <c r="AD8" s="37">
        <v>2.12</v>
      </c>
      <c r="AE8" s="37">
        <v>-1</v>
      </c>
      <c r="AF8" s="37">
        <v>-1</v>
      </c>
      <c r="AG8" s="37">
        <v>-2.11</v>
      </c>
      <c r="AH8" s="37">
        <v>8.68</v>
      </c>
      <c r="AI8" s="37">
        <v>8.92</v>
      </c>
      <c r="AJ8" s="37">
        <v>8.11</v>
      </c>
      <c r="AK8" s="37">
        <v>5</v>
      </c>
      <c r="AL8" s="37">
        <v>0</v>
      </c>
      <c r="AM8" s="37">
        <v>0.76</v>
      </c>
      <c r="AN8" s="37">
        <v>-4.71</v>
      </c>
      <c r="AO8" s="37">
        <v>-12.65</v>
      </c>
      <c r="AP8" s="37">
        <v>-13.22</v>
      </c>
      <c r="AQ8" s="37">
        <v>-16.809999999999999</v>
      </c>
      <c r="AR8" s="37">
        <v>-21.58</v>
      </c>
      <c r="AS8" s="37">
        <v>-22</v>
      </c>
      <c r="AT8" s="37">
        <v>-22</v>
      </c>
      <c r="AU8" s="37">
        <v>-22</v>
      </c>
      <c r="AV8" s="37">
        <v>-22</v>
      </c>
      <c r="AW8" s="37">
        <v>-22</v>
      </c>
      <c r="AX8" s="37">
        <v>-23.41</v>
      </c>
      <c r="AY8" s="37">
        <v>-25</v>
      </c>
      <c r="AZ8" s="37">
        <v>-25</v>
      </c>
      <c r="BA8" s="37">
        <v>-25</v>
      </c>
      <c r="BB8" s="37">
        <v>-25</v>
      </c>
      <c r="BC8" s="37">
        <v>-25</v>
      </c>
      <c r="BD8" s="37">
        <v>-25</v>
      </c>
      <c r="BE8" s="37">
        <v>-25</v>
      </c>
      <c r="BF8" s="37">
        <v>-22.49</v>
      </c>
      <c r="BG8" s="37">
        <v>-22</v>
      </c>
      <c r="BH8" s="37">
        <v>-14.39</v>
      </c>
      <c r="BI8" s="37">
        <v>-8.93</v>
      </c>
      <c r="BJ8" s="37">
        <v>-7.9</v>
      </c>
      <c r="BK8" s="37">
        <v>-2</v>
      </c>
      <c r="BL8" s="37">
        <v>1.17</v>
      </c>
      <c r="BM8" s="37">
        <v>3.99</v>
      </c>
      <c r="BN8" s="37">
        <v>1</v>
      </c>
      <c r="BO8" s="37">
        <v>4.99</v>
      </c>
      <c r="BP8" s="37">
        <v>4.0599999999999996</v>
      </c>
      <c r="BQ8" s="37">
        <v>12.09</v>
      </c>
      <c r="BR8" s="37">
        <v>172.2</v>
      </c>
      <c r="BS8" s="37">
        <v>200.42</v>
      </c>
      <c r="BT8" s="37">
        <v>207.98</v>
      </c>
      <c r="BU8" s="37">
        <v>211.73</v>
      </c>
      <c r="BV8" s="37">
        <v>210.79</v>
      </c>
      <c r="BW8" s="37">
        <v>216.66</v>
      </c>
      <c r="BX8" s="37">
        <v>205.2</v>
      </c>
      <c r="BY8" s="37">
        <v>200.1</v>
      </c>
      <c r="BZ8" s="37">
        <v>208.03</v>
      </c>
      <c r="CA8" s="37">
        <v>214.57</v>
      </c>
      <c r="CB8" s="37">
        <v>205.41</v>
      </c>
      <c r="CC8" s="37">
        <v>206.35</v>
      </c>
      <c r="CD8" s="37">
        <v>188.05</v>
      </c>
      <c r="CE8" s="37">
        <v>189.91</v>
      </c>
      <c r="CF8" s="37">
        <v>197.78</v>
      </c>
      <c r="CG8" s="37">
        <v>200</v>
      </c>
      <c r="CH8" s="37">
        <v>180.59</v>
      </c>
      <c r="CI8" s="37">
        <v>188.05</v>
      </c>
      <c r="CJ8" s="37">
        <v>201.45</v>
      </c>
      <c r="CK8" s="37">
        <v>198.41</v>
      </c>
      <c r="CL8" s="37">
        <v>213.33</v>
      </c>
      <c r="CM8" s="37">
        <v>206.2</v>
      </c>
      <c r="CN8" s="37">
        <v>208</v>
      </c>
      <c r="CO8" s="37">
        <v>203.21</v>
      </c>
      <c r="CP8" s="37">
        <v>201.91</v>
      </c>
      <c r="CQ8" s="37">
        <v>195.99</v>
      </c>
      <c r="CR8" s="37">
        <v>187.05</v>
      </c>
      <c r="CS8" s="37">
        <v>191.56</v>
      </c>
      <c r="CT8" s="38"/>
      <c r="CU8" s="38"/>
      <c r="CV8" s="38"/>
      <c r="CW8" s="39"/>
      <c r="CX8" s="40">
        <f>IF(SUM(B8:CW8)&lt;&gt;0,AVERAGEIF(B8:CW8,"&lt;&gt;"""),"")</f>
        <v>109.40968749999996</v>
      </c>
    </row>
    <row r="9" spans="1:102" ht="24.95" customHeight="1" thickBot="1" x14ac:dyDescent="0.25">
      <c r="A9" s="41" t="s">
        <v>6</v>
      </c>
      <c r="B9" s="42">
        <v>204.435</v>
      </c>
      <c r="C9" s="43">
        <v>204.435</v>
      </c>
      <c r="D9" s="43">
        <v>204.435</v>
      </c>
      <c r="E9" s="43">
        <v>204.435</v>
      </c>
      <c r="F9" s="43">
        <v>193.20249999999999</v>
      </c>
      <c r="G9" s="43">
        <v>193.20249999999999</v>
      </c>
      <c r="H9" s="43">
        <v>193.20249999999999</v>
      </c>
      <c r="I9" s="43">
        <v>193.20249999999999</v>
      </c>
      <c r="J9" s="43">
        <v>181.33250000000001</v>
      </c>
      <c r="K9" s="43">
        <v>181.33250000000001</v>
      </c>
      <c r="L9" s="43">
        <v>181.33250000000001</v>
      </c>
      <c r="M9" s="43">
        <v>181.33250000000001</v>
      </c>
      <c r="N9" s="43">
        <v>177.9725</v>
      </c>
      <c r="O9" s="43">
        <v>177.9725</v>
      </c>
      <c r="P9" s="43">
        <v>177.9725</v>
      </c>
      <c r="Q9" s="43">
        <v>177.9725</v>
      </c>
      <c r="R9" s="43">
        <v>180.7</v>
      </c>
      <c r="S9" s="43">
        <v>180.7</v>
      </c>
      <c r="T9" s="43">
        <v>180.7</v>
      </c>
      <c r="U9" s="43">
        <v>180.7</v>
      </c>
      <c r="V9" s="43">
        <v>187.66</v>
      </c>
      <c r="W9" s="43">
        <v>187.66</v>
      </c>
      <c r="X9" s="43">
        <v>187.66</v>
      </c>
      <c r="Y9" s="43">
        <v>187.66</v>
      </c>
      <c r="Z9" s="43">
        <v>197.375</v>
      </c>
      <c r="AA9" s="43">
        <v>197.375</v>
      </c>
      <c r="AB9" s="43">
        <v>197.375</v>
      </c>
      <c r="AC9" s="43">
        <v>197.375</v>
      </c>
      <c r="AD9" s="43">
        <v>-0.4975</v>
      </c>
      <c r="AE9" s="43">
        <v>-0.4975</v>
      </c>
      <c r="AF9" s="43">
        <v>-0.4975</v>
      </c>
      <c r="AG9" s="43">
        <v>-0.4975</v>
      </c>
      <c r="AH9" s="43">
        <v>7.6775000000000002</v>
      </c>
      <c r="AI9" s="43">
        <v>7.6775000000000002</v>
      </c>
      <c r="AJ9" s="43">
        <v>7.6775000000000002</v>
      </c>
      <c r="AK9" s="43">
        <v>7.6775000000000002</v>
      </c>
      <c r="AL9" s="43">
        <v>-4.1500000000000004</v>
      </c>
      <c r="AM9" s="43">
        <v>-4.1500000000000004</v>
      </c>
      <c r="AN9" s="43">
        <v>-4.1500000000000004</v>
      </c>
      <c r="AO9" s="43">
        <v>-4.1500000000000004</v>
      </c>
      <c r="AP9" s="43">
        <v>-18.4025</v>
      </c>
      <c r="AQ9" s="43">
        <v>-18.4025</v>
      </c>
      <c r="AR9" s="43">
        <v>-18.4025</v>
      </c>
      <c r="AS9" s="43">
        <v>-18.4025</v>
      </c>
      <c r="AT9" s="43">
        <v>-22</v>
      </c>
      <c r="AU9" s="43">
        <v>-22</v>
      </c>
      <c r="AV9" s="43">
        <v>-22</v>
      </c>
      <c r="AW9" s="43">
        <v>-22</v>
      </c>
      <c r="AX9" s="43">
        <v>-24.602499999999999</v>
      </c>
      <c r="AY9" s="43">
        <v>-24.602499999999999</v>
      </c>
      <c r="AZ9" s="43">
        <v>-24.602499999999999</v>
      </c>
      <c r="BA9" s="43">
        <v>-24.602499999999999</v>
      </c>
      <c r="BB9" s="43">
        <v>-25</v>
      </c>
      <c r="BC9" s="43">
        <v>-25</v>
      </c>
      <c r="BD9" s="43">
        <v>-25</v>
      </c>
      <c r="BE9" s="43">
        <v>-25</v>
      </c>
      <c r="BF9" s="43">
        <v>-16.952500000000001</v>
      </c>
      <c r="BG9" s="43">
        <v>-16.952500000000001</v>
      </c>
      <c r="BH9" s="43">
        <v>-16.952500000000001</v>
      </c>
      <c r="BI9" s="43">
        <v>-16.952500000000001</v>
      </c>
      <c r="BJ9" s="43">
        <v>-1.1850000000000001</v>
      </c>
      <c r="BK9" s="43">
        <v>-1.1850000000000001</v>
      </c>
      <c r="BL9" s="43">
        <v>-1.1850000000000001</v>
      </c>
      <c r="BM9" s="43">
        <v>-1.1850000000000001</v>
      </c>
      <c r="BN9" s="43">
        <v>5.5350000000000001</v>
      </c>
      <c r="BO9" s="43">
        <v>5.5350000000000001</v>
      </c>
      <c r="BP9" s="43">
        <v>5.5350000000000001</v>
      </c>
      <c r="BQ9" s="43">
        <v>5.5350000000000001</v>
      </c>
      <c r="BR9" s="43">
        <v>198.08250000000001</v>
      </c>
      <c r="BS9" s="43">
        <v>198.08250000000001</v>
      </c>
      <c r="BT9" s="43">
        <v>198.08250000000001</v>
      </c>
      <c r="BU9" s="43">
        <v>198.08250000000001</v>
      </c>
      <c r="BV9" s="43">
        <v>208.1875</v>
      </c>
      <c r="BW9" s="43">
        <v>208.1875</v>
      </c>
      <c r="BX9" s="43">
        <v>208.1875</v>
      </c>
      <c r="BY9" s="43">
        <v>208.1875</v>
      </c>
      <c r="BZ9" s="43">
        <v>208.59</v>
      </c>
      <c r="CA9" s="43">
        <v>208.59</v>
      </c>
      <c r="CB9" s="43">
        <v>208.59</v>
      </c>
      <c r="CC9" s="43">
        <v>208.59</v>
      </c>
      <c r="CD9" s="43">
        <v>193.935</v>
      </c>
      <c r="CE9" s="43">
        <v>193.935</v>
      </c>
      <c r="CF9" s="43">
        <v>193.935</v>
      </c>
      <c r="CG9" s="43">
        <v>193.935</v>
      </c>
      <c r="CH9" s="43">
        <v>192.125</v>
      </c>
      <c r="CI9" s="43">
        <v>192.125</v>
      </c>
      <c r="CJ9" s="43">
        <v>192.125</v>
      </c>
      <c r="CK9" s="43">
        <v>192.125</v>
      </c>
      <c r="CL9" s="43">
        <v>207.685</v>
      </c>
      <c r="CM9" s="43">
        <v>207.685</v>
      </c>
      <c r="CN9" s="43">
        <v>207.685</v>
      </c>
      <c r="CO9" s="43">
        <v>207.685</v>
      </c>
      <c r="CP9" s="43">
        <v>194.1275</v>
      </c>
      <c r="CQ9" s="43">
        <v>194.1275</v>
      </c>
      <c r="CR9" s="43">
        <v>194.1275</v>
      </c>
      <c r="CS9" s="43">
        <v>194.1275</v>
      </c>
      <c r="CT9" s="44"/>
      <c r="CU9" s="44"/>
      <c r="CV9" s="44"/>
      <c r="CW9" s="45"/>
      <c r="CX9" s="46">
        <f>IF(SUM(B9:CW9)&lt;&gt;0,AVERAGEIF(B9:CW9,"&lt;&gt;"""),"")</f>
        <v>109.40968749999998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8.4359999999999999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>
        <v>29.5</v>
      </c>
      <c r="AH13" s="65">
        <v>27.7</v>
      </c>
      <c r="AI13" s="65">
        <v>28.3</v>
      </c>
      <c r="AJ13" s="65">
        <v>28.9</v>
      </c>
      <c r="AK13" s="65">
        <v>63.911000000000001</v>
      </c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>
        <v>40</v>
      </c>
      <c r="BJ13" s="65">
        <v>60.7</v>
      </c>
      <c r="BK13" s="65">
        <v>110.7</v>
      </c>
      <c r="BL13" s="65">
        <v>100.7</v>
      </c>
      <c r="BM13" s="65">
        <v>91.882000000000005</v>
      </c>
      <c r="BN13" s="65">
        <v>54.3</v>
      </c>
      <c r="BO13" s="65">
        <v>27.298999999999999</v>
      </c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168.08199999999999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9.875</v>
      </c>
      <c r="C15" s="71">
        <v>11.260999999999999</v>
      </c>
      <c r="D15" s="71">
        <v>26.748999999999999</v>
      </c>
      <c r="E15" s="71">
        <v>23.957000000000001</v>
      </c>
      <c r="F15" s="71">
        <v>32.622</v>
      </c>
      <c r="G15" s="71">
        <v>89.44</v>
      </c>
      <c r="H15" s="71">
        <v>71.061999999999998</v>
      </c>
      <c r="I15" s="71">
        <v>78.263999999999996</v>
      </c>
      <c r="J15" s="71">
        <v>64.774000000000001</v>
      </c>
      <c r="K15" s="71">
        <v>9.9339999999999993</v>
      </c>
      <c r="L15" s="71">
        <v>10.416</v>
      </c>
      <c r="M15" s="71">
        <v>29.385000000000002</v>
      </c>
      <c r="N15" s="71">
        <v>39.929000000000002</v>
      </c>
      <c r="O15" s="71">
        <v>40.069000000000003</v>
      </c>
      <c r="P15" s="71">
        <v>39.831000000000003</v>
      </c>
      <c r="Q15" s="71">
        <v>45.253</v>
      </c>
      <c r="R15" s="71">
        <v>42.771000000000001</v>
      </c>
      <c r="S15" s="71">
        <v>43.531999999999996</v>
      </c>
      <c r="T15" s="71">
        <v>44.031999999999996</v>
      </c>
      <c r="U15" s="71">
        <v>39.735999999999997</v>
      </c>
      <c r="V15" s="71">
        <v>104.26300000000001</v>
      </c>
      <c r="W15" s="71">
        <v>111.33799999999999</v>
      </c>
      <c r="X15" s="71">
        <v>111.047</v>
      </c>
      <c r="Y15" s="71">
        <v>109.721</v>
      </c>
      <c r="Z15" s="71">
        <v>73.988</v>
      </c>
      <c r="AA15" s="71">
        <v>69.227999999999994</v>
      </c>
      <c r="AB15" s="71">
        <v>68.244</v>
      </c>
      <c r="AC15" s="71">
        <v>81.11</v>
      </c>
      <c r="AD15" s="71">
        <v>9.6980000000000004</v>
      </c>
      <c r="AE15" s="71">
        <v>9.8870000000000005</v>
      </c>
      <c r="AF15" s="71">
        <v>115.23099999999999</v>
      </c>
      <c r="AG15" s="71">
        <v>163.85599999999999</v>
      </c>
      <c r="AH15" s="71">
        <v>139.87700000000001</v>
      </c>
      <c r="AI15" s="71">
        <v>144.52699999999999</v>
      </c>
      <c r="AJ15" s="71">
        <v>158.023</v>
      </c>
      <c r="AK15" s="71">
        <v>83.012</v>
      </c>
      <c r="AL15" s="71">
        <v>81.045000000000002</v>
      </c>
      <c r="AM15" s="71">
        <v>78.686999999999998</v>
      </c>
      <c r="AN15" s="71">
        <v>70.819999999999993</v>
      </c>
      <c r="AO15" s="71">
        <v>34.921999999999997</v>
      </c>
      <c r="AP15" s="71">
        <v>4.3380000000000001</v>
      </c>
      <c r="AQ15" s="71">
        <v>6.5389999999999997</v>
      </c>
      <c r="AR15" s="71">
        <v>4.7279999999999998</v>
      </c>
      <c r="AS15" s="71">
        <v>5.3559999999999999</v>
      </c>
      <c r="AT15" s="71">
        <v>13.076000000000001</v>
      </c>
      <c r="AU15" s="71">
        <v>13.56</v>
      </c>
      <c r="AV15" s="71">
        <v>13.97</v>
      </c>
      <c r="AW15" s="71">
        <v>14.247999999999999</v>
      </c>
      <c r="AX15" s="71">
        <v>12.602</v>
      </c>
      <c r="AY15" s="71">
        <v>10.52</v>
      </c>
      <c r="AZ15" s="71">
        <v>10.42</v>
      </c>
      <c r="BA15" s="71">
        <v>10.218999999999999</v>
      </c>
      <c r="BB15" s="71">
        <v>5.21</v>
      </c>
      <c r="BC15" s="71">
        <v>5.202</v>
      </c>
      <c r="BD15" s="71">
        <v>5.3869999999999996</v>
      </c>
      <c r="BE15" s="71">
        <v>10.169</v>
      </c>
      <c r="BF15" s="71">
        <v>6.3120000000000003</v>
      </c>
      <c r="BG15" s="71">
        <v>10.395</v>
      </c>
      <c r="BH15" s="71">
        <v>4</v>
      </c>
      <c r="BI15" s="71"/>
      <c r="BJ15" s="71"/>
      <c r="BK15" s="71">
        <v>83.59</v>
      </c>
      <c r="BL15" s="71">
        <v>85.07</v>
      </c>
      <c r="BM15" s="71">
        <v>87.141000000000005</v>
      </c>
      <c r="BN15" s="71">
        <v>98.245999999999995</v>
      </c>
      <c r="BO15" s="71">
        <v>208.77500000000001</v>
      </c>
      <c r="BP15" s="71">
        <v>203.488</v>
      </c>
      <c r="BQ15" s="71">
        <v>225.268</v>
      </c>
      <c r="BR15" s="71">
        <v>0.25700000000000001</v>
      </c>
      <c r="BS15" s="71">
        <v>0.185</v>
      </c>
      <c r="BT15" s="71">
        <v>5.1100000000000003</v>
      </c>
      <c r="BU15" s="71">
        <v>16.378</v>
      </c>
      <c r="BV15" s="71">
        <v>29.294</v>
      </c>
      <c r="BW15" s="71">
        <v>59.762999999999998</v>
      </c>
      <c r="BX15" s="71">
        <v>0.111</v>
      </c>
      <c r="BY15" s="71">
        <v>0.115</v>
      </c>
      <c r="BZ15" s="71">
        <v>15.798999999999999</v>
      </c>
      <c r="CA15" s="71">
        <v>31.062000000000001</v>
      </c>
      <c r="CB15" s="71">
        <v>35.853999999999999</v>
      </c>
      <c r="CC15" s="71">
        <v>5.101</v>
      </c>
      <c r="CD15" s="71">
        <v>5.1059999999999999</v>
      </c>
      <c r="CE15" s="71">
        <v>0.123</v>
      </c>
      <c r="CF15" s="71">
        <v>0.13700000000000001</v>
      </c>
      <c r="CG15" s="71">
        <v>0.153</v>
      </c>
      <c r="CH15" s="71">
        <v>0.14699999999999999</v>
      </c>
      <c r="CI15" s="71">
        <v>8.73</v>
      </c>
      <c r="CJ15" s="71">
        <v>18.948</v>
      </c>
      <c r="CK15" s="71">
        <v>75.736999999999995</v>
      </c>
      <c r="CL15" s="71">
        <v>62.448</v>
      </c>
      <c r="CM15" s="71">
        <v>57.808999999999997</v>
      </c>
      <c r="CN15" s="71">
        <v>16.186</v>
      </c>
      <c r="CO15" s="71">
        <v>18.2</v>
      </c>
      <c r="CP15" s="71">
        <v>53.496000000000002</v>
      </c>
      <c r="CQ15" s="71">
        <v>21.757000000000001</v>
      </c>
      <c r="CR15" s="71">
        <v>24.579000000000001</v>
      </c>
      <c r="CS15" s="71">
        <v>23.74</v>
      </c>
      <c r="CT15" s="72"/>
      <c r="CU15" s="72"/>
      <c r="CV15" s="72"/>
      <c r="CW15" s="73"/>
      <c r="CX15" s="74">
        <f t="array" ref="CX15">SUMPRODUCT(B15:CW15*0.25)</f>
        <v>1088.8924999999999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18.311</v>
      </c>
      <c r="C18" s="77">
        <f t="shared" ref="C18:BN18" si="0">SUM(C11:C17)</f>
        <v>11.260999999999999</v>
      </c>
      <c r="D18" s="77">
        <f t="shared" si="0"/>
        <v>26.748999999999999</v>
      </c>
      <c r="E18" s="77">
        <f t="shared" si="0"/>
        <v>23.957000000000001</v>
      </c>
      <c r="F18" s="77">
        <f t="shared" si="0"/>
        <v>32.622</v>
      </c>
      <c r="G18" s="77">
        <f t="shared" si="0"/>
        <v>89.44</v>
      </c>
      <c r="H18" s="77">
        <f t="shared" si="0"/>
        <v>71.061999999999998</v>
      </c>
      <c r="I18" s="77">
        <f t="shared" si="0"/>
        <v>78.263999999999996</v>
      </c>
      <c r="J18" s="77">
        <f t="shared" si="0"/>
        <v>64.774000000000001</v>
      </c>
      <c r="K18" s="77">
        <f t="shared" si="0"/>
        <v>9.9339999999999993</v>
      </c>
      <c r="L18" s="77">
        <f t="shared" si="0"/>
        <v>10.416</v>
      </c>
      <c r="M18" s="77">
        <f t="shared" si="0"/>
        <v>29.385000000000002</v>
      </c>
      <c r="N18" s="77">
        <f t="shared" si="0"/>
        <v>39.929000000000002</v>
      </c>
      <c r="O18" s="77">
        <f t="shared" si="0"/>
        <v>40.069000000000003</v>
      </c>
      <c r="P18" s="77">
        <f t="shared" si="0"/>
        <v>39.831000000000003</v>
      </c>
      <c r="Q18" s="77">
        <f t="shared" si="0"/>
        <v>45.253</v>
      </c>
      <c r="R18" s="77">
        <f t="shared" si="0"/>
        <v>42.771000000000001</v>
      </c>
      <c r="S18" s="77">
        <f t="shared" si="0"/>
        <v>43.531999999999996</v>
      </c>
      <c r="T18" s="77">
        <f t="shared" si="0"/>
        <v>44.031999999999996</v>
      </c>
      <c r="U18" s="77">
        <f t="shared" si="0"/>
        <v>39.735999999999997</v>
      </c>
      <c r="V18" s="77">
        <f t="shared" si="0"/>
        <v>104.26300000000001</v>
      </c>
      <c r="W18" s="77">
        <f t="shared" si="0"/>
        <v>111.33799999999999</v>
      </c>
      <c r="X18" s="77">
        <f t="shared" si="0"/>
        <v>111.047</v>
      </c>
      <c r="Y18" s="77">
        <f t="shared" si="0"/>
        <v>109.721</v>
      </c>
      <c r="Z18" s="77">
        <f t="shared" si="0"/>
        <v>73.988</v>
      </c>
      <c r="AA18" s="77">
        <f t="shared" si="0"/>
        <v>69.227999999999994</v>
      </c>
      <c r="AB18" s="77">
        <f t="shared" si="0"/>
        <v>68.244</v>
      </c>
      <c r="AC18" s="77">
        <f t="shared" si="0"/>
        <v>81.11</v>
      </c>
      <c r="AD18" s="77">
        <f t="shared" si="0"/>
        <v>9.6980000000000004</v>
      </c>
      <c r="AE18" s="77">
        <f t="shared" si="0"/>
        <v>9.8870000000000005</v>
      </c>
      <c r="AF18" s="77">
        <f t="shared" si="0"/>
        <v>115.23099999999999</v>
      </c>
      <c r="AG18" s="77">
        <f t="shared" si="0"/>
        <v>193.35599999999999</v>
      </c>
      <c r="AH18" s="77">
        <f t="shared" si="0"/>
        <v>167.577</v>
      </c>
      <c r="AI18" s="77">
        <f t="shared" si="0"/>
        <v>172.827</v>
      </c>
      <c r="AJ18" s="77">
        <f t="shared" si="0"/>
        <v>186.923</v>
      </c>
      <c r="AK18" s="77">
        <f t="shared" si="0"/>
        <v>146.923</v>
      </c>
      <c r="AL18" s="77">
        <f t="shared" si="0"/>
        <v>81.045000000000002</v>
      </c>
      <c r="AM18" s="77">
        <f t="shared" si="0"/>
        <v>78.686999999999998</v>
      </c>
      <c r="AN18" s="77">
        <f t="shared" si="0"/>
        <v>70.819999999999993</v>
      </c>
      <c r="AO18" s="77">
        <f t="shared" si="0"/>
        <v>34.921999999999997</v>
      </c>
      <c r="AP18" s="77">
        <f t="shared" si="0"/>
        <v>4.3380000000000001</v>
      </c>
      <c r="AQ18" s="77">
        <f t="shared" si="0"/>
        <v>6.5389999999999997</v>
      </c>
      <c r="AR18" s="77">
        <f t="shared" si="0"/>
        <v>4.7279999999999998</v>
      </c>
      <c r="AS18" s="77">
        <f t="shared" si="0"/>
        <v>5.3559999999999999</v>
      </c>
      <c r="AT18" s="77">
        <f t="shared" si="0"/>
        <v>13.076000000000001</v>
      </c>
      <c r="AU18" s="77">
        <f t="shared" si="0"/>
        <v>13.56</v>
      </c>
      <c r="AV18" s="77">
        <f t="shared" si="0"/>
        <v>13.97</v>
      </c>
      <c r="AW18" s="77">
        <f t="shared" si="0"/>
        <v>14.247999999999999</v>
      </c>
      <c r="AX18" s="77">
        <f t="shared" si="0"/>
        <v>12.602</v>
      </c>
      <c r="AY18" s="77">
        <f t="shared" si="0"/>
        <v>10.52</v>
      </c>
      <c r="AZ18" s="77">
        <f t="shared" si="0"/>
        <v>10.42</v>
      </c>
      <c r="BA18" s="77">
        <f t="shared" si="0"/>
        <v>10.218999999999999</v>
      </c>
      <c r="BB18" s="77">
        <f t="shared" si="0"/>
        <v>5.21</v>
      </c>
      <c r="BC18" s="77">
        <f t="shared" si="0"/>
        <v>5.202</v>
      </c>
      <c r="BD18" s="77">
        <f t="shared" si="0"/>
        <v>5.3869999999999996</v>
      </c>
      <c r="BE18" s="77">
        <f t="shared" si="0"/>
        <v>10.169</v>
      </c>
      <c r="BF18" s="77">
        <f t="shared" si="0"/>
        <v>6.3120000000000003</v>
      </c>
      <c r="BG18" s="77">
        <f t="shared" si="0"/>
        <v>10.395</v>
      </c>
      <c r="BH18" s="77">
        <f t="shared" si="0"/>
        <v>4</v>
      </c>
      <c r="BI18" s="77">
        <f t="shared" si="0"/>
        <v>40</v>
      </c>
      <c r="BJ18" s="77">
        <f t="shared" si="0"/>
        <v>60.7</v>
      </c>
      <c r="BK18" s="77">
        <f t="shared" si="0"/>
        <v>194.29000000000002</v>
      </c>
      <c r="BL18" s="77">
        <f t="shared" si="0"/>
        <v>185.76999999999998</v>
      </c>
      <c r="BM18" s="77">
        <f t="shared" si="0"/>
        <v>179.02300000000002</v>
      </c>
      <c r="BN18" s="77">
        <f t="shared" si="0"/>
        <v>152.54599999999999</v>
      </c>
      <c r="BO18" s="77">
        <f t="shared" ref="BO18:CW18" si="1">SUM(BO11:BO17)</f>
        <v>236.07400000000001</v>
      </c>
      <c r="BP18" s="77">
        <f t="shared" si="1"/>
        <v>203.488</v>
      </c>
      <c r="BQ18" s="77">
        <f t="shared" si="1"/>
        <v>225.268</v>
      </c>
      <c r="BR18" s="77">
        <f t="shared" si="1"/>
        <v>0.25700000000000001</v>
      </c>
      <c r="BS18" s="77">
        <f t="shared" si="1"/>
        <v>0.185</v>
      </c>
      <c r="BT18" s="77">
        <f t="shared" si="1"/>
        <v>5.1100000000000003</v>
      </c>
      <c r="BU18" s="77">
        <f t="shared" si="1"/>
        <v>16.378</v>
      </c>
      <c r="BV18" s="77">
        <f t="shared" si="1"/>
        <v>29.294</v>
      </c>
      <c r="BW18" s="77">
        <f t="shared" si="1"/>
        <v>59.762999999999998</v>
      </c>
      <c r="BX18" s="77">
        <f t="shared" si="1"/>
        <v>0.111</v>
      </c>
      <c r="BY18" s="77">
        <f t="shared" si="1"/>
        <v>0.115</v>
      </c>
      <c r="BZ18" s="77">
        <f t="shared" si="1"/>
        <v>15.798999999999999</v>
      </c>
      <c r="CA18" s="77">
        <f t="shared" si="1"/>
        <v>31.062000000000001</v>
      </c>
      <c r="CB18" s="77">
        <f t="shared" si="1"/>
        <v>35.853999999999999</v>
      </c>
      <c r="CC18" s="77">
        <f t="shared" si="1"/>
        <v>5.101</v>
      </c>
      <c r="CD18" s="77">
        <f t="shared" si="1"/>
        <v>5.1059999999999999</v>
      </c>
      <c r="CE18" s="77">
        <f t="shared" si="1"/>
        <v>0.123</v>
      </c>
      <c r="CF18" s="77">
        <f t="shared" si="1"/>
        <v>0.13700000000000001</v>
      </c>
      <c r="CG18" s="77">
        <f t="shared" si="1"/>
        <v>0.153</v>
      </c>
      <c r="CH18" s="77">
        <f t="shared" si="1"/>
        <v>0.14699999999999999</v>
      </c>
      <c r="CI18" s="77">
        <f t="shared" si="1"/>
        <v>8.73</v>
      </c>
      <c r="CJ18" s="77">
        <f t="shared" si="1"/>
        <v>18.948</v>
      </c>
      <c r="CK18" s="77">
        <f t="shared" si="1"/>
        <v>75.736999999999995</v>
      </c>
      <c r="CL18" s="77">
        <f t="shared" si="1"/>
        <v>62.448</v>
      </c>
      <c r="CM18" s="77">
        <f t="shared" si="1"/>
        <v>57.808999999999997</v>
      </c>
      <c r="CN18" s="77">
        <f t="shared" si="1"/>
        <v>16.186</v>
      </c>
      <c r="CO18" s="77">
        <f t="shared" si="1"/>
        <v>18.2</v>
      </c>
      <c r="CP18" s="77">
        <f t="shared" si="1"/>
        <v>53.496000000000002</v>
      </c>
      <c r="CQ18" s="77">
        <f t="shared" si="1"/>
        <v>21.757000000000001</v>
      </c>
      <c r="CR18" s="77">
        <f t="shared" si="1"/>
        <v>24.579000000000001</v>
      </c>
      <c r="CS18" s="77">
        <f t="shared" si="1"/>
        <v>23.74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1256.9744999999998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5.0869999999999997</v>
      </c>
      <c r="C22" s="94">
        <v>5.13</v>
      </c>
      <c r="D22" s="94">
        <v>9.6460000000000008</v>
      </c>
      <c r="E22" s="94">
        <v>9.6199999999999992</v>
      </c>
      <c r="F22" s="94">
        <v>9.5020000000000007</v>
      </c>
      <c r="G22" s="94">
        <v>9.6449999999999996</v>
      </c>
      <c r="H22" s="94">
        <v>9.7149999999999999</v>
      </c>
      <c r="I22" s="94">
        <v>9.7050000000000001</v>
      </c>
      <c r="J22" s="94">
        <v>9.39</v>
      </c>
      <c r="K22" s="94">
        <v>5.2119999999999997</v>
      </c>
      <c r="L22" s="94">
        <v>8.7989999999999995</v>
      </c>
      <c r="M22" s="94">
        <v>9.3859999999999992</v>
      </c>
      <c r="N22" s="94">
        <v>8.8559999999999999</v>
      </c>
      <c r="O22" s="94">
        <v>8.9260000000000002</v>
      </c>
      <c r="P22" s="94">
        <v>9.4920000000000009</v>
      </c>
      <c r="Q22" s="94">
        <v>9.4610000000000003</v>
      </c>
      <c r="R22" s="94">
        <v>8.8330000000000002</v>
      </c>
      <c r="S22" s="94">
        <v>8.8030000000000008</v>
      </c>
      <c r="T22" s="94">
        <v>9.6479999999999997</v>
      </c>
      <c r="U22" s="94">
        <v>9.35</v>
      </c>
      <c r="V22" s="94">
        <v>10.83</v>
      </c>
      <c r="W22" s="94">
        <v>11.092000000000001</v>
      </c>
      <c r="X22" s="94">
        <v>10.881</v>
      </c>
      <c r="Y22" s="94">
        <v>11.087999999999999</v>
      </c>
      <c r="Z22" s="94">
        <v>10.393000000000001</v>
      </c>
      <c r="AA22" s="94">
        <v>10.605</v>
      </c>
      <c r="AB22" s="94">
        <v>10.651</v>
      </c>
      <c r="AC22" s="94">
        <v>10.563000000000001</v>
      </c>
      <c r="AD22" s="94"/>
      <c r="AE22" s="94"/>
      <c r="AF22" s="94">
        <v>3.81</v>
      </c>
      <c r="AG22" s="94">
        <v>3.8159999999999998</v>
      </c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>
        <v>3.5950000000000002</v>
      </c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>
        <v>5.6980000000000004</v>
      </c>
      <c r="BU22" s="94">
        <v>7.1829999999999998</v>
      </c>
      <c r="BV22" s="94">
        <v>9.9779999999999998</v>
      </c>
      <c r="BW22" s="94">
        <v>10.196999999999999</v>
      </c>
      <c r="BX22" s="94">
        <v>6.57</v>
      </c>
      <c r="BY22" s="94">
        <v>4.0289999999999999</v>
      </c>
      <c r="BZ22" s="94">
        <v>6.1150000000000002</v>
      </c>
      <c r="CA22" s="94">
        <v>10.099</v>
      </c>
      <c r="CB22" s="94">
        <v>10.042</v>
      </c>
      <c r="CC22" s="94">
        <v>6.1760000000000002</v>
      </c>
      <c r="CD22" s="94">
        <v>6.077</v>
      </c>
      <c r="CE22" s="94">
        <v>6.0960000000000001</v>
      </c>
      <c r="CF22" s="94">
        <v>4.1100000000000003</v>
      </c>
      <c r="CG22" s="94"/>
      <c r="CH22" s="94"/>
      <c r="CI22" s="94">
        <v>6.1680000000000001</v>
      </c>
      <c r="CJ22" s="94">
        <v>9.9359999999999999</v>
      </c>
      <c r="CK22" s="94">
        <v>11.273999999999999</v>
      </c>
      <c r="CL22" s="94">
        <v>11.195</v>
      </c>
      <c r="CM22" s="94">
        <v>10.603999999999999</v>
      </c>
      <c r="CN22" s="94">
        <v>8.7949999999999999</v>
      </c>
      <c r="CO22" s="94">
        <v>8.7219999999999995</v>
      </c>
      <c r="CP22" s="94">
        <v>9.7769999999999992</v>
      </c>
      <c r="CQ22" s="94">
        <v>9.5869999999999997</v>
      </c>
      <c r="CR22" s="94">
        <v>8.4860000000000007</v>
      </c>
      <c r="CS22" s="94">
        <v>8.4239999999999995</v>
      </c>
      <c r="CT22" s="95"/>
      <c r="CU22" s="95"/>
      <c r="CV22" s="95"/>
      <c r="CW22" s="96"/>
      <c r="CX22" s="97">
        <f t="array" ref="CX22">SUMPRODUCT(B22:CW22*0.25)</f>
        <v>116.71699999999997</v>
      </c>
    </row>
    <row r="23" spans="1:102" ht="24.95" customHeight="1" x14ac:dyDescent="0.2">
      <c r="A23" s="92" t="s">
        <v>19</v>
      </c>
      <c r="B23" s="98">
        <v>22.786999999999999</v>
      </c>
      <c r="C23" s="99">
        <v>30.094000000000001</v>
      </c>
      <c r="D23" s="99">
        <v>41.965000000000003</v>
      </c>
      <c r="E23" s="99">
        <v>37.475999999999999</v>
      </c>
      <c r="F23" s="99">
        <v>45.122999999999998</v>
      </c>
      <c r="G23" s="99">
        <v>49.122</v>
      </c>
      <c r="H23" s="99">
        <v>45.920999999999999</v>
      </c>
      <c r="I23" s="99">
        <v>47.786000000000001</v>
      </c>
      <c r="J23" s="99">
        <v>43.25</v>
      </c>
      <c r="K23" s="99">
        <v>4.6500000000000004</v>
      </c>
      <c r="L23" s="99">
        <v>9.6069999999999993</v>
      </c>
      <c r="M23" s="99">
        <v>10.526</v>
      </c>
      <c r="N23" s="99">
        <v>9.7360000000000007</v>
      </c>
      <c r="O23" s="99">
        <v>9.6760000000000002</v>
      </c>
      <c r="P23" s="99">
        <v>10.583</v>
      </c>
      <c r="Q23" s="99">
        <v>10.554</v>
      </c>
      <c r="R23" s="99">
        <v>9.4169999999999998</v>
      </c>
      <c r="S23" s="99">
        <v>9.6750000000000007</v>
      </c>
      <c r="T23" s="99">
        <v>10.211</v>
      </c>
      <c r="U23" s="99">
        <v>38.332999999999998</v>
      </c>
      <c r="V23" s="99">
        <v>49.390999999999998</v>
      </c>
      <c r="W23" s="99">
        <v>50.536999999999999</v>
      </c>
      <c r="X23" s="99">
        <v>51.098999999999997</v>
      </c>
      <c r="Y23" s="99">
        <v>52.018000000000001</v>
      </c>
      <c r="Z23" s="99">
        <v>50.805</v>
      </c>
      <c r="AA23" s="99">
        <v>52.511000000000003</v>
      </c>
      <c r="AB23" s="99">
        <v>52.807000000000002</v>
      </c>
      <c r="AC23" s="99">
        <v>54.012999999999998</v>
      </c>
      <c r="AD23" s="99">
        <v>12</v>
      </c>
      <c r="AE23" s="99">
        <v>12</v>
      </c>
      <c r="AF23" s="99">
        <v>4.1660000000000004</v>
      </c>
      <c r="AG23" s="99">
        <v>4.2990000000000004</v>
      </c>
      <c r="AH23" s="99"/>
      <c r="AI23" s="99"/>
      <c r="AJ23" s="99"/>
      <c r="AK23" s="99"/>
      <c r="AL23" s="99">
        <v>1.3680000000000001</v>
      </c>
      <c r="AM23" s="99"/>
      <c r="AN23" s="99"/>
      <c r="AO23" s="99"/>
      <c r="AP23" s="99">
        <v>2.524</v>
      </c>
      <c r="AQ23" s="99">
        <v>2.3239999999999998</v>
      </c>
      <c r="AR23" s="99">
        <v>1.9</v>
      </c>
      <c r="AS23" s="99">
        <v>1.7</v>
      </c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>
        <v>4.468</v>
      </c>
      <c r="BI23" s="99"/>
      <c r="BJ23" s="99"/>
      <c r="BK23" s="99"/>
      <c r="BL23" s="99"/>
      <c r="BM23" s="99"/>
      <c r="BN23" s="99"/>
      <c r="BO23" s="99"/>
      <c r="BP23" s="99"/>
      <c r="BQ23" s="99">
        <v>10</v>
      </c>
      <c r="BR23" s="99"/>
      <c r="BS23" s="99"/>
      <c r="BT23" s="99">
        <v>8.2089999999999996</v>
      </c>
      <c r="BU23" s="99">
        <v>19.702999999999999</v>
      </c>
      <c r="BV23" s="99">
        <v>20.613</v>
      </c>
      <c r="BW23" s="99">
        <v>26.928999999999998</v>
      </c>
      <c r="BX23" s="99">
        <v>10.81</v>
      </c>
      <c r="BY23" s="99">
        <v>5.2140000000000004</v>
      </c>
      <c r="BZ23" s="99">
        <v>16.943999999999999</v>
      </c>
      <c r="CA23" s="99">
        <v>26.338999999999999</v>
      </c>
      <c r="CB23" s="99">
        <v>26.248999999999999</v>
      </c>
      <c r="CC23" s="99">
        <v>11.064</v>
      </c>
      <c r="CD23" s="99">
        <v>11.932</v>
      </c>
      <c r="CE23" s="99">
        <v>11.826000000000001</v>
      </c>
      <c r="CF23" s="99">
        <v>4.57</v>
      </c>
      <c r="CG23" s="99"/>
      <c r="CH23" s="99"/>
      <c r="CI23" s="99">
        <v>14.423999999999999</v>
      </c>
      <c r="CJ23" s="99">
        <v>22.716999999999999</v>
      </c>
      <c r="CK23" s="99">
        <v>40.127000000000002</v>
      </c>
      <c r="CL23" s="99">
        <v>33.485999999999997</v>
      </c>
      <c r="CM23" s="99">
        <v>28.925999999999998</v>
      </c>
      <c r="CN23" s="99">
        <v>17.306000000000001</v>
      </c>
      <c r="CO23" s="99">
        <v>17.957999999999998</v>
      </c>
      <c r="CP23" s="99">
        <v>55.043999999999997</v>
      </c>
      <c r="CQ23" s="99">
        <v>16.498999999999999</v>
      </c>
      <c r="CR23" s="99">
        <v>16.286999999999999</v>
      </c>
      <c r="CS23" s="99">
        <v>16.523</v>
      </c>
      <c r="CT23" s="100"/>
      <c r="CU23" s="100"/>
      <c r="CV23" s="100"/>
      <c r="CW23" s="96"/>
      <c r="CX23" s="97">
        <f t="array" ref="CX23">SUMPRODUCT(B23:CW23*0.25)</f>
        <v>361.53025000000002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27.873999999999999</v>
      </c>
      <c r="C28" s="107">
        <f t="shared" ref="C28:BN28" si="2">SUM(C21:C27)</f>
        <v>35.224000000000004</v>
      </c>
      <c r="D28" s="107">
        <f t="shared" si="2"/>
        <v>51.611000000000004</v>
      </c>
      <c r="E28" s="107">
        <f t="shared" si="2"/>
        <v>47.095999999999997</v>
      </c>
      <c r="F28" s="107">
        <f t="shared" si="2"/>
        <v>54.625</v>
      </c>
      <c r="G28" s="107">
        <f t="shared" si="2"/>
        <v>58.766999999999996</v>
      </c>
      <c r="H28" s="107">
        <f t="shared" si="2"/>
        <v>55.635999999999996</v>
      </c>
      <c r="I28" s="107">
        <f t="shared" si="2"/>
        <v>57.491</v>
      </c>
      <c r="J28" s="107">
        <f t="shared" si="2"/>
        <v>52.64</v>
      </c>
      <c r="K28" s="107">
        <f t="shared" si="2"/>
        <v>9.8620000000000001</v>
      </c>
      <c r="L28" s="107">
        <f t="shared" si="2"/>
        <v>18.405999999999999</v>
      </c>
      <c r="M28" s="107">
        <f t="shared" si="2"/>
        <v>19.911999999999999</v>
      </c>
      <c r="N28" s="107">
        <f t="shared" si="2"/>
        <v>18.591999999999999</v>
      </c>
      <c r="O28" s="107">
        <f t="shared" si="2"/>
        <v>18.602</v>
      </c>
      <c r="P28" s="107">
        <f t="shared" si="2"/>
        <v>20.075000000000003</v>
      </c>
      <c r="Q28" s="107">
        <f t="shared" si="2"/>
        <v>20.015000000000001</v>
      </c>
      <c r="R28" s="107">
        <f t="shared" si="2"/>
        <v>18.25</v>
      </c>
      <c r="S28" s="107">
        <f t="shared" si="2"/>
        <v>18.478000000000002</v>
      </c>
      <c r="T28" s="107">
        <f t="shared" si="2"/>
        <v>19.859000000000002</v>
      </c>
      <c r="U28" s="107">
        <f t="shared" si="2"/>
        <v>47.683</v>
      </c>
      <c r="V28" s="107">
        <f t="shared" si="2"/>
        <v>60.220999999999997</v>
      </c>
      <c r="W28" s="107">
        <f t="shared" si="2"/>
        <v>61.628999999999998</v>
      </c>
      <c r="X28" s="107">
        <f t="shared" si="2"/>
        <v>61.98</v>
      </c>
      <c r="Y28" s="107">
        <f t="shared" si="2"/>
        <v>63.106000000000002</v>
      </c>
      <c r="Z28" s="107">
        <f t="shared" si="2"/>
        <v>61.198</v>
      </c>
      <c r="AA28" s="107">
        <f t="shared" si="2"/>
        <v>63.116</v>
      </c>
      <c r="AB28" s="107">
        <f t="shared" si="2"/>
        <v>63.457999999999998</v>
      </c>
      <c r="AC28" s="107">
        <f t="shared" si="2"/>
        <v>64.575999999999993</v>
      </c>
      <c r="AD28" s="107">
        <f t="shared" si="2"/>
        <v>12</v>
      </c>
      <c r="AE28" s="107">
        <f t="shared" si="2"/>
        <v>12</v>
      </c>
      <c r="AF28" s="107">
        <f t="shared" si="2"/>
        <v>7.9760000000000009</v>
      </c>
      <c r="AG28" s="107">
        <f t="shared" si="2"/>
        <v>8.1150000000000002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1.3680000000000001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2.524</v>
      </c>
      <c r="AQ28" s="107">
        <f t="shared" si="2"/>
        <v>2.3239999999999998</v>
      </c>
      <c r="AR28" s="107">
        <f t="shared" si="2"/>
        <v>1.9</v>
      </c>
      <c r="AS28" s="107">
        <f t="shared" si="2"/>
        <v>1.7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0</v>
      </c>
      <c r="AY28" s="107">
        <f t="shared" si="2"/>
        <v>0</v>
      </c>
      <c r="AZ28" s="107">
        <f t="shared" si="2"/>
        <v>0</v>
      </c>
      <c r="BA28" s="107">
        <f t="shared" si="2"/>
        <v>0</v>
      </c>
      <c r="BB28" s="107">
        <f t="shared" si="2"/>
        <v>0</v>
      </c>
      <c r="BC28" s="107">
        <f t="shared" si="2"/>
        <v>0</v>
      </c>
      <c r="BD28" s="107">
        <f t="shared" si="2"/>
        <v>0</v>
      </c>
      <c r="BE28" s="107">
        <f t="shared" si="2"/>
        <v>0</v>
      </c>
      <c r="BF28" s="107">
        <f t="shared" si="2"/>
        <v>0</v>
      </c>
      <c r="BG28" s="107">
        <f t="shared" si="2"/>
        <v>0</v>
      </c>
      <c r="BH28" s="107">
        <f t="shared" si="2"/>
        <v>8.0630000000000006</v>
      </c>
      <c r="BI28" s="107">
        <f t="shared" si="2"/>
        <v>0</v>
      </c>
      <c r="BJ28" s="107">
        <f t="shared" si="2"/>
        <v>0</v>
      </c>
      <c r="BK28" s="107">
        <f t="shared" si="2"/>
        <v>0</v>
      </c>
      <c r="BL28" s="107">
        <f t="shared" si="2"/>
        <v>0</v>
      </c>
      <c r="BM28" s="107">
        <f t="shared" si="2"/>
        <v>0</v>
      </c>
      <c r="BN28" s="107">
        <f t="shared" si="2"/>
        <v>0</v>
      </c>
      <c r="BO28" s="107">
        <f t="shared" ref="BO28:CW28" si="3">SUM(BO21:BO27)</f>
        <v>0</v>
      </c>
      <c r="BP28" s="107">
        <f t="shared" si="3"/>
        <v>0</v>
      </c>
      <c r="BQ28" s="107">
        <f t="shared" si="3"/>
        <v>10</v>
      </c>
      <c r="BR28" s="107">
        <f t="shared" si="3"/>
        <v>0</v>
      </c>
      <c r="BS28" s="107">
        <f t="shared" si="3"/>
        <v>0</v>
      </c>
      <c r="BT28" s="107">
        <f t="shared" si="3"/>
        <v>13.907</v>
      </c>
      <c r="BU28" s="107">
        <f t="shared" si="3"/>
        <v>26.885999999999999</v>
      </c>
      <c r="BV28" s="107">
        <f t="shared" si="3"/>
        <v>30.591000000000001</v>
      </c>
      <c r="BW28" s="107">
        <f t="shared" si="3"/>
        <v>37.125999999999998</v>
      </c>
      <c r="BX28" s="107">
        <f t="shared" si="3"/>
        <v>17.380000000000003</v>
      </c>
      <c r="BY28" s="107">
        <f t="shared" si="3"/>
        <v>9.2430000000000003</v>
      </c>
      <c r="BZ28" s="107">
        <f t="shared" si="3"/>
        <v>23.058999999999997</v>
      </c>
      <c r="CA28" s="107">
        <f t="shared" si="3"/>
        <v>36.438000000000002</v>
      </c>
      <c r="CB28" s="107">
        <f t="shared" si="3"/>
        <v>36.290999999999997</v>
      </c>
      <c r="CC28" s="107">
        <f t="shared" si="3"/>
        <v>17.240000000000002</v>
      </c>
      <c r="CD28" s="107">
        <f t="shared" si="3"/>
        <v>18.009</v>
      </c>
      <c r="CE28" s="107">
        <f t="shared" si="3"/>
        <v>17.922000000000001</v>
      </c>
      <c r="CF28" s="107">
        <f t="shared" si="3"/>
        <v>8.68</v>
      </c>
      <c r="CG28" s="107">
        <f t="shared" si="3"/>
        <v>0</v>
      </c>
      <c r="CH28" s="107">
        <f t="shared" si="3"/>
        <v>0</v>
      </c>
      <c r="CI28" s="107">
        <f t="shared" si="3"/>
        <v>20.591999999999999</v>
      </c>
      <c r="CJ28" s="107">
        <f t="shared" si="3"/>
        <v>32.652999999999999</v>
      </c>
      <c r="CK28" s="107">
        <f t="shared" si="3"/>
        <v>51.401000000000003</v>
      </c>
      <c r="CL28" s="107">
        <f t="shared" si="3"/>
        <v>44.680999999999997</v>
      </c>
      <c r="CM28" s="107">
        <f t="shared" si="3"/>
        <v>39.53</v>
      </c>
      <c r="CN28" s="107">
        <f t="shared" si="3"/>
        <v>26.100999999999999</v>
      </c>
      <c r="CO28" s="107">
        <f t="shared" si="3"/>
        <v>26.68</v>
      </c>
      <c r="CP28" s="107">
        <f t="shared" si="3"/>
        <v>64.820999999999998</v>
      </c>
      <c r="CQ28" s="107">
        <f t="shared" si="3"/>
        <v>26.085999999999999</v>
      </c>
      <c r="CR28" s="107">
        <f t="shared" si="3"/>
        <v>24.773</v>
      </c>
      <c r="CS28" s="107">
        <f t="shared" si="3"/>
        <v>24.946999999999999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478.24725000000001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46.185000000000002</v>
      </c>
      <c r="C32" s="94">
        <v>46.484999999999999</v>
      </c>
      <c r="D32" s="94">
        <v>78.36</v>
      </c>
      <c r="E32" s="94">
        <v>71.052999999999997</v>
      </c>
      <c r="F32" s="94">
        <v>87.247</v>
      </c>
      <c r="G32" s="94">
        <v>148.20699999999999</v>
      </c>
      <c r="H32" s="94">
        <v>126.69799999999999</v>
      </c>
      <c r="I32" s="94">
        <v>135.755</v>
      </c>
      <c r="J32" s="94">
        <v>117.414</v>
      </c>
      <c r="K32" s="94">
        <v>19.795999999999999</v>
      </c>
      <c r="L32" s="94">
        <v>28.821999999999999</v>
      </c>
      <c r="M32" s="94">
        <v>49.296999999999997</v>
      </c>
      <c r="N32" s="94">
        <v>58.521000000000001</v>
      </c>
      <c r="O32" s="94">
        <v>58.670999999999999</v>
      </c>
      <c r="P32" s="94">
        <v>59.905999999999999</v>
      </c>
      <c r="Q32" s="94">
        <v>65.268000000000001</v>
      </c>
      <c r="R32" s="94">
        <v>61.021000000000001</v>
      </c>
      <c r="S32" s="94">
        <v>62.01</v>
      </c>
      <c r="T32" s="94">
        <v>63.890999999999998</v>
      </c>
      <c r="U32" s="94">
        <v>87.418999999999997</v>
      </c>
      <c r="V32" s="94">
        <v>164.48400000000001</v>
      </c>
      <c r="W32" s="94">
        <v>172.96700000000001</v>
      </c>
      <c r="X32" s="94">
        <v>173.02699999999999</v>
      </c>
      <c r="Y32" s="94">
        <v>172.827</v>
      </c>
      <c r="Z32" s="94">
        <v>135.18600000000001</v>
      </c>
      <c r="AA32" s="94">
        <v>132.34399999999999</v>
      </c>
      <c r="AB32" s="94">
        <v>131.702</v>
      </c>
      <c r="AC32" s="94">
        <v>145.68600000000001</v>
      </c>
      <c r="AD32" s="94">
        <v>21.698</v>
      </c>
      <c r="AE32" s="94">
        <v>21.887</v>
      </c>
      <c r="AF32" s="94">
        <v>123.20699999999999</v>
      </c>
      <c r="AG32" s="94">
        <v>201.471</v>
      </c>
      <c r="AH32" s="94">
        <v>167.577</v>
      </c>
      <c r="AI32" s="94">
        <v>172.827</v>
      </c>
      <c r="AJ32" s="94">
        <v>186.923</v>
      </c>
      <c r="AK32" s="94">
        <v>146.923</v>
      </c>
      <c r="AL32" s="94">
        <v>82.412999999999997</v>
      </c>
      <c r="AM32" s="94">
        <v>78.686999999999998</v>
      </c>
      <c r="AN32" s="94">
        <v>70.819999999999993</v>
      </c>
      <c r="AO32" s="94">
        <v>34.921999999999997</v>
      </c>
      <c r="AP32" s="94">
        <v>6.8620000000000001</v>
      </c>
      <c r="AQ32" s="94">
        <v>8.8629999999999995</v>
      </c>
      <c r="AR32" s="94">
        <v>6.6280000000000001</v>
      </c>
      <c r="AS32" s="94">
        <v>7.056</v>
      </c>
      <c r="AT32" s="94">
        <v>13.076000000000001</v>
      </c>
      <c r="AU32" s="94">
        <v>13.56</v>
      </c>
      <c r="AV32" s="94">
        <v>13.97</v>
      </c>
      <c r="AW32" s="94">
        <v>14.247999999999999</v>
      </c>
      <c r="AX32" s="94">
        <v>12.602</v>
      </c>
      <c r="AY32" s="94">
        <v>10.52</v>
      </c>
      <c r="AZ32" s="94">
        <v>10.42</v>
      </c>
      <c r="BA32" s="94">
        <v>10.218999999999999</v>
      </c>
      <c r="BB32" s="94">
        <v>5.21</v>
      </c>
      <c r="BC32" s="94">
        <v>5.202</v>
      </c>
      <c r="BD32" s="94">
        <v>5.3869999999999996</v>
      </c>
      <c r="BE32" s="94">
        <v>10.169</v>
      </c>
      <c r="BF32" s="94">
        <v>6.3120000000000003</v>
      </c>
      <c r="BG32" s="94">
        <v>10.395</v>
      </c>
      <c r="BH32" s="94">
        <v>12.063000000000001</v>
      </c>
      <c r="BI32" s="94">
        <v>40</v>
      </c>
      <c r="BJ32" s="94">
        <v>60.7</v>
      </c>
      <c r="BK32" s="94">
        <v>194.29</v>
      </c>
      <c r="BL32" s="94">
        <v>185.77</v>
      </c>
      <c r="BM32" s="94">
        <v>179.023</v>
      </c>
      <c r="BN32" s="94">
        <v>152.54599999999999</v>
      </c>
      <c r="BO32" s="94">
        <v>236.07400000000001</v>
      </c>
      <c r="BP32" s="94">
        <v>203.488</v>
      </c>
      <c r="BQ32" s="94">
        <v>235.268</v>
      </c>
      <c r="BR32" s="94">
        <v>0.25700000000000001</v>
      </c>
      <c r="BS32" s="94">
        <v>0.185</v>
      </c>
      <c r="BT32" s="94">
        <v>19.016999999999999</v>
      </c>
      <c r="BU32" s="94">
        <v>43.264000000000003</v>
      </c>
      <c r="BV32" s="94">
        <v>59.884999999999998</v>
      </c>
      <c r="BW32" s="94">
        <v>96.888999999999996</v>
      </c>
      <c r="BX32" s="94">
        <v>17.491</v>
      </c>
      <c r="BY32" s="94">
        <v>9.3580000000000005</v>
      </c>
      <c r="BZ32" s="94">
        <v>38.857999999999997</v>
      </c>
      <c r="CA32" s="94">
        <v>67.5</v>
      </c>
      <c r="CB32" s="94">
        <v>72.144999999999996</v>
      </c>
      <c r="CC32" s="94">
        <v>22.341000000000001</v>
      </c>
      <c r="CD32" s="94">
        <v>23.114999999999998</v>
      </c>
      <c r="CE32" s="94">
        <v>18.045000000000002</v>
      </c>
      <c r="CF32" s="94">
        <v>8.8170000000000002</v>
      </c>
      <c r="CG32" s="94">
        <v>0.153</v>
      </c>
      <c r="CH32" s="94">
        <v>0.14699999999999999</v>
      </c>
      <c r="CI32" s="94">
        <v>29.321999999999999</v>
      </c>
      <c r="CJ32" s="94">
        <v>51.600999999999999</v>
      </c>
      <c r="CK32" s="94">
        <v>127.13800000000001</v>
      </c>
      <c r="CL32" s="94">
        <v>107.129</v>
      </c>
      <c r="CM32" s="94">
        <v>97.338999999999999</v>
      </c>
      <c r="CN32" s="94">
        <v>42.286999999999999</v>
      </c>
      <c r="CO32" s="94">
        <v>44.88</v>
      </c>
      <c r="CP32" s="94">
        <v>118.31699999999999</v>
      </c>
      <c r="CQ32" s="94">
        <v>47.843000000000004</v>
      </c>
      <c r="CR32" s="94">
        <v>49.351999999999997</v>
      </c>
      <c r="CS32" s="94">
        <v>48.686999999999998</v>
      </c>
      <c r="CT32" s="95"/>
      <c r="CU32" s="95"/>
      <c r="CV32" s="95"/>
      <c r="CW32" s="96"/>
      <c r="CX32" s="97">
        <f t="array" ref="CX32">SUMPRODUCT(B32:CW32*0.25)</f>
        <v>1735.2217500000006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46.185000000000002</v>
      </c>
      <c r="C34" s="77">
        <f t="shared" ref="C34:BN34" si="4">SUM(C31:C33)</f>
        <v>46.484999999999999</v>
      </c>
      <c r="D34" s="77">
        <f t="shared" si="4"/>
        <v>78.36</v>
      </c>
      <c r="E34" s="77">
        <f t="shared" si="4"/>
        <v>71.052999999999997</v>
      </c>
      <c r="F34" s="77">
        <f t="shared" si="4"/>
        <v>87.247</v>
      </c>
      <c r="G34" s="77">
        <f t="shared" si="4"/>
        <v>148.20699999999999</v>
      </c>
      <c r="H34" s="77">
        <f t="shared" si="4"/>
        <v>126.69799999999999</v>
      </c>
      <c r="I34" s="77">
        <f t="shared" si="4"/>
        <v>135.755</v>
      </c>
      <c r="J34" s="77">
        <f t="shared" si="4"/>
        <v>117.414</v>
      </c>
      <c r="K34" s="77">
        <f t="shared" si="4"/>
        <v>19.795999999999999</v>
      </c>
      <c r="L34" s="77">
        <f t="shared" si="4"/>
        <v>28.821999999999999</v>
      </c>
      <c r="M34" s="77">
        <f t="shared" si="4"/>
        <v>49.296999999999997</v>
      </c>
      <c r="N34" s="77">
        <f t="shared" si="4"/>
        <v>58.521000000000001</v>
      </c>
      <c r="O34" s="77">
        <f t="shared" si="4"/>
        <v>58.670999999999999</v>
      </c>
      <c r="P34" s="77">
        <f t="shared" si="4"/>
        <v>59.905999999999999</v>
      </c>
      <c r="Q34" s="77">
        <f t="shared" si="4"/>
        <v>65.268000000000001</v>
      </c>
      <c r="R34" s="77">
        <f t="shared" si="4"/>
        <v>61.021000000000001</v>
      </c>
      <c r="S34" s="77">
        <f t="shared" si="4"/>
        <v>62.01</v>
      </c>
      <c r="T34" s="77">
        <f t="shared" si="4"/>
        <v>63.890999999999998</v>
      </c>
      <c r="U34" s="77">
        <f t="shared" si="4"/>
        <v>87.418999999999997</v>
      </c>
      <c r="V34" s="77">
        <f t="shared" si="4"/>
        <v>164.48400000000001</v>
      </c>
      <c r="W34" s="77">
        <f t="shared" si="4"/>
        <v>172.96700000000001</v>
      </c>
      <c r="X34" s="77">
        <f t="shared" si="4"/>
        <v>173.02699999999999</v>
      </c>
      <c r="Y34" s="77">
        <f t="shared" si="4"/>
        <v>172.827</v>
      </c>
      <c r="Z34" s="77">
        <f t="shared" si="4"/>
        <v>135.18600000000001</v>
      </c>
      <c r="AA34" s="77">
        <f t="shared" si="4"/>
        <v>132.34399999999999</v>
      </c>
      <c r="AB34" s="77">
        <f t="shared" si="4"/>
        <v>131.702</v>
      </c>
      <c r="AC34" s="77">
        <f t="shared" si="4"/>
        <v>145.68600000000001</v>
      </c>
      <c r="AD34" s="77">
        <f t="shared" si="4"/>
        <v>21.698</v>
      </c>
      <c r="AE34" s="77">
        <f t="shared" si="4"/>
        <v>21.887</v>
      </c>
      <c r="AF34" s="77">
        <f t="shared" si="4"/>
        <v>123.20699999999999</v>
      </c>
      <c r="AG34" s="77">
        <f t="shared" si="4"/>
        <v>201.471</v>
      </c>
      <c r="AH34" s="77">
        <f t="shared" si="4"/>
        <v>167.577</v>
      </c>
      <c r="AI34" s="77">
        <f t="shared" si="4"/>
        <v>172.827</v>
      </c>
      <c r="AJ34" s="77">
        <f t="shared" si="4"/>
        <v>186.923</v>
      </c>
      <c r="AK34" s="77">
        <f t="shared" si="4"/>
        <v>146.923</v>
      </c>
      <c r="AL34" s="77">
        <f t="shared" si="4"/>
        <v>82.412999999999997</v>
      </c>
      <c r="AM34" s="77">
        <f t="shared" si="4"/>
        <v>78.686999999999998</v>
      </c>
      <c r="AN34" s="77">
        <f t="shared" si="4"/>
        <v>70.819999999999993</v>
      </c>
      <c r="AO34" s="77">
        <f t="shared" si="4"/>
        <v>34.921999999999997</v>
      </c>
      <c r="AP34" s="77">
        <f t="shared" si="4"/>
        <v>6.8620000000000001</v>
      </c>
      <c r="AQ34" s="77">
        <f t="shared" si="4"/>
        <v>8.8629999999999995</v>
      </c>
      <c r="AR34" s="77">
        <f t="shared" si="4"/>
        <v>6.6280000000000001</v>
      </c>
      <c r="AS34" s="77">
        <f t="shared" si="4"/>
        <v>7.056</v>
      </c>
      <c r="AT34" s="77">
        <f t="shared" si="4"/>
        <v>13.076000000000001</v>
      </c>
      <c r="AU34" s="77">
        <f t="shared" si="4"/>
        <v>13.56</v>
      </c>
      <c r="AV34" s="77">
        <f t="shared" si="4"/>
        <v>13.97</v>
      </c>
      <c r="AW34" s="77">
        <f t="shared" si="4"/>
        <v>14.247999999999999</v>
      </c>
      <c r="AX34" s="77">
        <f t="shared" si="4"/>
        <v>12.602</v>
      </c>
      <c r="AY34" s="77">
        <f t="shared" si="4"/>
        <v>10.52</v>
      </c>
      <c r="AZ34" s="77">
        <f t="shared" si="4"/>
        <v>10.42</v>
      </c>
      <c r="BA34" s="77">
        <f t="shared" si="4"/>
        <v>10.218999999999999</v>
      </c>
      <c r="BB34" s="77">
        <f t="shared" si="4"/>
        <v>5.21</v>
      </c>
      <c r="BC34" s="77">
        <f t="shared" si="4"/>
        <v>5.202</v>
      </c>
      <c r="BD34" s="77">
        <f t="shared" si="4"/>
        <v>5.3869999999999996</v>
      </c>
      <c r="BE34" s="77">
        <f t="shared" si="4"/>
        <v>10.169</v>
      </c>
      <c r="BF34" s="77">
        <f t="shared" si="4"/>
        <v>6.3120000000000003</v>
      </c>
      <c r="BG34" s="77">
        <f t="shared" si="4"/>
        <v>10.395</v>
      </c>
      <c r="BH34" s="77">
        <f t="shared" si="4"/>
        <v>12.063000000000001</v>
      </c>
      <c r="BI34" s="77">
        <f t="shared" si="4"/>
        <v>40</v>
      </c>
      <c r="BJ34" s="77">
        <f t="shared" si="4"/>
        <v>60.7</v>
      </c>
      <c r="BK34" s="77">
        <f t="shared" si="4"/>
        <v>194.29</v>
      </c>
      <c r="BL34" s="77">
        <f t="shared" si="4"/>
        <v>185.77</v>
      </c>
      <c r="BM34" s="77">
        <f t="shared" si="4"/>
        <v>179.023</v>
      </c>
      <c r="BN34" s="77">
        <f t="shared" si="4"/>
        <v>152.54599999999999</v>
      </c>
      <c r="BO34" s="77">
        <f t="shared" ref="BO34:CW34" si="5">SUM(BO31:BO33)</f>
        <v>236.07400000000001</v>
      </c>
      <c r="BP34" s="77">
        <f t="shared" si="5"/>
        <v>203.488</v>
      </c>
      <c r="BQ34" s="77">
        <f t="shared" si="5"/>
        <v>235.268</v>
      </c>
      <c r="BR34" s="77">
        <f t="shared" si="5"/>
        <v>0.25700000000000001</v>
      </c>
      <c r="BS34" s="77">
        <f t="shared" si="5"/>
        <v>0.185</v>
      </c>
      <c r="BT34" s="77">
        <f t="shared" si="5"/>
        <v>19.016999999999999</v>
      </c>
      <c r="BU34" s="77">
        <f t="shared" si="5"/>
        <v>43.264000000000003</v>
      </c>
      <c r="BV34" s="77">
        <f t="shared" si="5"/>
        <v>59.884999999999998</v>
      </c>
      <c r="BW34" s="77">
        <f t="shared" si="5"/>
        <v>96.888999999999996</v>
      </c>
      <c r="BX34" s="77">
        <f t="shared" si="5"/>
        <v>17.491</v>
      </c>
      <c r="BY34" s="77">
        <f t="shared" si="5"/>
        <v>9.3580000000000005</v>
      </c>
      <c r="BZ34" s="77">
        <f t="shared" si="5"/>
        <v>38.857999999999997</v>
      </c>
      <c r="CA34" s="77">
        <f t="shared" si="5"/>
        <v>67.5</v>
      </c>
      <c r="CB34" s="77">
        <f t="shared" si="5"/>
        <v>72.144999999999996</v>
      </c>
      <c r="CC34" s="77">
        <f t="shared" si="5"/>
        <v>22.341000000000001</v>
      </c>
      <c r="CD34" s="77">
        <f t="shared" si="5"/>
        <v>23.114999999999998</v>
      </c>
      <c r="CE34" s="77">
        <f t="shared" si="5"/>
        <v>18.045000000000002</v>
      </c>
      <c r="CF34" s="77">
        <f t="shared" si="5"/>
        <v>8.8170000000000002</v>
      </c>
      <c r="CG34" s="77">
        <f t="shared" si="5"/>
        <v>0.153</v>
      </c>
      <c r="CH34" s="77">
        <f t="shared" si="5"/>
        <v>0.14699999999999999</v>
      </c>
      <c r="CI34" s="77">
        <f t="shared" si="5"/>
        <v>29.321999999999999</v>
      </c>
      <c r="CJ34" s="77">
        <f t="shared" si="5"/>
        <v>51.600999999999999</v>
      </c>
      <c r="CK34" s="77">
        <f t="shared" si="5"/>
        <v>127.13800000000001</v>
      </c>
      <c r="CL34" s="77">
        <f t="shared" si="5"/>
        <v>107.129</v>
      </c>
      <c r="CM34" s="77">
        <f t="shared" si="5"/>
        <v>97.338999999999999</v>
      </c>
      <c r="CN34" s="77">
        <f t="shared" si="5"/>
        <v>42.286999999999999</v>
      </c>
      <c r="CO34" s="77">
        <f t="shared" si="5"/>
        <v>44.88</v>
      </c>
      <c r="CP34" s="77">
        <f t="shared" si="5"/>
        <v>118.31699999999999</v>
      </c>
      <c r="CQ34" s="77">
        <f t="shared" si="5"/>
        <v>47.843000000000004</v>
      </c>
      <c r="CR34" s="77">
        <f t="shared" si="5"/>
        <v>49.351999999999997</v>
      </c>
      <c r="CS34" s="77">
        <f t="shared" si="5"/>
        <v>48.686999999999998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1735.2217500000006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>
        <v>5</v>
      </c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>
        <v>8.1999999999999993</v>
      </c>
      <c r="W39" s="120"/>
      <c r="X39" s="120"/>
      <c r="Y39" s="120"/>
      <c r="Z39" s="120"/>
      <c r="AA39" s="120"/>
      <c r="AB39" s="120"/>
      <c r="AC39" s="120">
        <v>23.2</v>
      </c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>
        <v>48.3</v>
      </c>
      <c r="BZ39" s="120"/>
      <c r="CA39" s="120"/>
      <c r="CB39" s="120"/>
      <c r="CC39" s="120"/>
      <c r="CD39" s="120">
        <v>157</v>
      </c>
      <c r="CE39" s="120">
        <v>143.30000000000001</v>
      </c>
      <c r="CF39" s="120">
        <v>222.4</v>
      </c>
      <c r="CG39" s="120">
        <v>219.8</v>
      </c>
      <c r="CH39" s="120">
        <v>349.2</v>
      </c>
      <c r="CI39" s="120">
        <v>129.19999999999999</v>
      </c>
      <c r="CJ39" s="120">
        <v>25.9</v>
      </c>
      <c r="CK39" s="120"/>
      <c r="CL39" s="120"/>
      <c r="CM39" s="120"/>
      <c r="CN39" s="120"/>
      <c r="CO39" s="120"/>
      <c r="CP39" s="120"/>
      <c r="CQ39" s="120"/>
      <c r="CR39" s="120">
        <v>2.1</v>
      </c>
      <c r="CS39" s="120"/>
      <c r="CT39" s="122"/>
      <c r="CU39" s="122"/>
      <c r="CV39" s="122"/>
      <c r="CW39" s="121"/>
      <c r="CX39" s="97">
        <f t="array" ref="CX39">SUMPRODUCT(B39:CW39*0.25)</f>
        <v>333.40000000000003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74.599999999999994</v>
      </c>
      <c r="BS41" s="120">
        <v>74.599999999999994</v>
      </c>
      <c r="BT41" s="120">
        <v>74.599999999999994</v>
      </c>
      <c r="BU41" s="120">
        <v>74.599999999999994</v>
      </c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120.8</v>
      </c>
      <c r="CM41" s="120">
        <v>120.8</v>
      </c>
      <c r="CN41" s="120">
        <v>120.8</v>
      </c>
      <c r="CO41" s="120">
        <v>120.8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195.39999999999998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5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8.1999999999999993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23.2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74.599999999999994</v>
      </c>
      <c r="BS42" s="107">
        <f t="shared" si="7"/>
        <v>74.599999999999994</v>
      </c>
      <c r="BT42" s="107">
        <f t="shared" si="7"/>
        <v>74.599999999999994</v>
      </c>
      <c r="BU42" s="107">
        <f t="shared" si="7"/>
        <v>74.599999999999994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48.3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157</v>
      </c>
      <c r="CE42" s="107">
        <f t="shared" si="7"/>
        <v>143.30000000000001</v>
      </c>
      <c r="CF42" s="107">
        <f t="shared" si="7"/>
        <v>222.4</v>
      </c>
      <c r="CG42" s="107">
        <f t="shared" si="7"/>
        <v>219.8</v>
      </c>
      <c r="CH42" s="107">
        <f t="shared" si="7"/>
        <v>349.2</v>
      </c>
      <c r="CI42" s="107">
        <f t="shared" si="7"/>
        <v>129.19999999999999</v>
      </c>
      <c r="CJ42" s="107">
        <f t="shared" si="7"/>
        <v>25.9</v>
      </c>
      <c r="CK42" s="107">
        <f t="shared" si="7"/>
        <v>0</v>
      </c>
      <c r="CL42" s="107">
        <f t="shared" si="7"/>
        <v>120.8</v>
      </c>
      <c r="CM42" s="107">
        <f t="shared" si="7"/>
        <v>120.8</v>
      </c>
      <c r="CN42" s="107">
        <f t="shared" si="7"/>
        <v>120.8</v>
      </c>
      <c r="CO42" s="107">
        <f t="shared" si="7"/>
        <v>120.8</v>
      </c>
      <c r="CP42" s="107">
        <f t="shared" si="7"/>
        <v>0</v>
      </c>
      <c r="CQ42" s="107">
        <f t="shared" si="7"/>
        <v>0</v>
      </c>
      <c r="CR42" s="107">
        <f t="shared" si="7"/>
        <v>2.1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528.79999999999995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>
        <v>5</v>
      </c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>
        <v>8.1999999999999993</v>
      </c>
      <c r="W47" s="120"/>
      <c r="X47" s="120"/>
      <c r="Y47" s="120"/>
      <c r="Z47" s="120"/>
      <c r="AA47" s="120"/>
      <c r="AB47" s="120"/>
      <c r="AC47" s="120">
        <v>23.2</v>
      </c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>
        <v>48.3</v>
      </c>
      <c r="BZ47" s="120"/>
      <c r="CA47" s="120"/>
      <c r="CB47" s="120"/>
      <c r="CC47" s="120"/>
      <c r="CD47" s="120">
        <v>157</v>
      </c>
      <c r="CE47" s="120">
        <v>143.30000000000001</v>
      </c>
      <c r="CF47" s="120">
        <v>222.4</v>
      </c>
      <c r="CG47" s="120">
        <v>219.8</v>
      </c>
      <c r="CH47" s="120">
        <v>349.2</v>
      </c>
      <c r="CI47" s="120">
        <v>129.19999999999999</v>
      </c>
      <c r="CJ47" s="120">
        <v>25.9</v>
      </c>
      <c r="CK47" s="120"/>
      <c r="CL47" s="120"/>
      <c r="CM47" s="120"/>
      <c r="CN47" s="120"/>
      <c r="CO47" s="120"/>
      <c r="CP47" s="120"/>
      <c r="CQ47" s="120"/>
      <c r="CR47" s="120">
        <v>2.1</v>
      </c>
      <c r="CS47" s="120"/>
      <c r="CT47" s="122"/>
      <c r="CU47" s="122"/>
      <c r="CV47" s="122"/>
      <c r="CW47" s="121"/>
      <c r="CX47" s="97">
        <f t="array" ref="CX47">SUMPRODUCT(B47:CW47*0.25)</f>
        <v>333.40000000000003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74.599999999999994</v>
      </c>
      <c r="BS49" s="120">
        <v>74.599999999999994</v>
      </c>
      <c r="BT49" s="120">
        <v>74.599999999999994</v>
      </c>
      <c r="BU49" s="120">
        <v>74.599999999999994</v>
      </c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120.8</v>
      </c>
      <c r="CM49" s="120">
        <v>120.8</v>
      </c>
      <c r="CN49" s="120">
        <v>120.8</v>
      </c>
      <c r="CO49" s="120">
        <v>120.8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195.39999999999998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5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8.1999999999999993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23.2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74.599999999999994</v>
      </c>
      <c r="BS51" s="107">
        <f t="shared" si="9"/>
        <v>74.599999999999994</v>
      </c>
      <c r="BT51" s="107">
        <f t="shared" si="9"/>
        <v>74.599999999999994</v>
      </c>
      <c r="BU51" s="107">
        <f t="shared" si="9"/>
        <v>74.599999999999994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48.3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157</v>
      </c>
      <c r="CE51" s="107">
        <f t="shared" si="9"/>
        <v>143.30000000000001</v>
      </c>
      <c r="CF51" s="107">
        <f t="shared" si="9"/>
        <v>222.4</v>
      </c>
      <c r="CG51" s="107">
        <f t="shared" si="9"/>
        <v>219.8</v>
      </c>
      <c r="CH51" s="107">
        <f t="shared" si="9"/>
        <v>349.2</v>
      </c>
      <c r="CI51" s="107">
        <f t="shared" si="9"/>
        <v>129.19999999999999</v>
      </c>
      <c r="CJ51" s="107">
        <f t="shared" si="9"/>
        <v>25.9</v>
      </c>
      <c r="CK51" s="107">
        <f t="shared" si="9"/>
        <v>0</v>
      </c>
      <c r="CL51" s="107">
        <f t="shared" si="9"/>
        <v>120.8</v>
      </c>
      <c r="CM51" s="107">
        <f t="shared" si="9"/>
        <v>120.8</v>
      </c>
      <c r="CN51" s="107">
        <f t="shared" si="9"/>
        <v>120.8</v>
      </c>
      <c r="CO51" s="107">
        <f t="shared" si="9"/>
        <v>120.8</v>
      </c>
      <c r="CP51" s="107">
        <f t="shared" si="9"/>
        <v>0</v>
      </c>
      <c r="CQ51" s="107">
        <f t="shared" si="9"/>
        <v>0</v>
      </c>
      <c r="CR51" s="107">
        <f t="shared" si="9"/>
        <v>2.1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528.79999999999995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46.185000000000002</v>
      </c>
      <c r="C54" s="107">
        <f t="shared" ref="C54:BN54" si="12">C18+C28+C42</f>
        <v>46.484999999999999</v>
      </c>
      <c r="D54" s="107">
        <f t="shared" si="12"/>
        <v>78.36</v>
      </c>
      <c r="E54" s="107">
        <f t="shared" si="12"/>
        <v>71.052999999999997</v>
      </c>
      <c r="F54" s="107">
        <f t="shared" si="12"/>
        <v>87.247</v>
      </c>
      <c r="G54" s="107">
        <f t="shared" si="12"/>
        <v>148.20699999999999</v>
      </c>
      <c r="H54" s="107">
        <f t="shared" si="12"/>
        <v>126.69799999999999</v>
      </c>
      <c r="I54" s="107">
        <f t="shared" si="12"/>
        <v>135.755</v>
      </c>
      <c r="J54" s="107">
        <f t="shared" si="12"/>
        <v>117.414</v>
      </c>
      <c r="K54" s="107">
        <f t="shared" si="12"/>
        <v>24.795999999999999</v>
      </c>
      <c r="L54" s="107">
        <f t="shared" si="12"/>
        <v>28.821999999999999</v>
      </c>
      <c r="M54" s="107">
        <f t="shared" si="12"/>
        <v>49.296999999999997</v>
      </c>
      <c r="N54" s="107">
        <f t="shared" si="12"/>
        <v>58.521000000000001</v>
      </c>
      <c r="O54" s="107">
        <f t="shared" si="12"/>
        <v>58.671000000000006</v>
      </c>
      <c r="P54" s="107">
        <f t="shared" si="12"/>
        <v>59.906000000000006</v>
      </c>
      <c r="Q54" s="107">
        <f t="shared" si="12"/>
        <v>65.268000000000001</v>
      </c>
      <c r="R54" s="107">
        <f t="shared" si="12"/>
        <v>61.021000000000001</v>
      </c>
      <c r="S54" s="107">
        <f t="shared" si="12"/>
        <v>62.01</v>
      </c>
      <c r="T54" s="107">
        <f t="shared" si="12"/>
        <v>63.890999999999998</v>
      </c>
      <c r="U54" s="107">
        <f t="shared" si="12"/>
        <v>87.418999999999997</v>
      </c>
      <c r="V54" s="107">
        <f t="shared" si="12"/>
        <v>172.684</v>
      </c>
      <c r="W54" s="107">
        <f t="shared" si="12"/>
        <v>172.96699999999998</v>
      </c>
      <c r="X54" s="107">
        <f t="shared" si="12"/>
        <v>173.02699999999999</v>
      </c>
      <c r="Y54" s="107">
        <f t="shared" si="12"/>
        <v>172.827</v>
      </c>
      <c r="Z54" s="107">
        <f t="shared" si="12"/>
        <v>135.18600000000001</v>
      </c>
      <c r="AA54" s="107">
        <f t="shared" si="12"/>
        <v>132.34399999999999</v>
      </c>
      <c r="AB54" s="107">
        <f t="shared" si="12"/>
        <v>131.702</v>
      </c>
      <c r="AC54" s="107">
        <f t="shared" si="12"/>
        <v>168.88599999999997</v>
      </c>
      <c r="AD54" s="107">
        <f t="shared" si="12"/>
        <v>21.698</v>
      </c>
      <c r="AE54" s="107">
        <f t="shared" si="12"/>
        <v>21.887</v>
      </c>
      <c r="AF54" s="107">
        <f t="shared" si="12"/>
        <v>123.20699999999999</v>
      </c>
      <c r="AG54" s="107">
        <f t="shared" si="12"/>
        <v>201.471</v>
      </c>
      <c r="AH54" s="107">
        <f t="shared" si="12"/>
        <v>167.577</v>
      </c>
      <c r="AI54" s="107">
        <f t="shared" si="12"/>
        <v>172.827</v>
      </c>
      <c r="AJ54" s="107">
        <f t="shared" si="12"/>
        <v>186.923</v>
      </c>
      <c r="AK54" s="107">
        <f t="shared" si="12"/>
        <v>146.923</v>
      </c>
      <c r="AL54" s="107">
        <f t="shared" si="12"/>
        <v>82.412999999999997</v>
      </c>
      <c r="AM54" s="107">
        <f t="shared" si="12"/>
        <v>78.686999999999998</v>
      </c>
      <c r="AN54" s="107">
        <f t="shared" si="12"/>
        <v>70.819999999999993</v>
      </c>
      <c r="AO54" s="107">
        <f t="shared" si="12"/>
        <v>34.921999999999997</v>
      </c>
      <c r="AP54" s="107">
        <f t="shared" si="12"/>
        <v>6.8620000000000001</v>
      </c>
      <c r="AQ54" s="107">
        <f t="shared" si="12"/>
        <v>8.8629999999999995</v>
      </c>
      <c r="AR54" s="107">
        <f t="shared" si="12"/>
        <v>6.6280000000000001</v>
      </c>
      <c r="AS54" s="107">
        <f t="shared" si="12"/>
        <v>7.056</v>
      </c>
      <c r="AT54" s="107">
        <f t="shared" si="12"/>
        <v>13.076000000000001</v>
      </c>
      <c r="AU54" s="107">
        <f t="shared" si="12"/>
        <v>13.56</v>
      </c>
      <c r="AV54" s="107">
        <f t="shared" si="12"/>
        <v>13.97</v>
      </c>
      <c r="AW54" s="107">
        <f t="shared" si="12"/>
        <v>14.247999999999999</v>
      </c>
      <c r="AX54" s="107">
        <f t="shared" si="12"/>
        <v>12.602</v>
      </c>
      <c r="AY54" s="107">
        <f t="shared" si="12"/>
        <v>10.52</v>
      </c>
      <c r="AZ54" s="107">
        <f t="shared" si="12"/>
        <v>10.42</v>
      </c>
      <c r="BA54" s="107">
        <f t="shared" si="12"/>
        <v>10.218999999999999</v>
      </c>
      <c r="BB54" s="107">
        <f t="shared" si="12"/>
        <v>5.21</v>
      </c>
      <c r="BC54" s="107">
        <f t="shared" si="12"/>
        <v>5.202</v>
      </c>
      <c r="BD54" s="107">
        <f t="shared" si="12"/>
        <v>5.3869999999999996</v>
      </c>
      <c r="BE54" s="107">
        <f t="shared" si="12"/>
        <v>10.169</v>
      </c>
      <c r="BF54" s="107">
        <f t="shared" si="12"/>
        <v>6.3120000000000003</v>
      </c>
      <c r="BG54" s="107">
        <f t="shared" si="12"/>
        <v>10.395</v>
      </c>
      <c r="BH54" s="107">
        <f t="shared" si="12"/>
        <v>12.063000000000001</v>
      </c>
      <c r="BI54" s="107">
        <f t="shared" si="12"/>
        <v>40</v>
      </c>
      <c r="BJ54" s="107">
        <f t="shared" si="12"/>
        <v>60.7</v>
      </c>
      <c r="BK54" s="107">
        <f t="shared" si="12"/>
        <v>194.29000000000002</v>
      </c>
      <c r="BL54" s="107">
        <f t="shared" si="12"/>
        <v>185.76999999999998</v>
      </c>
      <c r="BM54" s="107">
        <f t="shared" si="12"/>
        <v>179.02300000000002</v>
      </c>
      <c r="BN54" s="107">
        <f t="shared" si="12"/>
        <v>152.54599999999999</v>
      </c>
      <c r="BO54" s="107">
        <f t="shared" ref="BO54:CX54" si="13">BO18+BO28+BO42</f>
        <v>236.07400000000001</v>
      </c>
      <c r="BP54" s="107">
        <f t="shared" si="13"/>
        <v>203.488</v>
      </c>
      <c r="BQ54" s="107">
        <f t="shared" si="13"/>
        <v>235.268</v>
      </c>
      <c r="BR54" s="107">
        <f t="shared" si="13"/>
        <v>74.856999999999999</v>
      </c>
      <c r="BS54" s="107">
        <f t="shared" si="13"/>
        <v>74.784999999999997</v>
      </c>
      <c r="BT54" s="107">
        <f t="shared" si="13"/>
        <v>93.61699999999999</v>
      </c>
      <c r="BU54" s="107">
        <f t="shared" si="13"/>
        <v>117.86399999999999</v>
      </c>
      <c r="BV54" s="107">
        <f t="shared" si="13"/>
        <v>59.885000000000005</v>
      </c>
      <c r="BW54" s="107">
        <f t="shared" si="13"/>
        <v>96.888999999999996</v>
      </c>
      <c r="BX54" s="107">
        <f t="shared" si="13"/>
        <v>17.491000000000003</v>
      </c>
      <c r="BY54" s="107">
        <f t="shared" si="13"/>
        <v>57.658000000000001</v>
      </c>
      <c r="BZ54" s="107">
        <f t="shared" si="13"/>
        <v>38.857999999999997</v>
      </c>
      <c r="CA54" s="107">
        <f t="shared" si="13"/>
        <v>67.5</v>
      </c>
      <c r="CB54" s="107">
        <f t="shared" si="13"/>
        <v>72.144999999999996</v>
      </c>
      <c r="CC54" s="107">
        <f t="shared" si="13"/>
        <v>22.341000000000001</v>
      </c>
      <c r="CD54" s="107">
        <f t="shared" si="13"/>
        <v>180.11500000000001</v>
      </c>
      <c r="CE54" s="107">
        <f t="shared" si="13"/>
        <v>161.34500000000003</v>
      </c>
      <c r="CF54" s="107">
        <f t="shared" si="13"/>
        <v>231.21700000000001</v>
      </c>
      <c r="CG54" s="107">
        <f t="shared" si="13"/>
        <v>219.953</v>
      </c>
      <c r="CH54" s="107">
        <f t="shared" si="13"/>
        <v>349.34699999999998</v>
      </c>
      <c r="CI54" s="107">
        <f t="shared" si="13"/>
        <v>158.52199999999999</v>
      </c>
      <c r="CJ54" s="107">
        <f t="shared" si="13"/>
        <v>77.501000000000005</v>
      </c>
      <c r="CK54" s="107">
        <f t="shared" si="13"/>
        <v>127.13800000000001</v>
      </c>
      <c r="CL54" s="107">
        <f t="shared" si="13"/>
        <v>227.92899999999997</v>
      </c>
      <c r="CM54" s="107">
        <f t="shared" si="13"/>
        <v>218.13900000000001</v>
      </c>
      <c r="CN54" s="107">
        <f t="shared" si="13"/>
        <v>163.08699999999999</v>
      </c>
      <c r="CO54" s="107">
        <f t="shared" si="13"/>
        <v>165.68</v>
      </c>
      <c r="CP54" s="107">
        <f t="shared" si="13"/>
        <v>118.31700000000001</v>
      </c>
      <c r="CQ54" s="107">
        <f t="shared" si="13"/>
        <v>47.843000000000004</v>
      </c>
      <c r="CR54" s="107">
        <f t="shared" si="13"/>
        <v>51.452000000000005</v>
      </c>
      <c r="CS54" s="107">
        <f t="shared" si="13"/>
        <v>48.686999999999998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2264.0217499999999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-39.4</v>
      </c>
      <c r="C5" s="25">
        <v>-39.4</v>
      </c>
      <c r="D5" s="25">
        <v>-76.3</v>
      </c>
      <c r="E5" s="25">
        <v>-69</v>
      </c>
      <c r="F5" s="25">
        <v>-85.1</v>
      </c>
      <c r="G5" s="25">
        <v>-146.1</v>
      </c>
      <c r="H5" s="25">
        <v>-44.6</v>
      </c>
      <c r="I5" s="25">
        <v>-133.5</v>
      </c>
      <c r="J5" s="25">
        <v>-35.4</v>
      </c>
      <c r="K5" s="25">
        <v>5</v>
      </c>
      <c r="L5" s="25">
        <v>-3.8</v>
      </c>
      <c r="M5" s="25">
        <v>-37.299999999999997</v>
      </c>
      <c r="N5" s="25">
        <v>-56.6</v>
      </c>
      <c r="O5" s="25">
        <v>-56.8</v>
      </c>
      <c r="P5" s="25">
        <v>-58</v>
      </c>
      <c r="Q5" s="25">
        <v>-63.4</v>
      </c>
      <c r="R5" s="25">
        <v>-59.1</v>
      </c>
      <c r="S5" s="25">
        <v>-60.1</v>
      </c>
      <c r="T5" s="25">
        <v>-61.9</v>
      </c>
      <c r="U5" s="25">
        <v>-81.8</v>
      </c>
      <c r="V5" s="25">
        <v>-162.10000000000002</v>
      </c>
      <c r="W5" s="25">
        <v>-170.4</v>
      </c>
      <c r="X5" s="25">
        <v>-170.3</v>
      </c>
      <c r="Y5" s="25">
        <v>-170.3</v>
      </c>
      <c r="Z5" s="25">
        <v>-135.19999999999999</v>
      </c>
      <c r="AA5" s="25">
        <v>-132.30000000000001</v>
      </c>
      <c r="AB5" s="25">
        <v>-131.69999999999999</v>
      </c>
      <c r="AC5" s="25">
        <v>-71.3</v>
      </c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>
        <v>63.999999999999993</v>
      </c>
      <c r="BS5" s="25">
        <v>74.599999999999994</v>
      </c>
      <c r="BT5" s="25">
        <v>-5.9000000000000057</v>
      </c>
      <c r="BU5" s="25">
        <v>-40.400000000000006</v>
      </c>
      <c r="BV5" s="25">
        <v>-59.7</v>
      </c>
      <c r="BW5" s="25">
        <v>-96.9</v>
      </c>
      <c r="BX5" s="25"/>
      <c r="BY5" s="25">
        <v>48.3</v>
      </c>
      <c r="BZ5" s="25">
        <v>-33.799999999999997</v>
      </c>
      <c r="CA5" s="25">
        <v>-65</v>
      </c>
      <c r="CB5" s="25">
        <v>-69.599999999999994</v>
      </c>
      <c r="CC5" s="25">
        <v>-5.9</v>
      </c>
      <c r="CD5" s="25">
        <v>157</v>
      </c>
      <c r="CE5" s="25">
        <v>143.30000000000001</v>
      </c>
      <c r="CF5" s="25">
        <v>222.4</v>
      </c>
      <c r="CG5" s="25">
        <v>219.8</v>
      </c>
      <c r="CH5" s="25">
        <v>349.2</v>
      </c>
      <c r="CI5" s="25">
        <v>129.19999999999999</v>
      </c>
      <c r="CJ5" s="25">
        <v>25.9</v>
      </c>
      <c r="CK5" s="25">
        <v>-127.1</v>
      </c>
      <c r="CL5" s="25">
        <v>-107.10000000000001</v>
      </c>
      <c r="CM5" s="25">
        <v>-97.3</v>
      </c>
      <c r="CN5" s="25">
        <v>37.399999999999991</v>
      </c>
      <c r="CO5" s="25">
        <v>9.8999999999999915</v>
      </c>
      <c r="CP5" s="25">
        <v>-118.3</v>
      </c>
      <c r="CQ5" s="25">
        <v>-13.1</v>
      </c>
      <c r="CR5" s="25">
        <v>-0.39999999999999991</v>
      </c>
      <c r="CS5" s="25">
        <v>-7.6</v>
      </c>
      <c r="CT5" s="26"/>
      <c r="CU5" s="26"/>
      <c r="CV5" s="26"/>
      <c r="CW5" s="27"/>
      <c r="CX5" s="132">
        <f t="array" ref="CX5">SUMPRODUCT(B5:CW5*0.25)</f>
        <v>-428.32499999999976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206.44</v>
      </c>
      <c r="C8" s="138">
        <v>206.27</v>
      </c>
      <c r="D8" s="138">
        <v>203.15</v>
      </c>
      <c r="E8" s="138">
        <v>201.88</v>
      </c>
      <c r="F8" s="138">
        <v>201</v>
      </c>
      <c r="G8" s="138">
        <v>193.44</v>
      </c>
      <c r="H8" s="138">
        <v>193.44</v>
      </c>
      <c r="I8" s="138">
        <v>184.93</v>
      </c>
      <c r="J8" s="138">
        <v>186.16</v>
      </c>
      <c r="K8" s="138">
        <v>180.11</v>
      </c>
      <c r="L8" s="138">
        <v>178.6</v>
      </c>
      <c r="M8" s="138">
        <v>180.46</v>
      </c>
      <c r="N8" s="138">
        <v>178.09</v>
      </c>
      <c r="O8" s="138">
        <v>176.58</v>
      </c>
      <c r="P8" s="138">
        <v>178.93</v>
      </c>
      <c r="Q8" s="138">
        <v>178.29</v>
      </c>
      <c r="R8" s="138">
        <v>176.52</v>
      </c>
      <c r="S8" s="138">
        <v>176.86</v>
      </c>
      <c r="T8" s="138">
        <v>180.54</v>
      </c>
      <c r="U8" s="138">
        <v>188.88</v>
      </c>
      <c r="V8" s="138">
        <v>181.86</v>
      </c>
      <c r="W8" s="138">
        <v>191.25</v>
      </c>
      <c r="X8" s="138">
        <v>188.54</v>
      </c>
      <c r="Y8" s="138">
        <v>188.99</v>
      </c>
      <c r="Z8" s="138">
        <v>199.42</v>
      </c>
      <c r="AA8" s="138">
        <v>197.98</v>
      </c>
      <c r="AB8" s="138">
        <v>197.16</v>
      </c>
      <c r="AC8" s="138">
        <v>194.94</v>
      </c>
      <c r="AD8" s="138">
        <v>2.12</v>
      </c>
      <c r="AE8" s="138">
        <v>-1</v>
      </c>
      <c r="AF8" s="138">
        <v>-1</v>
      </c>
      <c r="AG8" s="138">
        <v>-2.11</v>
      </c>
      <c r="AH8" s="138">
        <v>8.68</v>
      </c>
      <c r="AI8" s="138">
        <v>8.92</v>
      </c>
      <c r="AJ8" s="138">
        <v>8.11</v>
      </c>
      <c r="AK8" s="138">
        <v>5</v>
      </c>
      <c r="AL8" s="138">
        <v>0</v>
      </c>
      <c r="AM8" s="138">
        <v>0.76</v>
      </c>
      <c r="AN8" s="138">
        <v>-4.71</v>
      </c>
      <c r="AO8" s="138">
        <v>-12.65</v>
      </c>
      <c r="AP8" s="138">
        <v>-13.22</v>
      </c>
      <c r="AQ8" s="138">
        <v>-16.809999999999999</v>
      </c>
      <c r="AR8" s="138">
        <v>-21.58</v>
      </c>
      <c r="AS8" s="138">
        <v>-22</v>
      </c>
      <c r="AT8" s="138">
        <v>-22</v>
      </c>
      <c r="AU8" s="138">
        <v>-22</v>
      </c>
      <c r="AV8" s="138">
        <v>-22</v>
      </c>
      <c r="AW8" s="138">
        <v>-22</v>
      </c>
      <c r="AX8" s="138">
        <v>-23.41</v>
      </c>
      <c r="AY8" s="138">
        <v>-25</v>
      </c>
      <c r="AZ8" s="138">
        <v>-25</v>
      </c>
      <c r="BA8" s="138">
        <v>-25</v>
      </c>
      <c r="BB8" s="138">
        <v>-25</v>
      </c>
      <c r="BC8" s="138">
        <v>-25</v>
      </c>
      <c r="BD8" s="138">
        <v>-25</v>
      </c>
      <c r="BE8" s="138">
        <v>-25</v>
      </c>
      <c r="BF8" s="138">
        <v>-22.49</v>
      </c>
      <c r="BG8" s="138">
        <v>-22</v>
      </c>
      <c r="BH8" s="138">
        <v>-14.39</v>
      </c>
      <c r="BI8" s="138">
        <v>-8.93</v>
      </c>
      <c r="BJ8" s="138">
        <v>-7.9</v>
      </c>
      <c r="BK8" s="138">
        <v>-2</v>
      </c>
      <c r="BL8" s="138">
        <v>1.17</v>
      </c>
      <c r="BM8" s="138">
        <v>3.99</v>
      </c>
      <c r="BN8" s="138">
        <v>1</v>
      </c>
      <c r="BO8" s="138">
        <v>4.99</v>
      </c>
      <c r="BP8" s="138">
        <v>4.0599999999999996</v>
      </c>
      <c r="BQ8" s="138">
        <v>12.09</v>
      </c>
      <c r="BR8" s="138">
        <v>172.2</v>
      </c>
      <c r="BS8" s="138">
        <v>200.42</v>
      </c>
      <c r="BT8" s="138">
        <v>207.98</v>
      </c>
      <c r="BU8" s="138">
        <v>211.73</v>
      </c>
      <c r="BV8" s="138">
        <v>210.79</v>
      </c>
      <c r="BW8" s="138">
        <v>216.66</v>
      </c>
      <c r="BX8" s="138">
        <v>205.2</v>
      </c>
      <c r="BY8" s="138">
        <v>200.1</v>
      </c>
      <c r="BZ8" s="138">
        <v>208.03</v>
      </c>
      <c r="CA8" s="138">
        <v>214.57</v>
      </c>
      <c r="CB8" s="138">
        <v>205.41</v>
      </c>
      <c r="CC8" s="138">
        <v>206.35</v>
      </c>
      <c r="CD8" s="138">
        <v>188.05</v>
      </c>
      <c r="CE8" s="138">
        <v>189.91</v>
      </c>
      <c r="CF8" s="138">
        <v>197.78</v>
      </c>
      <c r="CG8" s="138">
        <v>200</v>
      </c>
      <c r="CH8" s="138">
        <v>180.59</v>
      </c>
      <c r="CI8" s="138">
        <v>188.05</v>
      </c>
      <c r="CJ8" s="138">
        <v>201.45</v>
      </c>
      <c r="CK8" s="138">
        <v>198.41</v>
      </c>
      <c r="CL8" s="138">
        <v>213.33</v>
      </c>
      <c r="CM8" s="138">
        <v>206.2</v>
      </c>
      <c r="CN8" s="138">
        <v>208</v>
      </c>
      <c r="CO8" s="138">
        <v>203.21</v>
      </c>
      <c r="CP8" s="138">
        <v>201.91</v>
      </c>
      <c r="CQ8" s="138">
        <v>195.99</v>
      </c>
      <c r="CR8" s="138">
        <v>187.05</v>
      </c>
      <c r="CS8" s="138">
        <v>191.56</v>
      </c>
      <c r="CT8" s="139"/>
      <c r="CU8" s="139"/>
      <c r="CV8" s="139"/>
      <c r="CW8" s="140"/>
      <c r="CX8" s="141">
        <f>IF(SUM(B8:CW8)&lt;&gt;0,AVERAGEIF(B8:CW8,"&lt;&gt;"""),"")</f>
        <v>109.40968749999996</v>
      </c>
    </row>
    <row r="9" spans="1:102" ht="24.95" customHeight="1" thickBot="1" x14ac:dyDescent="0.25">
      <c r="A9" s="133" t="s">
        <v>6</v>
      </c>
      <c r="B9" s="42">
        <v>204.435</v>
      </c>
      <c r="C9" s="43">
        <v>204.435</v>
      </c>
      <c r="D9" s="43">
        <v>204.435</v>
      </c>
      <c r="E9" s="43">
        <v>204.435</v>
      </c>
      <c r="F9" s="43">
        <v>193.20249999999999</v>
      </c>
      <c r="G9" s="43">
        <v>193.20249999999999</v>
      </c>
      <c r="H9" s="43">
        <v>193.20249999999999</v>
      </c>
      <c r="I9" s="43">
        <v>193.20249999999999</v>
      </c>
      <c r="J9" s="43">
        <v>181.33250000000001</v>
      </c>
      <c r="K9" s="43">
        <v>181.33250000000001</v>
      </c>
      <c r="L9" s="43">
        <v>181.33250000000001</v>
      </c>
      <c r="M9" s="43">
        <v>181.33250000000001</v>
      </c>
      <c r="N9" s="43">
        <v>177.9725</v>
      </c>
      <c r="O9" s="43">
        <v>177.9725</v>
      </c>
      <c r="P9" s="43">
        <v>177.9725</v>
      </c>
      <c r="Q9" s="43">
        <v>177.9725</v>
      </c>
      <c r="R9" s="43">
        <v>180.7</v>
      </c>
      <c r="S9" s="43">
        <v>180.7</v>
      </c>
      <c r="T9" s="43">
        <v>180.7</v>
      </c>
      <c r="U9" s="43">
        <v>180.7</v>
      </c>
      <c r="V9" s="43">
        <v>187.66</v>
      </c>
      <c r="W9" s="43">
        <v>187.66</v>
      </c>
      <c r="X9" s="43">
        <v>187.66</v>
      </c>
      <c r="Y9" s="43">
        <v>187.66</v>
      </c>
      <c r="Z9" s="43">
        <v>197.375</v>
      </c>
      <c r="AA9" s="43">
        <v>197.375</v>
      </c>
      <c r="AB9" s="43">
        <v>197.375</v>
      </c>
      <c r="AC9" s="43">
        <v>197.375</v>
      </c>
      <c r="AD9" s="43">
        <v>-0.4975</v>
      </c>
      <c r="AE9" s="43">
        <v>-0.4975</v>
      </c>
      <c r="AF9" s="43">
        <v>-0.4975</v>
      </c>
      <c r="AG9" s="43">
        <v>-0.4975</v>
      </c>
      <c r="AH9" s="43">
        <v>7.6775000000000002</v>
      </c>
      <c r="AI9" s="43">
        <v>7.6775000000000002</v>
      </c>
      <c r="AJ9" s="43">
        <v>7.6775000000000002</v>
      </c>
      <c r="AK9" s="43">
        <v>7.6775000000000002</v>
      </c>
      <c r="AL9" s="43">
        <v>-4.1500000000000004</v>
      </c>
      <c r="AM9" s="43">
        <v>-4.1500000000000004</v>
      </c>
      <c r="AN9" s="43">
        <v>-4.1500000000000004</v>
      </c>
      <c r="AO9" s="43">
        <v>-4.1500000000000004</v>
      </c>
      <c r="AP9" s="43">
        <v>-18.4025</v>
      </c>
      <c r="AQ9" s="43">
        <v>-18.4025</v>
      </c>
      <c r="AR9" s="43">
        <v>-18.4025</v>
      </c>
      <c r="AS9" s="43">
        <v>-18.4025</v>
      </c>
      <c r="AT9" s="43">
        <v>-22</v>
      </c>
      <c r="AU9" s="43">
        <v>-22</v>
      </c>
      <c r="AV9" s="43">
        <v>-22</v>
      </c>
      <c r="AW9" s="43">
        <v>-22</v>
      </c>
      <c r="AX9" s="43">
        <v>-24.602499999999999</v>
      </c>
      <c r="AY9" s="43">
        <v>-24.602499999999999</v>
      </c>
      <c r="AZ9" s="43">
        <v>-24.602499999999999</v>
      </c>
      <c r="BA9" s="43">
        <v>-24.602499999999999</v>
      </c>
      <c r="BB9" s="43">
        <v>-25</v>
      </c>
      <c r="BC9" s="43">
        <v>-25</v>
      </c>
      <c r="BD9" s="43">
        <v>-25</v>
      </c>
      <c r="BE9" s="43">
        <v>-25</v>
      </c>
      <c r="BF9" s="43">
        <v>-16.952500000000001</v>
      </c>
      <c r="BG9" s="43">
        <v>-16.952500000000001</v>
      </c>
      <c r="BH9" s="43">
        <v>-16.952500000000001</v>
      </c>
      <c r="BI9" s="43">
        <v>-16.952500000000001</v>
      </c>
      <c r="BJ9" s="43">
        <v>-1.1850000000000001</v>
      </c>
      <c r="BK9" s="43">
        <v>-1.1850000000000001</v>
      </c>
      <c r="BL9" s="43">
        <v>-1.1850000000000001</v>
      </c>
      <c r="BM9" s="43">
        <v>-1.1850000000000001</v>
      </c>
      <c r="BN9" s="43">
        <v>5.5350000000000001</v>
      </c>
      <c r="BO9" s="43">
        <v>5.5350000000000001</v>
      </c>
      <c r="BP9" s="43">
        <v>5.5350000000000001</v>
      </c>
      <c r="BQ9" s="43">
        <v>5.5350000000000001</v>
      </c>
      <c r="BR9" s="43">
        <v>198.08250000000001</v>
      </c>
      <c r="BS9" s="43">
        <v>198.08250000000001</v>
      </c>
      <c r="BT9" s="43">
        <v>198.08250000000001</v>
      </c>
      <c r="BU9" s="43">
        <v>198.08250000000001</v>
      </c>
      <c r="BV9" s="43">
        <v>208.1875</v>
      </c>
      <c r="BW9" s="43">
        <v>208.1875</v>
      </c>
      <c r="BX9" s="43">
        <v>208.1875</v>
      </c>
      <c r="BY9" s="43">
        <v>208.1875</v>
      </c>
      <c r="BZ9" s="43">
        <v>208.59</v>
      </c>
      <c r="CA9" s="43">
        <v>208.59</v>
      </c>
      <c r="CB9" s="43">
        <v>208.59</v>
      </c>
      <c r="CC9" s="43">
        <v>208.59</v>
      </c>
      <c r="CD9" s="43">
        <v>193.935</v>
      </c>
      <c r="CE9" s="43">
        <v>193.935</v>
      </c>
      <c r="CF9" s="43">
        <v>193.935</v>
      </c>
      <c r="CG9" s="43">
        <v>193.935</v>
      </c>
      <c r="CH9" s="43">
        <v>192.125</v>
      </c>
      <c r="CI9" s="43">
        <v>192.125</v>
      </c>
      <c r="CJ9" s="43">
        <v>192.125</v>
      </c>
      <c r="CK9" s="43">
        <v>192.125</v>
      </c>
      <c r="CL9" s="43">
        <v>207.685</v>
      </c>
      <c r="CM9" s="43">
        <v>207.685</v>
      </c>
      <c r="CN9" s="43">
        <v>207.685</v>
      </c>
      <c r="CO9" s="43">
        <v>207.685</v>
      </c>
      <c r="CP9" s="43">
        <v>194.1275</v>
      </c>
      <c r="CQ9" s="43">
        <v>194.1275</v>
      </c>
      <c r="CR9" s="43">
        <v>194.1275</v>
      </c>
      <c r="CS9" s="43">
        <v>194.1275</v>
      </c>
      <c r="CT9" s="44"/>
      <c r="CU9" s="44"/>
      <c r="CV9" s="44"/>
      <c r="CW9" s="45"/>
      <c r="CX9" s="142">
        <f>IF(SUM(B9:CW9)&lt;&gt;0,AVERAGEIF(B9:CW9,"&lt;&gt;"""),"")</f>
        <v>109.40968749999998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>
        <v>36.9</v>
      </c>
      <c r="E14" s="149">
        <v>29.6</v>
      </c>
      <c r="F14" s="149">
        <v>85.1</v>
      </c>
      <c r="G14" s="149">
        <v>146.1</v>
      </c>
      <c r="H14" s="149">
        <v>44.6</v>
      </c>
      <c r="I14" s="149">
        <v>133.5</v>
      </c>
      <c r="J14" s="149">
        <v>35.4</v>
      </c>
      <c r="K14" s="149"/>
      <c r="L14" s="149">
        <v>3.8</v>
      </c>
      <c r="M14" s="149">
        <v>37.299999999999997</v>
      </c>
      <c r="N14" s="149">
        <v>56.6</v>
      </c>
      <c r="O14" s="149">
        <v>56.8</v>
      </c>
      <c r="P14" s="149">
        <v>58</v>
      </c>
      <c r="Q14" s="149">
        <v>63.4</v>
      </c>
      <c r="R14" s="149">
        <v>55.6</v>
      </c>
      <c r="S14" s="149">
        <v>56.6</v>
      </c>
      <c r="T14" s="149">
        <v>58.4</v>
      </c>
      <c r="U14" s="149">
        <v>78.3</v>
      </c>
      <c r="V14" s="149"/>
      <c r="W14" s="149">
        <v>0.1</v>
      </c>
      <c r="X14" s="149"/>
      <c r="Y14" s="149"/>
      <c r="Z14" s="149">
        <v>40.700000000000003</v>
      </c>
      <c r="AA14" s="149">
        <v>37.799999999999997</v>
      </c>
      <c r="AB14" s="149">
        <v>37.200000000000003</v>
      </c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>
        <v>10.6</v>
      </c>
      <c r="BS14" s="149"/>
      <c r="BT14" s="149">
        <v>80.5</v>
      </c>
      <c r="BU14" s="149">
        <v>115</v>
      </c>
      <c r="BV14" s="149">
        <v>59.7</v>
      </c>
      <c r="BW14" s="149">
        <v>96.9</v>
      </c>
      <c r="BX14" s="149"/>
      <c r="BY14" s="149"/>
      <c r="BZ14" s="149">
        <v>33.799999999999997</v>
      </c>
      <c r="CA14" s="149">
        <v>65</v>
      </c>
      <c r="CB14" s="149">
        <v>69.599999999999994</v>
      </c>
      <c r="CC14" s="149">
        <v>5.9</v>
      </c>
      <c r="CD14" s="149"/>
      <c r="CE14" s="149"/>
      <c r="CF14" s="149"/>
      <c r="CG14" s="149"/>
      <c r="CH14" s="149"/>
      <c r="CI14" s="149"/>
      <c r="CJ14" s="149"/>
      <c r="CK14" s="149">
        <v>127.1</v>
      </c>
      <c r="CL14" s="149">
        <v>227.9</v>
      </c>
      <c r="CM14" s="149">
        <v>218.1</v>
      </c>
      <c r="CN14" s="149">
        <v>83.4</v>
      </c>
      <c r="CO14" s="149">
        <v>110.9</v>
      </c>
      <c r="CP14" s="149">
        <v>115.8</v>
      </c>
      <c r="CQ14" s="149">
        <v>10.6</v>
      </c>
      <c r="CR14" s="149"/>
      <c r="CS14" s="149">
        <v>5.0999999999999996</v>
      </c>
      <c r="CT14" s="150"/>
      <c r="CU14" s="150"/>
      <c r="CV14" s="150"/>
      <c r="CW14" s="151"/>
      <c r="CX14" s="152">
        <f t="array" ref="CX14">SUMPRODUCT(B14:CW14*0.25)</f>
        <v>646.92500000000007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39.4</v>
      </c>
      <c r="C16" s="155">
        <v>39.4</v>
      </c>
      <c r="D16" s="155">
        <v>39.4</v>
      </c>
      <c r="E16" s="155">
        <v>39.4</v>
      </c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>
        <v>3.5</v>
      </c>
      <c r="S16" s="155">
        <v>3.5</v>
      </c>
      <c r="T16" s="155">
        <v>3.5</v>
      </c>
      <c r="U16" s="155">
        <v>3.5</v>
      </c>
      <c r="V16" s="155">
        <v>170.3</v>
      </c>
      <c r="W16" s="155">
        <v>170.3</v>
      </c>
      <c r="X16" s="155">
        <v>170.3</v>
      </c>
      <c r="Y16" s="155">
        <v>170.3</v>
      </c>
      <c r="Z16" s="155">
        <v>94.5</v>
      </c>
      <c r="AA16" s="155">
        <v>94.5</v>
      </c>
      <c r="AB16" s="155">
        <v>94.5</v>
      </c>
      <c r="AC16" s="155">
        <v>94.5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>
        <v>2.5</v>
      </c>
      <c r="CQ16" s="155">
        <v>2.5</v>
      </c>
      <c r="CR16" s="155">
        <v>2.5</v>
      </c>
      <c r="CS16" s="155">
        <v>2.5</v>
      </c>
      <c r="CT16" s="156"/>
      <c r="CU16" s="156"/>
      <c r="CV16" s="156"/>
      <c r="CW16" s="157"/>
      <c r="CX16" s="158">
        <f t="array" ref="CX16">SUMPRODUCT(B16:CW16*0.25)</f>
        <v>310.2</v>
      </c>
    </row>
    <row r="17" spans="1:102" ht="30" customHeight="1" thickBot="1" x14ac:dyDescent="0.25">
      <c r="A17" s="105" t="s">
        <v>54</v>
      </c>
      <c r="B17" s="159">
        <f>SUM(B12:B16)</f>
        <v>39.4</v>
      </c>
      <c r="C17" s="160">
        <f t="shared" ref="C17:BN17" si="0">SUM(C12:C16)</f>
        <v>39.4</v>
      </c>
      <c r="D17" s="160">
        <f t="shared" si="0"/>
        <v>76.3</v>
      </c>
      <c r="E17" s="160">
        <f t="shared" si="0"/>
        <v>69</v>
      </c>
      <c r="F17" s="160">
        <f t="shared" si="0"/>
        <v>85.1</v>
      </c>
      <c r="G17" s="160">
        <f t="shared" si="0"/>
        <v>146.1</v>
      </c>
      <c r="H17" s="160">
        <f t="shared" si="0"/>
        <v>44.6</v>
      </c>
      <c r="I17" s="160">
        <f t="shared" si="0"/>
        <v>133.5</v>
      </c>
      <c r="J17" s="160">
        <f t="shared" si="0"/>
        <v>35.4</v>
      </c>
      <c r="K17" s="160">
        <f t="shared" si="0"/>
        <v>0</v>
      </c>
      <c r="L17" s="160">
        <f t="shared" si="0"/>
        <v>3.8</v>
      </c>
      <c r="M17" s="160">
        <f t="shared" si="0"/>
        <v>37.299999999999997</v>
      </c>
      <c r="N17" s="160">
        <f t="shared" si="0"/>
        <v>56.6</v>
      </c>
      <c r="O17" s="160">
        <f t="shared" si="0"/>
        <v>56.8</v>
      </c>
      <c r="P17" s="160">
        <f t="shared" si="0"/>
        <v>58</v>
      </c>
      <c r="Q17" s="160">
        <f t="shared" si="0"/>
        <v>63.4</v>
      </c>
      <c r="R17" s="160">
        <f t="shared" si="0"/>
        <v>59.1</v>
      </c>
      <c r="S17" s="160">
        <f t="shared" si="0"/>
        <v>60.1</v>
      </c>
      <c r="T17" s="160">
        <f t="shared" si="0"/>
        <v>61.9</v>
      </c>
      <c r="U17" s="160">
        <f t="shared" si="0"/>
        <v>81.8</v>
      </c>
      <c r="V17" s="160">
        <f t="shared" si="0"/>
        <v>170.3</v>
      </c>
      <c r="W17" s="160">
        <f t="shared" si="0"/>
        <v>170.4</v>
      </c>
      <c r="X17" s="160">
        <f t="shared" si="0"/>
        <v>170.3</v>
      </c>
      <c r="Y17" s="160">
        <f t="shared" si="0"/>
        <v>170.3</v>
      </c>
      <c r="Z17" s="160">
        <f t="shared" si="0"/>
        <v>135.19999999999999</v>
      </c>
      <c r="AA17" s="160">
        <f t="shared" si="0"/>
        <v>132.30000000000001</v>
      </c>
      <c r="AB17" s="160">
        <f t="shared" si="0"/>
        <v>131.69999999999999</v>
      </c>
      <c r="AC17" s="160">
        <f t="shared" si="0"/>
        <v>94.5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10.6</v>
      </c>
      <c r="BS17" s="160">
        <f t="shared" si="1"/>
        <v>0</v>
      </c>
      <c r="BT17" s="160">
        <f t="shared" si="1"/>
        <v>80.5</v>
      </c>
      <c r="BU17" s="160">
        <f t="shared" si="1"/>
        <v>115</v>
      </c>
      <c r="BV17" s="160">
        <f t="shared" si="1"/>
        <v>59.7</v>
      </c>
      <c r="BW17" s="160">
        <f t="shared" si="1"/>
        <v>96.9</v>
      </c>
      <c r="BX17" s="160">
        <f t="shared" si="1"/>
        <v>0</v>
      </c>
      <c r="BY17" s="160">
        <f t="shared" si="1"/>
        <v>0</v>
      </c>
      <c r="BZ17" s="160">
        <f t="shared" si="1"/>
        <v>33.799999999999997</v>
      </c>
      <c r="CA17" s="160">
        <f t="shared" si="1"/>
        <v>65</v>
      </c>
      <c r="CB17" s="160">
        <f t="shared" si="1"/>
        <v>69.599999999999994</v>
      </c>
      <c r="CC17" s="160">
        <f t="shared" si="1"/>
        <v>5.9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127.1</v>
      </c>
      <c r="CL17" s="160">
        <f t="shared" si="1"/>
        <v>227.9</v>
      </c>
      <c r="CM17" s="160">
        <f t="shared" si="1"/>
        <v>218.1</v>
      </c>
      <c r="CN17" s="160">
        <f t="shared" si="1"/>
        <v>83.4</v>
      </c>
      <c r="CO17" s="160">
        <f t="shared" si="1"/>
        <v>110.9</v>
      </c>
      <c r="CP17" s="160">
        <f t="shared" si="1"/>
        <v>118.3</v>
      </c>
      <c r="CQ17" s="160">
        <f t="shared" si="1"/>
        <v>13.1</v>
      </c>
      <c r="CR17" s="160">
        <f t="shared" si="1"/>
        <v>2.5</v>
      </c>
      <c r="CS17" s="160">
        <f t="shared" si="1"/>
        <v>7.6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957.125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>
        <v>5</v>
      </c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>
        <v>8.1999999999999993</v>
      </c>
      <c r="W22" s="149"/>
      <c r="X22" s="149"/>
      <c r="Y22" s="149"/>
      <c r="Z22" s="149"/>
      <c r="AA22" s="149"/>
      <c r="AB22" s="149"/>
      <c r="AC22" s="149">
        <v>23.2</v>
      </c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>
        <v>48.3</v>
      </c>
      <c r="BZ22" s="149"/>
      <c r="CA22" s="149"/>
      <c r="CB22" s="149"/>
      <c r="CC22" s="149"/>
      <c r="CD22" s="149">
        <v>157</v>
      </c>
      <c r="CE22" s="149">
        <v>143.30000000000001</v>
      </c>
      <c r="CF22" s="149">
        <v>222.4</v>
      </c>
      <c r="CG22" s="149">
        <v>219.8</v>
      </c>
      <c r="CH22" s="149">
        <v>349.2</v>
      </c>
      <c r="CI22" s="149">
        <v>129.19999999999999</v>
      </c>
      <c r="CJ22" s="149">
        <v>25.9</v>
      </c>
      <c r="CK22" s="149"/>
      <c r="CL22" s="149"/>
      <c r="CM22" s="149"/>
      <c r="CN22" s="149"/>
      <c r="CO22" s="149"/>
      <c r="CP22" s="149"/>
      <c r="CQ22" s="149"/>
      <c r="CR22" s="149">
        <v>2.1</v>
      </c>
      <c r="CS22" s="149"/>
      <c r="CT22" s="150"/>
      <c r="CU22" s="150"/>
      <c r="CV22" s="150"/>
      <c r="CW22" s="151"/>
      <c r="CX22" s="152">
        <f t="array" ref="CX22">SUMPRODUCT(B22:CW22*0.25)</f>
        <v>333.40000000000003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74.599999999999994</v>
      </c>
      <c r="BS24" s="155">
        <v>74.599999999999994</v>
      </c>
      <c r="BT24" s="155">
        <v>74.599999999999994</v>
      </c>
      <c r="BU24" s="155">
        <v>74.599999999999994</v>
      </c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>
        <v>120.8</v>
      </c>
      <c r="CM24" s="155">
        <v>120.8</v>
      </c>
      <c r="CN24" s="155">
        <v>120.8</v>
      </c>
      <c r="CO24" s="155">
        <v>120.8</v>
      </c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195.39999999999998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5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8.1999999999999993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23.2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74.599999999999994</v>
      </c>
      <c r="BS25" s="160">
        <f t="shared" si="3"/>
        <v>74.599999999999994</v>
      </c>
      <c r="BT25" s="160">
        <f t="shared" si="3"/>
        <v>74.599999999999994</v>
      </c>
      <c r="BU25" s="160">
        <f t="shared" si="3"/>
        <v>74.599999999999994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48.3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157</v>
      </c>
      <c r="CE25" s="160">
        <f t="shared" si="3"/>
        <v>143.30000000000001</v>
      </c>
      <c r="CF25" s="160">
        <f t="shared" si="3"/>
        <v>222.4</v>
      </c>
      <c r="CG25" s="160">
        <f t="shared" si="3"/>
        <v>219.8</v>
      </c>
      <c r="CH25" s="160">
        <f t="shared" si="3"/>
        <v>349.2</v>
      </c>
      <c r="CI25" s="160">
        <f t="shared" si="3"/>
        <v>129.19999999999999</v>
      </c>
      <c r="CJ25" s="160">
        <f t="shared" si="3"/>
        <v>25.9</v>
      </c>
      <c r="CK25" s="160">
        <f t="shared" si="3"/>
        <v>0</v>
      </c>
      <c r="CL25" s="160">
        <f t="shared" si="3"/>
        <v>120.8</v>
      </c>
      <c r="CM25" s="160">
        <f t="shared" si="3"/>
        <v>120.8</v>
      </c>
      <c r="CN25" s="160">
        <f t="shared" si="3"/>
        <v>120.8</v>
      </c>
      <c r="CO25" s="160">
        <f t="shared" si="3"/>
        <v>120.8</v>
      </c>
      <c r="CP25" s="160">
        <f t="shared" si="3"/>
        <v>0</v>
      </c>
      <c r="CQ25" s="160">
        <f t="shared" si="3"/>
        <v>0</v>
      </c>
      <c r="CR25" s="160">
        <f t="shared" si="3"/>
        <v>2.1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528.79999999999995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2026-10-03T13:30:09Z</dcterms:created>
  <dcterms:modified xsi:type="dcterms:W3CDTF">2026-10-03T13:30:11Z</dcterms:modified>
</cp:coreProperties>
</file>