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33" i="5" l="1"/>
  <c r="CX50" i="5"/>
  <c r="CX53" i="4"/>
  <c r="CX27" i="4"/>
  <c r="CX33" i="4"/>
</calcChain>
</file>

<file path=xl/sharedStrings.xml><?xml version="1.0" encoding="utf-8"?>
<sst xmlns="http://schemas.openxmlformats.org/spreadsheetml/2006/main" count="122" uniqueCount="56">
  <si>
    <t>Publication on: 11/12/2025 16:27:43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</si>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</sst>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026-4964-A7F1-284366DC0E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3">
                  <c:v>5.625</c:v>
                </c:pt>
                <c:pt idx="54">
                  <c:v>5.524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26-4964-A7F1-284366DC0E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4.8000000000000001E-2</c:v>
                </c:pt>
                <c:pt idx="37">
                  <c:v>0.14799999999999999</c:v>
                </c:pt>
                <c:pt idx="38">
                  <c:v>0.13600000000000001</c:v>
                </c:pt>
                <c:pt idx="39">
                  <c:v>0.12</c:v>
                </c:pt>
                <c:pt idx="41">
                  <c:v>4.8000000000000001E-2</c:v>
                </c:pt>
                <c:pt idx="42">
                  <c:v>0.14399999999999999</c:v>
                </c:pt>
                <c:pt idx="43">
                  <c:v>0.128</c:v>
                </c:pt>
                <c:pt idx="44">
                  <c:v>2.8000000000000001E-2</c:v>
                </c:pt>
                <c:pt idx="45">
                  <c:v>6.4000000000000001E-2</c:v>
                </c:pt>
                <c:pt idx="46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26-4964-A7F1-284366DC0E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1.1000000000000001</c:v>
                </c:pt>
                <c:pt idx="1">
                  <c:v>1.3</c:v>
                </c:pt>
                <c:pt idx="2">
                  <c:v>0.9</c:v>
                </c:pt>
                <c:pt idx="3">
                  <c:v>0.3</c:v>
                </c:pt>
                <c:pt idx="4">
                  <c:v>1.1000000000000001</c:v>
                </c:pt>
                <c:pt idx="5">
                  <c:v>0.8</c:v>
                </c:pt>
                <c:pt idx="6">
                  <c:v>0.8</c:v>
                </c:pt>
                <c:pt idx="7">
                  <c:v>0.6</c:v>
                </c:pt>
                <c:pt idx="8">
                  <c:v>0.5</c:v>
                </c:pt>
                <c:pt idx="10">
                  <c:v>0.1</c:v>
                </c:pt>
                <c:pt idx="12">
                  <c:v>0.1</c:v>
                </c:pt>
                <c:pt idx="13">
                  <c:v>0.4</c:v>
                </c:pt>
                <c:pt idx="14">
                  <c:v>0.4</c:v>
                </c:pt>
                <c:pt idx="15">
                  <c:v>0.4</c:v>
                </c:pt>
                <c:pt idx="16">
                  <c:v>0.9</c:v>
                </c:pt>
                <c:pt idx="17">
                  <c:v>0.8</c:v>
                </c:pt>
                <c:pt idx="18">
                  <c:v>0.9</c:v>
                </c:pt>
                <c:pt idx="21">
                  <c:v>0.4</c:v>
                </c:pt>
                <c:pt idx="22">
                  <c:v>0.8</c:v>
                </c:pt>
                <c:pt idx="23">
                  <c:v>17.067</c:v>
                </c:pt>
                <c:pt idx="24">
                  <c:v>0.9</c:v>
                </c:pt>
                <c:pt idx="25">
                  <c:v>1.6</c:v>
                </c:pt>
                <c:pt idx="26">
                  <c:v>0.7</c:v>
                </c:pt>
                <c:pt idx="28">
                  <c:v>7.5999999999999998E-2</c:v>
                </c:pt>
                <c:pt idx="29">
                  <c:v>11.509999999999998</c:v>
                </c:pt>
                <c:pt idx="30">
                  <c:v>1.92</c:v>
                </c:pt>
                <c:pt idx="31">
                  <c:v>2.1</c:v>
                </c:pt>
                <c:pt idx="32">
                  <c:v>3.6</c:v>
                </c:pt>
                <c:pt idx="33">
                  <c:v>2.8</c:v>
                </c:pt>
                <c:pt idx="34">
                  <c:v>2.8</c:v>
                </c:pt>
                <c:pt idx="35">
                  <c:v>4.9000000000000004</c:v>
                </c:pt>
                <c:pt idx="36">
                  <c:v>4.0999999999999996</c:v>
                </c:pt>
                <c:pt idx="37">
                  <c:v>3.7</c:v>
                </c:pt>
                <c:pt idx="38">
                  <c:v>3.4079999999999999</c:v>
                </c:pt>
                <c:pt idx="39">
                  <c:v>4.4800000000000004</c:v>
                </c:pt>
                <c:pt idx="40">
                  <c:v>3.4</c:v>
                </c:pt>
                <c:pt idx="41">
                  <c:v>3.7</c:v>
                </c:pt>
                <c:pt idx="42">
                  <c:v>3.2</c:v>
                </c:pt>
                <c:pt idx="43">
                  <c:v>3.2</c:v>
                </c:pt>
                <c:pt idx="44">
                  <c:v>2.7040000000000002</c:v>
                </c:pt>
                <c:pt idx="45">
                  <c:v>2.6680000000000001</c:v>
                </c:pt>
                <c:pt idx="46">
                  <c:v>1.9</c:v>
                </c:pt>
                <c:pt idx="47">
                  <c:v>2.2000000000000002</c:v>
                </c:pt>
                <c:pt idx="49">
                  <c:v>1</c:v>
                </c:pt>
                <c:pt idx="50">
                  <c:v>0.08</c:v>
                </c:pt>
                <c:pt idx="51">
                  <c:v>0.50800000000000001</c:v>
                </c:pt>
                <c:pt idx="52">
                  <c:v>3.74</c:v>
                </c:pt>
                <c:pt idx="53">
                  <c:v>1.504</c:v>
                </c:pt>
                <c:pt idx="54">
                  <c:v>4.4319999999999995</c:v>
                </c:pt>
                <c:pt idx="55">
                  <c:v>3.38</c:v>
                </c:pt>
                <c:pt idx="56">
                  <c:v>1.1000000000000001</c:v>
                </c:pt>
                <c:pt idx="57">
                  <c:v>0.8</c:v>
                </c:pt>
                <c:pt idx="58">
                  <c:v>0.4</c:v>
                </c:pt>
                <c:pt idx="59">
                  <c:v>0.1</c:v>
                </c:pt>
                <c:pt idx="61">
                  <c:v>11.46</c:v>
                </c:pt>
                <c:pt idx="63">
                  <c:v>10.308</c:v>
                </c:pt>
                <c:pt idx="64">
                  <c:v>12.837</c:v>
                </c:pt>
                <c:pt idx="65">
                  <c:v>13.656000000000001</c:v>
                </c:pt>
                <c:pt idx="66">
                  <c:v>0.69</c:v>
                </c:pt>
                <c:pt idx="67">
                  <c:v>0.4</c:v>
                </c:pt>
                <c:pt idx="68">
                  <c:v>3.6</c:v>
                </c:pt>
                <c:pt idx="69">
                  <c:v>2.9</c:v>
                </c:pt>
                <c:pt idx="70">
                  <c:v>3.5</c:v>
                </c:pt>
                <c:pt idx="71">
                  <c:v>4.7</c:v>
                </c:pt>
                <c:pt idx="72">
                  <c:v>5.0999999999999996</c:v>
                </c:pt>
                <c:pt idx="73">
                  <c:v>5.0999999999999996</c:v>
                </c:pt>
                <c:pt idx="74">
                  <c:v>5.54</c:v>
                </c:pt>
                <c:pt idx="75">
                  <c:v>5.4</c:v>
                </c:pt>
                <c:pt idx="76">
                  <c:v>5.98</c:v>
                </c:pt>
                <c:pt idx="77">
                  <c:v>4.58</c:v>
                </c:pt>
                <c:pt idx="78">
                  <c:v>3.98</c:v>
                </c:pt>
                <c:pt idx="79">
                  <c:v>4.38</c:v>
                </c:pt>
                <c:pt idx="80">
                  <c:v>4.96</c:v>
                </c:pt>
                <c:pt idx="81">
                  <c:v>4.58</c:v>
                </c:pt>
                <c:pt idx="82">
                  <c:v>3.68</c:v>
                </c:pt>
                <c:pt idx="83">
                  <c:v>3.08</c:v>
                </c:pt>
                <c:pt idx="84">
                  <c:v>4.08</c:v>
                </c:pt>
                <c:pt idx="85">
                  <c:v>3.68</c:v>
                </c:pt>
                <c:pt idx="86">
                  <c:v>1.5</c:v>
                </c:pt>
                <c:pt idx="87">
                  <c:v>1.4</c:v>
                </c:pt>
                <c:pt idx="88">
                  <c:v>1.6</c:v>
                </c:pt>
                <c:pt idx="89">
                  <c:v>0.7</c:v>
                </c:pt>
                <c:pt idx="90">
                  <c:v>0.7</c:v>
                </c:pt>
                <c:pt idx="91">
                  <c:v>0.2</c:v>
                </c:pt>
                <c:pt idx="92">
                  <c:v>0.8</c:v>
                </c:pt>
                <c:pt idx="93">
                  <c:v>1.3</c:v>
                </c:pt>
                <c:pt idx="94">
                  <c:v>1.5</c:v>
                </c:pt>
                <c:pt idx="9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26-4964-A7F1-284366DC0E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026-4964-A7F1-284366DC0E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026-4964-A7F1-284366DC0E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2">
                  <c:v>73.97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26-4964-A7F1-284366DC0E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026-4964-A7F1-284366DC0E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026-4964-A7F1-284366DC0E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39.33</c:v>
                </c:pt>
                <c:pt idx="1">
                  <c:v>44.701999999999998</c:v>
                </c:pt>
                <c:pt idx="2">
                  <c:v>76.558999999999997</c:v>
                </c:pt>
                <c:pt idx="3">
                  <c:v>63.262</c:v>
                </c:pt>
                <c:pt idx="4">
                  <c:v>60.099000000000004</c:v>
                </c:pt>
                <c:pt idx="5">
                  <c:v>57.646000000000001</c:v>
                </c:pt>
                <c:pt idx="6">
                  <c:v>53.311999999999998</c:v>
                </c:pt>
                <c:pt idx="7">
                  <c:v>51.24</c:v>
                </c:pt>
                <c:pt idx="8">
                  <c:v>53.875</c:v>
                </c:pt>
                <c:pt idx="9">
                  <c:v>62.43</c:v>
                </c:pt>
                <c:pt idx="10">
                  <c:v>54</c:v>
                </c:pt>
                <c:pt idx="11">
                  <c:v>53</c:v>
                </c:pt>
                <c:pt idx="12">
                  <c:v>63.991999999999997</c:v>
                </c:pt>
                <c:pt idx="13">
                  <c:v>58.552999999999997</c:v>
                </c:pt>
                <c:pt idx="14">
                  <c:v>63.74</c:v>
                </c:pt>
                <c:pt idx="15">
                  <c:v>49.204999999999998</c:v>
                </c:pt>
                <c:pt idx="16">
                  <c:v>33.450000000000003</c:v>
                </c:pt>
                <c:pt idx="19">
                  <c:v>49.06</c:v>
                </c:pt>
                <c:pt idx="20">
                  <c:v>83.094999999999999</c:v>
                </c:pt>
                <c:pt idx="21">
                  <c:v>58.902999999999999</c:v>
                </c:pt>
                <c:pt idx="22">
                  <c:v>64.438000000000002</c:v>
                </c:pt>
                <c:pt idx="23">
                  <c:v>43</c:v>
                </c:pt>
                <c:pt idx="24">
                  <c:v>64.668000000000006</c:v>
                </c:pt>
                <c:pt idx="25">
                  <c:v>27.25</c:v>
                </c:pt>
                <c:pt idx="26">
                  <c:v>21.8</c:v>
                </c:pt>
                <c:pt idx="27">
                  <c:v>20.8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3">
                  <c:v>7.1079999999999997</c:v>
                </c:pt>
                <c:pt idx="34">
                  <c:v>136.61699999999999</c:v>
                </c:pt>
                <c:pt idx="35">
                  <c:v>142.792</c:v>
                </c:pt>
                <c:pt idx="36">
                  <c:v>206.113</c:v>
                </c:pt>
                <c:pt idx="37">
                  <c:v>101.64400000000001</c:v>
                </c:pt>
                <c:pt idx="38">
                  <c:v>17.084</c:v>
                </c:pt>
                <c:pt idx="40">
                  <c:v>23.734999999999999</c:v>
                </c:pt>
                <c:pt idx="41">
                  <c:v>23.332000000000001</c:v>
                </c:pt>
                <c:pt idx="51">
                  <c:v>10</c:v>
                </c:pt>
                <c:pt idx="52">
                  <c:v>6.2110000000000003</c:v>
                </c:pt>
                <c:pt idx="53">
                  <c:v>10</c:v>
                </c:pt>
                <c:pt idx="54">
                  <c:v>10</c:v>
                </c:pt>
                <c:pt idx="56">
                  <c:v>145.80099999999999</c:v>
                </c:pt>
                <c:pt idx="57">
                  <c:v>113.785</c:v>
                </c:pt>
                <c:pt idx="58">
                  <c:v>118.39100000000001</c:v>
                </c:pt>
                <c:pt idx="59">
                  <c:v>13.557</c:v>
                </c:pt>
                <c:pt idx="60">
                  <c:v>22.952999999999999</c:v>
                </c:pt>
                <c:pt idx="61">
                  <c:v>16</c:v>
                </c:pt>
                <c:pt idx="62">
                  <c:v>14.555</c:v>
                </c:pt>
                <c:pt idx="63">
                  <c:v>14.895</c:v>
                </c:pt>
                <c:pt idx="64">
                  <c:v>7</c:v>
                </c:pt>
                <c:pt idx="65">
                  <c:v>7</c:v>
                </c:pt>
                <c:pt idx="66">
                  <c:v>7</c:v>
                </c:pt>
                <c:pt idx="67">
                  <c:v>7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10</c:v>
                </c:pt>
                <c:pt idx="72">
                  <c:v>10</c:v>
                </c:pt>
                <c:pt idx="73">
                  <c:v>10</c:v>
                </c:pt>
                <c:pt idx="74">
                  <c:v>10</c:v>
                </c:pt>
                <c:pt idx="75">
                  <c:v>2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60.975000000000001</c:v>
                </c:pt>
                <c:pt idx="80">
                  <c:v>10</c:v>
                </c:pt>
                <c:pt idx="81">
                  <c:v>56.256999999999998</c:v>
                </c:pt>
                <c:pt idx="82">
                  <c:v>69.150000000000006</c:v>
                </c:pt>
                <c:pt idx="83">
                  <c:v>339.81599999999997</c:v>
                </c:pt>
                <c:pt idx="84">
                  <c:v>10.742000000000001</c:v>
                </c:pt>
                <c:pt idx="85">
                  <c:v>73.150000000000006</c:v>
                </c:pt>
                <c:pt idx="86">
                  <c:v>164.768</c:v>
                </c:pt>
                <c:pt idx="87">
                  <c:v>251.22500000000002</c:v>
                </c:pt>
                <c:pt idx="88">
                  <c:v>10</c:v>
                </c:pt>
                <c:pt idx="89">
                  <c:v>14.449</c:v>
                </c:pt>
                <c:pt idx="90">
                  <c:v>21</c:v>
                </c:pt>
                <c:pt idx="91">
                  <c:v>239.214</c:v>
                </c:pt>
                <c:pt idx="92">
                  <c:v>9</c:v>
                </c:pt>
                <c:pt idx="93">
                  <c:v>21</c:v>
                </c:pt>
                <c:pt idx="94">
                  <c:v>106.961</c:v>
                </c:pt>
                <c:pt idx="95">
                  <c:v>257.21600000000001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26-4964-A7F1-284366DC0ED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49.5</c:v>
                </c:pt>
                <c:pt idx="1">
                  <c:v>43.8</c:v>
                </c:pt>
                <c:pt idx="2">
                  <c:v>12.3</c:v>
                </c:pt>
                <c:pt idx="3">
                  <c:v>26</c:v>
                </c:pt>
                <c:pt idx="4">
                  <c:v>27.8</c:v>
                </c:pt>
                <c:pt idx="5">
                  <c:v>116.8</c:v>
                </c:pt>
                <c:pt idx="6">
                  <c:v>128.80000000000001</c:v>
                </c:pt>
                <c:pt idx="7">
                  <c:v>122.7</c:v>
                </c:pt>
                <c:pt idx="8">
                  <c:v>34.200000000000003</c:v>
                </c:pt>
                <c:pt idx="9">
                  <c:v>27.1</c:v>
                </c:pt>
                <c:pt idx="10">
                  <c:v>80.900000000000006</c:v>
                </c:pt>
                <c:pt idx="11">
                  <c:v>39.4</c:v>
                </c:pt>
                <c:pt idx="12">
                  <c:v>24.4</c:v>
                </c:pt>
                <c:pt idx="13">
                  <c:v>30.3</c:v>
                </c:pt>
                <c:pt idx="14">
                  <c:v>23.9</c:v>
                </c:pt>
                <c:pt idx="15">
                  <c:v>60.6</c:v>
                </c:pt>
                <c:pt idx="16">
                  <c:v>69.8</c:v>
                </c:pt>
                <c:pt idx="17">
                  <c:v>104.3</c:v>
                </c:pt>
                <c:pt idx="18">
                  <c:v>106.7</c:v>
                </c:pt>
                <c:pt idx="19">
                  <c:v>50.5</c:v>
                </c:pt>
                <c:pt idx="20">
                  <c:v>90.4</c:v>
                </c:pt>
                <c:pt idx="21">
                  <c:v>90.4</c:v>
                </c:pt>
                <c:pt idx="22">
                  <c:v>90.4</c:v>
                </c:pt>
                <c:pt idx="23">
                  <c:v>96.300000000000011</c:v>
                </c:pt>
                <c:pt idx="24">
                  <c:v>0</c:v>
                </c:pt>
                <c:pt idx="25">
                  <c:v>40.9</c:v>
                </c:pt>
                <c:pt idx="26">
                  <c:v>37.5</c:v>
                </c:pt>
                <c:pt idx="27">
                  <c:v>55.7</c:v>
                </c:pt>
                <c:pt idx="28">
                  <c:v>148.9</c:v>
                </c:pt>
                <c:pt idx="29">
                  <c:v>148.9</c:v>
                </c:pt>
                <c:pt idx="30">
                  <c:v>148.9</c:v>
                </c:pt>
                <c:pt idx="31">
                  <c:v>148.9</c:v>
                </c:pt>
                <c:pt idx="32">
                  <c:v>177.5</c:v>
                </c:pt>
                <c:pt idx="33">
                  <c:v>177.5</c:v>
                </c:pt>
                <c:pt idx="34">
                  <c:v>177.5</c:v>
                </c:pt>
                <c:pt idx="35">
                  <c:v>177.5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19.5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155.4</c:v>
                </c:pt>
                <c:pt idx="56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0.4</c:v>
                </c:pt>
                <c:pt idx="60">
                  <c:v>27.3</c:v>
                </c:pt>
                <c:pt idx="61">
                  <c:v>27.3</c:v>
                </c:pt>
                <c:pt idx="62">
                  <c:v>27.3</c:v>
                </c:pt>
                <c:pt idx="63">
                  <c:v>27.3</c:v>
                </c:pt>
                <c:pt idx="64">
                  <c:v>2</c:v>
                </c:pt>
                <c:pt idx="65">
                  <c:v>0</c:v>
                </c:pt>
                <c:pt idx="66">
                  <c:v>25.9</c:v>
                </c:pt>
                <c:pt idx="67">
                  <c:v>26.7</c:v>
                </c:pt>
                <c:pt idx="68">
                  <c:v>7.3</c:v>
                </c:pt>
                <c:pt idx="69">
                  <c:v>13.6</c:v>
                </c:pt>
                <c:pt idx="70">
                  <c:v>5.2</c:v>
                </c:pt>
                <c:pt idx="71">
                  <c:v>4.4000000000000004</c:v>
                </c:pt>
                <c:pt idx="72">
                  <c:v>4.5</c:v>
                </c:pt>
                <c:pt idx="73">
                  <c:v>57.5</c:v>
                </c:pt>
                <c:pt idx="74">
                  <c:v>33.9</c:v>
                </c:pt>
                <c:pt idx="75">
                  <c:v>157.9</c:v>
                </c:pt>
                <c:pt idx="76">
                  <c:v>46.7</c:v>
                </c:pt>
                <c:pt idx="77">
                  <c:v>46.7</c:v>
                </c:pt>
                <c:pt idx="78">
                  <c:v>46.7</c:v>
                </c:pt>
                <c:pt idx="79">
                  <c:v>46.7</c:v>
                </c:pt>
                <c:pt idx="80">
                  <c:v>93.5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208.4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125.6</c:v>
                </c:pt>
                <c:pt idx="89">
                  <c:v>0</c:v>
                </c:pt>
                <c:pt idx="90">
                  <c:v>14.6</c:v>
                </c:pt>
                <c:pt idx="91">
                  <c:v>0</c:v>
                </c:pt>
                <c:pt idx="92">
                  <c:v>20.6</c:v>
                </c:pt>
                <c:pt idx="93">
                  <c:v>22.7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26-4964-A7F1-284366DC0E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3.1E-2</c:v>
                </c:pt>
                <c:pt idx="1">
                  <c:v>3.7999999999999999E-2</c:v>
                </c:pt>
                <c:pt idx="2">
                  <c:v>0.14699999999999999</c:v>
                </c:pt>
                <c:pt idx="3">
                  <c:v>0.153</c:v>
                </c:pt>
                <c:pt idx="4">
                  <c:v>0.20499999999999999</c:v>
                </c:pt>
                <c:pt idx="6">
                  <c:v>8.9999999999999993E-3</c:v>
                </c:pt>
                <c:pt idx="7">
                  <c:v>3.1E-2</c:v>
                </c:pt>
                <c:pt idx="8">
                  <c:v>0.28000000000000003</c:v>
                </c:pt>
                <c:pt idx="9">
                  <c:v>0.23699999999999999</c:v>
                </c:pt>
                <c:pt idx="10">
                  <c:v>8.5000000000000006E-2</c:v>
                </c:pt>
                <c:pt idx="11">
                  <c:v>0.104</c:v>
                </c:pt>
                <c:pt idx="12">
                  <c:v>0.27200000000000002</c:v>
                </c:pt>
                <c:pt idx="13">
                  <c:v>6.2E-2</c:v>
                </c:pt>
                <c:pt idx="14">
                  <c:v>0.19400000000000001</c:v>
                </c:pt>
                <c:pt idx="18">
                  <c:v>3.0000000000000001E-3</c:v>
                </c:pt>
                <c:pt idx="19">
                  <c:v>1.4E-2</c:v>
                </c:pt>
                <c:pt idx="20">
                  <c:v>2.4E-2</c:v>
                </c:pt>
                <c:pt idx="21">
                  <c:v>1E-3</c:v>
                </c:pt>
                <c:pt idx="25">
                  <c:v>0.03</c:v>
                </c:pt>
                <c:pt idx="26">
                  <c:v>0.107</c:v>
                </c:pt>
                <c:pt idx="27">
                  <c:v>0.17199999999999999</c:v>
                </c:pt>
                <c:pt idx="28">
                  <c:v>0.156</c:v>
                </c:pt>
                <c:pt idx="29">
                  <c:v>0.36899999999999999</c:v>
                </c:pt>
                <c:pt idx="30">
                  <c:v>0.223</c:v>
                </c:pt>
                <c:pt idx="31">
                  <c:v>0.193</c:v>
                </c:pt>
                <c:pt idx="32">
                  <c:v>0.152</c:v>
                </c:pt>
                <c:pt idx="33">
                  <c:v>0.16</c:v>
                </c:pt>
                <c:pt idx="34">
                  <c:v>0.28899999999999998</c:v>
                </c:pt>
                <c:pt idx="35">
                  <c:v>3.3260000000000001</c:v>
                </c:pt>
                <c:pt idx="36">
                  <c:v>2.3050000000000002</c:v>
                </c:pt>
                <c:pt idx="37">
                  <c:v>3.4129999999999998</c:v>
                </c:pt>
                <c:pt idx="38">
                  <c:v>4.5780000000000003</c:v>
                </c:pt>
                <c:pt idx="39">
                  <c:v>4.6660000000000004</c:v>
                </c:pt>
                <c:pt idx="40">
                  <c:v>7.6859999999999999</c:v>
                </c:pt>
                <c:pt idx="41">
                  <c:v>7.6109999999999998</c:v>
                </c:pt>
                <c:pt idx="42">
                  <c:v>16.155999999999999</c:v>
                </c:pt>
                <c:pt idx="43">
                  <c:v>10.288</c:v>
                </c:pt>
                <c:pt idx="44">
                  <c:v>16.48</c:v>
                </c:pt>
                <c:pt idx="45">
                  <c:v>14.385999999999999</c:v>
                </c:pt>
                <c:pt idx="46">
                  <c:v>14.442</c:v>
                </c:pt>
                <c:pt idx="47">
                  <c:v>13.315</c:v>
                </c:pt>
                <c:pt idx="48">
                  <c:v>13.634</c:v>
                </c:pt>
                <c:pt idx="49">
                  <c:v>10.256</c:v>
                </c:pt>
                <c:pt idx="50">
                  <c:v>11.257</c:v>
                </c:pt>
                <c:pt idx="51">
                  <c:v>3.1160000000000001</c:v>
                </c:pt>
                <c:pt idx="52">
                  <c:v>2.0760000000000001</c:v>
                </c:pt>
                <c:pt idx="53">
                  <c:v>2.0059999999999998</c:v>
                </c:pt>
                <c:pt idx="54">
                  <c:v>1.887</c:v>
                </c:pt>
                <c:pt idx="55">
                  <c:v>1.718</c:v>
                </c:pt>
                <c:pt idx="56">
                  <c:v>1.5609999999999999</c:v>
                </c:pt>
                <c:pt idx="57">
                  <c:v>1.5089999999999999</c:v>
                </c:pt>
                <c:pt idx="58">
                  <c:v>0.44900000000000001</c:v>
                </c:pt>
                <c:pt idx="59">
                  <c:v>1.016</c:v>
                </c:pt>
                <c:pt idx="60">
                  <c:v>0.249</c:v>
                </c:pt>
                <c:pt idx="61">
                  <c:v>2.4249999999999998</c:v>
                </c:pt>
                <c:pt idx="62">
                  <c:v>0.114</c:v>
                </c:pt>
                <c:pt idx="63">
                  <c:v>0.4</c:v>
                </c:pt>
                <c:pt idx="64">
                  <c:v>0.56299999999999994</c:v>
                </c:pt>
                <c:pt idx="65">
                  <c:v>0.83799999999999997</c:v>
                </c:pt>
                <c:pt idx="66">
                  <c:v>8.3000000000000004E-2</c:v>
                </c:pt>
                <c:pt idx="68">
                  <c:v>0.74</c:v>
                </c:pt>
                <c:pt idx="69">
                  <c:v>0.14699999999999999</c:v>
                </c:pt>
                <c:pt idx="70">
                  <c:v>0.505</c:v>
                </c:pt>
                <c:pt idx="71">
                  <c:v>0.28999999999999998</c:v>
                </c:pt>
                <c:pt idx="85">
                  <c:v>0.504</c:v>
                </c:pt>
                <c:pt idx="86">
                  <c:v>0.47499999999999998</c:v>
                </c:pt>
                <c:pt idx="89">
                  <c:v>5.2999999999999999E-2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26-4964-A7F1-284366DC0E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026-4964-A7F1-284366DC0E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026-4964-A7F1-284366DC0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100.16</c:v>
                </c:pt>
                <c:pt idx="1">
                  <c:v>99.02</c:v>
                </c:pt>
                <c:pt idx="2">
                  <c:v>95.13</c:v>
                </c:pt>
                <c:pt idx="3">
                  <c:v>93.27</c:v>
                </c:pt>
                <c:pt idx="4">
                  <c:v>98.56</c:v>
                </c:pt>
                <c:pt idx="5">
                  <c:v>93.85</c:v>
                </c:pt>
                <c:pt idx="6">
                  <c:v>94.42</c:v>
                </c:pt>
                <c:pt idx="7">
                  <c:v>93.6</c:v>
                </c:pt>
                <c:pt idx="8">
                  <c:v>98.06</c:v>
                </c:pt>
                <c:pt idx="9">
                  <c:v>95.59</c:v>
                </c:pt>
                <c:pt idx="10">
                  <c:v>96.06</c:v>
                </c:pt>
                <c:pt idx="11">
                  <c:v>96.4</c:v>
                </c:pt>
                <c:pt idx="12">
                  <c:v>96.98</c:v>
                </c:pt>
                <c:pt idx="13">
                  <c:v>95.27</c:v>
                </c:pt>
                <c:pt idx="14">
                  <c:v>93.77</c:v>
                </c:pt>
                <c:pt idx="15">
                  <c:v>94.31</c:v>
                </c:pt>
                <c:pt idx="16">
                  <c:v>85.78</c:v>
                </c:pt>
                <c:pt idx="17">
                  <c:v>88.82</c:v>
                </c:pt>
                <c:pt idx="18">
                  <c:v>88.79</c:v>
                </c:pt>
                <c:pt idx="19">
                  <c:v>95.21</c:v>
                </c:pt>
                <c:pt idx="20">
                  <c:v>84.21</c:v>
                </c:pt>
                <c:pt idx="21">
                  <c:v>87.73</c:v>
                </c:pt>
                <c:pt idx="22">
                  <c:v>95.93</c:v>
                </c:pt>
                <c:pt idx="23">
                  <c:v>113.91</c:v>
                </c:pt>
                <c:pt idx="24">
                  <c:v>100.11</c:v>
                </c:pt>
                <c:pt idx="25">
                  <c:v>131.46</c:v>
                </c:pt>
                <c:pt idx="26">
                  <c:v>135.54</c:v>
                </c:pt>
                <c:pt idx="27">
                  <c:v>137.13999999999999</c:v>
                </c:pt>
                <c:pt idx="28">
                  <c:v>118.12</c:v>
                </c:pt>
                <c:pt idx="29">
                  <c:v>128.91999999999999</c:v>
                </c:pt>
                <c:pt idx="30">
                  <c:v>129.72999999999999</c:v>
                </c:pt>
                <c:pt idx="31">
                  <c:v>132.01</c:v>
                </c:pt>
                <c:pt idx="32">
                  <c:v>131</c:v>
                </c:pt>
                <c:pt idx="33">
                  <c:v>132.82</c:v>
                </c:pt>
                <c:pt idx="34">
                  <c:v>129.87</c:v>
                </c:pt>
                <c:pt idx="35">
                  <c:v>125.5</c:v>
                </c:pt>
                <c:pt idx="36">
                  <c:v>131.13</c:v>
                </c:pt>
                <c:pt idx="37">
                  <c:v>122.13</c:v>
                </c:pt>
                <c:pt idx="38">
                  <c:v>102.7</c:v>
                </c:pt>
                <c:pt idx="39">
                  <c:v>73.06</c:v>
                </c:pt>
                <c:pt idx="40">
                  <c:v>97.78</c:v>
                </c:pt>
                <c:pt idx="41">
                  <c:v>94.33</c:v>
                </c:pt>
                <c:pt idx="42">
                  <c:v>77.69</c:v>
                </c:pt>
                <c:pt idx="43">
                  <c:v>65.87</c:v>
                </c:pt>
                <c:pt idx="44">
                  <c:v>77.37</c:v>
                </c:pt>
                <c:pt idx="45">
                  <c:v>45.74</c:v>
                </c:pt>
                <c:pt idx="46">
                  <c:v>75.400000000000006</c:v>
                </c:pt>
                <c:pt idx="47">
                  <c:v>73.69</c:v>
                </c:pt>
                <c:pt idx="48">
                  <c:v>76.28</c:v>
                </c:pt>
                <c:pt idx="49">
                  <c:v>6.9</c:v>
                </c:pt>
                <c:pt idx="50">
                  <c:v>70.739999999999995</c:v>
                </c:pt>
                <c:pt idx="51">
                  <c:v>89.57</c:v>
                </c:pt>
                <c:pt idx="52">
                  <c:v>79.81</c:v>
                </c:pt>
                <c:pt idx="53">
                  <c:v>89.69</c:v>
                </c:pt>
                <c:pt idx="54">
                  <c:v>93.71</c:v>
                </c:pt>
                <c:pt idx="55">
                  <c:v>122.7</c:v>
                </c:pt>
                <c:pt idx="56">
                  <c:v>89.16</c:v>
                </c:pt>
                <c:pt idx="57">
                  <c:v>107.41</c:v>
                </c:pt>
                <c:pt idx="58">
                  <c:v>99.3</c:v>
                </c:pt>
                <c:pt idx="59">
                  <c:v>140.47</c:v>
                </c:pt>
                <c:pt idx="60">
                  <c:v>115.39</c:v>
                </c:pt>
                <c:pt idx="61">
                  <c:v>134.31</c:v>
                </c:pt>
                <c:pt idx="62">
                  <c:v>124.66</c:v>
                </c:pt>
                <c:pt idx="63">
                  <c:v>147.09</c:v>
                </c:pt>
                <c:pt idx="64">
                  <c:v>142.44</c:v>
                </c:pt>
                <c:pt idx="65">
                  <c:v>156.03</c:v>
                </c:pt>
                <c:pt idx="66">
                  <c:v>169.44</c:v>
                </c:pt>
                <c:pt idx="67">
                  <c:v>175.15</c:v>
                </c:pt>
                <c:pt idx="68">
                  <c:v>151.56</c:v>
                </c:pt>
                <c:pt idx="69">
                  <c:v>153.01</c:v>
                </c:pt>
                <c:pt idx="70">
                  <c:v>147.24</c:v>
                </c:pt>
                <c:pt idx="71">
                  <c:v>142.02000000000001</c:v>
                </c:pt>
                <c:pt idx="72">
                  <c:v>138.33000000000001</c:v>
                </c:pt>
                <c:pt idx="73">
                  <c:v>133.25</c:v>
                </c:pt>
                <c:pt idx="74">
                  <c:v>133.71</c:v>
                </c:pt>
                <c:pt idx="75">
                  <c:v>128.91</c:v>
                </c:pt>
                <c:pt idx="76">
                  <c:v>131.47999999999999</c:v>
                </c:pt>
                <c:pt idx="77">
                  <c:v>133.04</c:v>
                </c:pt>
                <c:pt idx="78">
                  <c:v>131.41</c:v>
                </c:pt>
                <c:pt idx="79">
                  <c:v>125.22</c:v>
                </c:pt>
                <c:pt idx="80">
                  <c:v>139.28</c:v>
                </c:pt>
                <c:pt idx="81">
                  <c:v>125.62</c:v>
                </c:pt>
                <c:pt idx="82">
                  <c:v>120.05</c:v>
                </c:pt>
                <c:pt idx="83">
                  <c:v>109.85</c:v>
                </c:pt>
                <c:pt idx="84">
                  <c:v>129.54</c:v>
                </c:pt>
                <c:pt idx="85">
                  <c:v>120</c:v>
                </c:pt>
                <c:pt idx="86">
                  <c:v>111.85</c:v>
                </c:pt>
                <c:pt idx="87">
                  <c:v>102.79</c:v>
                </c:pt>
                <c:pt idx="88">
                  <c:v>114.09</c:v>
                </c:pt>
                <c:pt idx="89">
                  <c:v>111.68</c:v>
                </c:pt>
                <c:pt idx="90">
                  <c:v>108.89</c:v>
                </c:pt>
                <c:pt idx="91">
                  <c:v>97.79</c:v>
                </c:pt>
                <c:pt idx="92">
                  <c:v>108.47</c:v>
                </c:pt>
                <c:pt idx="93">
                  <c:v>104.53</c:v>
                </c:pt>
                <c:pt idx="94">
                  <c:v>95.89</c:v>
                </c:pt>
                <c:pt idx="95">
                  <c:v>86.58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26-4964-A7F1-284366DC0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70E-4D73-823E-A6A60261E2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70E-4D73-823E-A6A60261E2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1.1639999999999999</c:v>
                </c:pt>
                <c:pt idx="1">
                  <c:v>1.0960000000000001</c:v>
                </c:pt>
                <c:pt idx="2">
                  <c:v>1.1399999999999999</c:v>
                </c:pt>
                <c:pt idx="3">
                  <c:v>0.95199999999999996</c:v>
                </c:pt>
                <c:pt idx="4">
                  <c:v>1.02</c:v>
                </c:pt>
                <c:pt idx="5">
                  <c:v>1.024</c:v>
                </c:pt>
                <c:pt idx="6">
                  <c:v>1.028</c:v>
                </c:pt>
                <c:pt idx="7">
                  <c:v>1.1200000000000001</c:v>
                </c:pt>
                <c:pt idx="8">
                  <c:v>1.0680000000000001</c:v>
                </c:pt>
                <c:pt idx="9">
                  <c:v>1.0680000000000001</c:v>
                </c:pt>
                <c:pt idx="10">
                  <c:v>1.04</c:v>
                </c:pt>
                <c:pt idx="11">
                  <c:v>1.1120000000000001</c:v>
                </c:pt>
                <c:pt idx="12">
                  <c:v>1.1080000000000001</c:v>
                </c:pt>
                <c:pt idx="13">
                  <c:v>1.1040000000000001</c:v>
                </c:pt>
                <c:pt idx="14">
                  <c:v>1.1359999999999999</c:v>
                </c:pt>
                <c:pt idx="15">
                  <c:v>1.196</c:v>
                </c:pt>
                <c:pt idx="16">
                  <c:v>9.032</c:v>
                </c:pt>
                <c:pt idx="17">
                  <c:v>9.0039999999999996</c:v>
                </c:pt>
                <c:pt idx="18">
                  <c:v>9.0280000000000005</c:v>
                </c:pt>
                <c:pt idx="19">
                  <c:v>4.7880000000000003</c:v>
                </c:pt>
                <c:pt idx="20">
                  <c:v>10.040000000000001</c:v>
                </c:pt>
                <c:pt idx="21">
                  <c:v>9.395999999999999</c:v>
                </c:pt>
                <c:pt idx="22">
                  <c:v>9.4039999999999999</c:v>
                </c:pt>
                <c:pt idx="23">
                  <c:v>1.272</c:v>
                </c:pt>
                <c:pt idx="24">
                  <c:v>9.9759999999999991</c:v>
                </c:pt>
                <c:pt idx="25">
                  <c:v>1.504</c:v>
                </c:pt>
                <c:pt idx="26">
                  <c:v>1.44</c:v>
                </c:pt>
                <c:pt idx="27">
                  <c:v>1.6839999999999999</c:v>
                </c:pt>
                <c:pt idx="28">
                  <c:v>5.1879999999999997</c:v>
                </c:pt>
                <c:pt idx="29">
                  <c:v>0.24399999999999999</c:v>
                </c:pt>
                <c:pt idx="30">
                  <c:v>1.8460000000000001</c:v>
                </c:pt>
                <c:pt idx="31">
                  <c:v>1.77</c:v>
                </c:pt>
                <c:pt idx="32">
                  <c:v>10.87</c:v>
                </c:pt>
                <c:pt idx="33">
                  <c:v>6.7779999999999996</c:v>
                </c:pt>
                <c:pt idx="34">
                  <c:v>6.782</c:v>
                </c:pt>
                <c:pt idx="35">
                  <c:v>6.7459999999999996</c:v>
                </c:pt>
                <c:pt idx="36">
                  <c:v>0.01</c:v>
                </c:pt>
                <c:pt idx="37">
                  <c:v>5.01</c:v>
                </c:pt>
                <c:pt idx="40">
                  <c:v>0.02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0.04</c:v>
                </c:pt>
                <c:pt idx="47">
                  <c:v>5.2000000000000005E-2</c:v>
                </c:pt>
                <c:pt idx="48">
                  <c:v>0.12</c:v>
                </c:pt>
                <c:pt idx="49">
                  <c:v>0.252</c:v>
                </c:pt>
                <c:pt idx="50">
                  <c:v>0.22399999999999998</c:v>
                </c:pt>
                <c:pt idx="51">
                  <c:v>0.20799999999999999</c:v>
                </c:pt>
                <c:pt idx="52">
                  <c:v>0.17599999999999999</c:v>
                </c:pt>
                <c:pt idx="53">
                  <c:v>4.7759999999999989</c:v>
                </c:pt>
                <c:pt idx="54">
                  <c:v>0.27800000000000002</c:v>
                </c:pt>
                <c:pt idx="55">
                  <c:v>5.2059999999999995</c:v>
                </c:pt>
                <c:pt idx="56">
                  <c:v>6.758</c:v>
                </c:pt>
                <c:pt idx="57">
                  <c:v>1.806</c:v>
                </c:pt>
                <c:pt idx="58">
                  <c:v>6.7939999999999996</c:v>
                </c:pt>
                <c:pt idx="59">
                  <c:v>1.786</c:v>
                </c:pt>
                <c:pt idx="60">
                  <c:v>6.806</c:v>
                </c:pt>
                <c:pt idx="61">
                  <c:v>0.01</c:v>
                </c:pt>
                <c:pt idx="62">
                  <c:v>1.8560000000000001</c:v>
                </c:pt>
                <c:pt idx="63">
                  <c:v>1.776</c:v>
                </c:pt>
                <c:pt idx="64">
                  <c:v>1.8240000000000001</c:v>
                </c:pt>
                <c:pt idx="66">
                  <c:v>1.752</c:v>
                </c:pt>
                <c:pt idx="67">
                  <c:v>1.6559999999999999</c:v>
                </c:pt>
                <c:pt idx="68">
                  <c:v>1.3879999999999999</c:v>
                </c:pt>
                <c:pt idx="69">
                  <c:v>1.3</c:v>
                </c:pt>
                <c:pt idx="71">
                  <c:v>0.02</c:v>
                </c:pt>
                <c:pt idx="72">
                  <c:v>0.124</c:v>
                </c:pt>
                <c:pt idx="73">
                  <c:v>1.1040000000000001</c:v>
                </c:pt>
                <c:pt idx="74">
                  <c:v>1.0960000000000001</c:v>
                </c:pt>
                <c:pt idx="75">
                  <c:v>6.12</c:v>
                </c:pt>
                <c:pt idx="76">
                  <c:v>1.1120000000000001</c:v>
                </c:pt>
                <c:pt idx="77">
                  <c:v>1.1399999999999999</c:v>
                </c:pt>
                <c:pt idx="78">
                  <c:v>1.1240000000000001</c:v>
                </c:pt>
                <c:pt idx="79">
                  <c:v>1.1479999999999999</c:v>
                </c:pt>
                <c:pt idx="80">
                  <c:v>0.1</c:v>
                </c:pt>
                <c:pt idx="81">
                  <c:v>1.1759999999999999</c:v>
                </c:pt>
                <c:pt idx="82">
                  <c:v>1.1639999999999999</c:v>
                </c:pt>
                <c:pt idx="83">
                  <c:v>1.0720000000000001</c:v>
                </c:pt>
                <c:pt idx="84">
                  <c:v>1.1120000000000001</c:v>
                </c:pt>
                <c:pt idx="86">
                  <c:v>1.1439999999999999</c:v>
                </c:pt>
                <c:pt idx="87">
                  <c:v>1.196</c:v>
                </c:pt>
                <c:pt idx="88">
                  <c:v>1.1160000000000001</c:v>
                </c:pt>
                <c:pt idx="89">
                  <c:v>1.052</c:v>
                </c:pt>
                <c:pt idx="90">
                  <c:v>1.1399999999999999</c:v>
                </c:pt>
                <c:pt idx="91">
                  <c:v>1.1719999999999999</c:v>
                </c:pt>
                <c:pt idx="92">
                  <c:v>1.1080000000000001</c:v>
                </c:pt>
                <c:pt idx="93">
                  <c:v>1.02</c:v>
                </c:pt>
                <c:pt idx="94">
                  <c:v>1.0760000000000001</c:v>
                </c:pt>
                <c:pt idx="95">
                  <c:v>6.0679999999999996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0E-4D73-823E-A6A60261E2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3.73</c:v>
                </c:pt>
                <c:pt idx="1">
                  <c:v>3.706</c:v>
                </c:pt>
                <c:pt idx="2">
                  <c:v>3.6659999999999999</c:v>
                </c:pt>
                <c:pt idx="3">
                  <c:v>3.6930000000000001</c:v>
                </c:pt>
                <c:pt idx="4">
                  <c:v>3.1390000000000002</c:v>
                </c:pt>
                <c:pt idx="5">
                  <c:v>85.977000000000018</c:v>
                </c:pt>
                <c:pt idx="6">
                  <c:v>93.378</c:v>
                </c:pt>
                <c:pt idx="7">
                  <c:v>84.784999999999982</c:v>
                </c:pt>
                <c:pt idx="8">
                  <c:v>2.786</c:v>
                </c:pt>
                <c:pt idx="9">
                  <c:v>3.742</c:v>
                </c:pt>
                <c:pt idx="10">
                  <c:v>45.382999999999996</c:v>
                </c:pt>
                <c:pt idx="11">
                  <c:v>4.0369999999999999</c:v>
                </c:pt>
                <c:pt idx="12">
                  <c:v>2.677</c:v>
                </c:pt>
                <c:pt idx="13">
                  <c:v>3.1880000000000002</c:v>
                </c:pt>
                <c:pt idx="14">
                  <c:v>2.0609999999999999</c:v>
                </c:pt>
                <c:pt idx="15">
                  <c:v>20.254000000000001</c:v>
                </c:pt>
                <c:pt idx="16">
                  <c:v>5.6959999999999997</c:v>
                </c:pt>
                <c:pt idx="17">
                  <c:v>5.7119999999999997</c:v>
                </c:pt>
                <c:pt idx="18">
                  <c:v>5.7119999999999997</c:v>
                </c:pt>
                <c:pt idx="19">
                  <c:v>6.1950000000000003</c:v>
                </c:pt>
                <c:pt idx="20">
                  <c:v>7.9819999999999993</c:v>
                </c:pt>
                <c:pt idx="21">
                  <c:v>9.6010000000000009</c:v>
                </c:pt>
                <c:pt idx="22">
                  <c:v>9.641</c:v>
                </c:pt>
                <c:pt idx="23">
                  <c:v>5.6009999999999991</c:v>
                </c:pt>
                <c:pt idx="24">
                  <c:v>7.6689999999999996</c:v>
                </c:pt>
                <c:pt idx="25">
                  <c:v>2.09</c:v>
                </c:pt>
                <c:pt idx="26">
                  <c:v>1.4159999999999999</c:v>
                </c:pt>
                <c:pt idx="27">
                  <c:v>1.796</c:v>
                </c:pt>
                <c:pt idx="28">
                  <c:v>0.5</c:v>
                </c:pt>
                <c:pt idx="30">
                  <c:v>1.052</c:v>
                </c:pt>
                <c:pt idx="31">
                  <c:v>1.7550000000000001</c:v>
                </c:pt>
                <c:pt idx="32">
                  <c:v>23.669999999999998</c:v>
                </c:pt>
                <c:pt idx="33">
                  <c:v>21.701000000000001</c:v>
                </c:pt>
                <c:pt idx="34">
                  <c:v>59.106000000000002</c:v>
                </c:pt>
                <c:pt idx="35">
                  <c:v>55.497</c:v>
                </c:pt>
                <c:pt idx="36">
                  <c:v>50.035000000000004</c:v>
                </c:pt>
                <c:pt idx="37">
                  <c:v>64.872</c:v>
                </c:pt>
                <c:pt idx="38">
                  <c:v>24.786999999999999</c:v>
                </c:pt>
                <c:pt idx="39">
                  <c:v>7.9969999999999999</c:v>
                </c:pt>
                <c:pt idx="40">
                  <c:v>0.108</c:v>
                </c:pt>
                <c:pt idx="41">
                  <c:v>0.62</c:v>
                </c:pt>
                <c:pt idx="42">
                  <c:v>0.61599999999999999</c:v>
                </c:pt>
                <c:pt idx="43">
                  <c:v>0.56400000000000006</c:v>
                </c:pt>
                <c:pt idx="44">
                  <c:v>0.52</c:v>
                </c:pt>
                <c:pt idx="45">
                  <c:v>0.48</c:v>
                </c:pt>
                <c:pt idx="46">
                  <c:v>0.56800000000000006</c:v>
                </c:pt>
                <c:pt idx="47">
                  <c:v>0.5</c:v>
                </c:pt>
                <c:pt idx="48">
                  <c:v>2.6640000000000001</c:v>
                </c:pt>
                <c:pt idx="49">
                  <c:v>2.2840000000000003</c:v>
                </c:pt>
                <c:pt idx="50">
                  <c:v>1.8</c:v>
                </c:pt>
                <c:pt idx="51">
                  <c:v>2.4510000000000001</c:v>
                </c:pt>
                <c:pt idx="52">
                  <c:v>75.673000000000002</c:v>
                </c:pt>
                <c:pt idx="53">
                  <c:v>3.839</c:v>
                </c:pt>
                <c:pt idx="54">
                  <c:v>10.205</c:v>
                </c:pt>
                <c:pt idx="55">
                  <c:v>142.678</c:v>
                </c:pt>
                <c:pt idx="56">
                  <c:v>118.574</c:v>
                </c:pt>
                <c:pt idx="57">
                  <c:v>98.064999999999998</c:v>
                </c:pt>
                <c:pt idx="58">
                  <c:v>96.013999999999996</c:v>
                </c:pt>
                <c:pt idx="59">
                  <c:v>2.2359999999999998</c:v>
                </c:pt>
                <c:pt idx="60">
                  <c:v>29.571000000000002</c:v>
                </c:pt>
                <c:pt idx="61">
                  <c:v>1.84</c:v>
                </c:pt>
                <c:pt idx="62">
                  <c:v>16.103000000000002</c:v>
                </c:pt>
                <c:pt idx="63">
                  <c:v>4.0720000000000001</c:v>
                </c:pt>
                <c:pt idx="64">
                  <c:v>1.5720000000000001</c:v>
                </c:pt>
                <c:pt idx="65">
                  <c:v>0.88</c:v>
                </c:pt>
                <c:pt idx="66">
                  <c:v>7.8149999999999995</c:v>
                </c:pt>
                <c:pt idx="67">
                  <c:v>6.1240000000000006</c:v>
                </c:pt>
                <c:pt idx="68">
                  <c:v>1.0920000000000001</c:v>
                </c:pt>
                <c:pt idx="69">
                  <c:v>1.6080000000000001</c:v>
                </c:pt>
                <c:pt idx="71">
                  <c:v>8.4000000000000005E-2</c:v>
                </c:pt>
                <c:pt idx="72">
                  <c:v>0.1</c:v>
                </c:pt>
                <c:pt idx="73">
                  <c:v>45.752000000000002</c:v>
                </c:pt>
                <c:pt idx="74">
                  <c:v>22.869</c:v>
                </c:pt>
                <c:pt idx="75">
                  <c:v>130.71700000000001</c:v>
                </c:pt>
                <c:pt idx="76">
                  <c:v>36.683</c:v>
                </c:pt>
                <c:pt idx="77">
                  <c:v>3.9729999999999999</c:v>
                </c:pt>
                <c:pt idx="78">
                  <c:v>3.9769999999999999</c:v>
                </c:pt>
                <c:pt idx="79">
                  <c:v>92.283999999999992</c:v>
                </c:pt>
                <c:pt idx="80">
                  <c:v>92.075000000000003</c:v>
                </c:pt>
                <c:pt idx="81">
                  <c:v>6.6449999999999996</c:v>
                </c:pt>
                <c:pt idx="82">
                  <c:v>45.758000000000003</c:v>
                </c:pt>
                <c:pt idx="83">
                  <c:v>3.8460000000000001</c:v>
                </c:pt>
                <c:pt idx="84">
                  <c:v>193.08699999999999</c:v>
                </c:pt>
                <c:pt idx="86">
                  <c:v>0.82399999999999995</c:v>
                </c:pt>
                <c:pt idx="87">
                  <c:v>218.18900000000002</c:v>
                </c:pt>
                <c:pt idx="88">
                  <c:v>130.69199999999998</c:v>
                </c:pt>
                <c:pt idx="89">
                  <c:v>5.899</c:v>
                </c:pt>
                <c:pt idx="90">
                  <c:v>29.544</c:v>
                </c:pt>
                <c:pt idx="91">
                  <c:v>220.58999999999997</c:v>
                </c:pt>
                <c:pt idx="92">
                  <c:v>23.466999999999999</c:v>
                </c:pt>
                <c:pt idx="93">
                  <c:v>38.051000000000002</c:v>
                </c:pt>
                <c:pt idx="94">
                  <c:v>99.291000000000011</c:v>
                </c:pt>
                <c:pt idx="95">
                  <c:v>231.37900000000002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0E-4D73-823E-A6A60261E2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70E-4D73-823E-A6A60261E2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70E-4D73-823E-A6A60261E2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4">
                  <c:v>0.751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0E-4D73-823E-A6A60261E2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7">
                  <c:v>19</c:v>
                </c:pt>
                <c:pt idx="28">
                  <c:v>22</c:v>
                </c:pt>
                <c:pt idx="29">
                  <c:v>22</c:v>
                </c:pt>
                <c:pt idx="30">
                  <c:v>22</c:v>
                </c:pt>
                <c:pt idx="31">
                  <c:v>22</c:v>
                </c:pt>
                <c:pt idx="32">
                  <c:v>22</c:v>
                </c:pt>
                <c:pt idx="62">
                  <c:v>19</c:v>
                </c:pt>
                <c:pt idx="63">
                  <c:v>19</c:v>
                </c:pt>
                <c:pt idx="64">
                  <c:v>19</c:v>
                </c:pt>
                <c:pt idx="65">
                  <c:v>19</c:v>
                </c:pt>
                <c:pt idx="66">
                  <c:v>19</c:v>
                </c:pt>
                <c:pt idx="67">
                  <c:v>19</c:v>
                </c:pt>
                <c:pt idx="68">
                  <c:v>19</c:v>
                </c:pt>
                <c:pt idx="69">
                  <c:v>19</c:v>
                </c:pt>
                <c:pt idx="70">
                  <c:v>19</c:v>
                </c:pt>
                <c:pt idx="71">
                  <c:v>19</c:v>
                </c:pt>
                <c:pt idx="72">
                  <c:v>19</c:v>
                </c:pt>
                <c:pt idx="73">
                  <c:v>19</c:v>
                </c:pt>
                <c:pt idx="74">
                  <c:v>19</c:v>
                </c:pt>
                <c:pt idx="75">
                  <c:v>19</c:v>
                </c:pt>
                <c:pt idx="76">
                  <c:v>19</c:v>
                </c:pt>
                <c:pt idx="77">
                  <c:v>19</c:v>
                </c:pt>
                <c:pt idx="78">
                  <c:v>19</c:v>
                </c:pt>
                <c:pt idx="8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70E-4D73-823E-A6A60261E2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70E-4D73-823E-A6A60261E2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80</c:v>
                </c:pt>
                <c:pt idx="1">
                  <c:v>80</c:v>
                </c:pt>
                <c:pt idx="2">
                  <c:v>80</c:v>
                </c:pt>
                <c:pt idx="3">
                  <c:v>80</c:v>
                </c:pt>
                <c:pt idx="4">
                  <c:v>80</c:v>
                </c:pt>
                <c:pt idx="5">
                  <c:v>80</c:v>
                </c:pt>
                <c:pt idx="6">
                  <c:v>80</c:v>
                </c:pt>
                <c:pt idx="7">
                  <c:v>80</c:v>
                </c:pt>
                <c:pt idx="8">
                  <c:v>80</c:v>
                </c:pt>
                <c:pt idx="9">
                  <c:v>80</c:v>
                </c:pt>
                <c:pt idx="10">
                  <c:v>80</c:v>
                </c:pt>
                <c:pt idx="11">
                  <c:v>80</c:v>
                </c:pt>
                <c:pt idx="12">
                  <c:v>80</c:v>
                </c:pt>
                <c:pt idx="13">
                  <c:v>80</c:v>
                </c:pt>
                <c:pt idx="14">
                  <c:v>80</c:v>
                </c:pt>
                <c:pt idx="15">
                  <c:v>80</c:v>
                </c:pt>
                <c:pt idx="16">
                  <c:v>80</c:v>
                </c:pt>
                <c:pt idx="17">
                  <c:v>80</c:v>
                </c:pt>
                <c:pt idx="18">
                  <c:v>80</c:v>
                </c:pt>
                <c:pt idx="19">
                  <c:v>80</c:v>
                </c:pt>
                <c:pt idx="20">
                  <c:v>80</c:v>
                </c:pt>
                <c:pt idx="21">
                  <c:v>80</c:v>
                </c:pt>
                <c:pt idx="22">
                  <c:v>97</c:v>
                </c:pt>
                <c:pt idx="23">
                  <c:v>141</c:v>
                </c:pt>
                <c:pt idx="24">
                  <c:v>28</c:v>
                </c:pt>
                <c:pt idx="25">
                  <c:v>57.780999999999999</c:v>
                </c:pt>
                <c:pt idx="26">
                  <c:v>49.244999999999997</c:v>
                </c:pt>
                <c:pt idx="27">
                  <c:v>48.103999999999999</c:v>
                </c:pt>
                <c:pt idx="28">
                  <c:v>58.619</c:v>
                </c:pt>
                <c:pt idx="30">
                  <c:v>86.15</c:v>
                </c:pt>
                <c:pt idx="31">
                  <c:v>86.15</c:v>
                </c:pt>
                <c:pt idx="32">
                  <c:v>86.15</c:v>
                </c:pt>
                <c:pt idx="33">
                  <c:v>86.15</c:v>
                </c:pt>
                <c:pt idx="34">
                  <c:v>86.15</c:v>
                </c:pt>
                <c:pt idx="35">
                  <c:v>17</c:v>
                </c:pt>
                <c:pt idx="6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0E-4D73-823E-A6A60261E2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63.2</c:v>
                </c:pt>
                <c:pt idx="21">
                  <c:v>37.299999999999997</c:v>
                </c:pt>
                <c:pt idx="22">
                  <c:v>28.8</c:v>
                </c:pt>
                <c:pt idx="23">
                  <c:v>0</c:v>
                </c:pt>
                <c:pt idx="24">
                  <c:v>8.6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58.8</c:v>
                </c:pt>
                <c:pt idx="29">
                  <c:v>146.1</c:v>
                </c:pt>
                <c:pt idx="30">
                  <c:v>42.2</c:v>
                </c:pt>
                <c:pt idx="31">
                  <c:v>41.3</c:v>
                </c:pt>
                <c:pt idx="32">
                  <c:v>13.3</c:v>
                </c:pt>
                <c:pt idx="33">
                  <c:v>49.1</c:v>
                </c:pt>
                <c:pt idx="34">
                  <c:v>157.9</c:v>
                </c:pt>
                <c:pt idx="35">
                  <c:v>241.9</c:v>
                </c:pt>
                <c:pt idx="36">
                  <c:v>136</c:v>
                </c:pt>
                <c:pt idx="37">
                  <c:v>33.1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55.4</c:v>
                </c:pt>
                <c:pt idx="62">
                  <c:v>0</c:v>
                </c:pt>
                <c:pt idx="63">
                  <c:v>28.1</c:v>
                </c:pt>
                <c:pt idx="64">
                  <c:v>0</c:v>
                </c:pt>
                <c:pt idx="65">
                  <c:v>1.6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35.9</c:v>
                </c:pt>
                <c:pt idx="78">
                  <c:v>31.3</c:v>
                </c:pt>
                <c:pt idx="79">
                  <c:v>13.3</c:v>
                </c:pt>
                <c:pt idx="80">
                  <c:v>0</c:v>
                </c:pt>
                <c:pt idx="81">
                  <c:v>47.5</c:v>
                </c:pt>
                <c:pt idx="82">
                  <c:v>20.399999999999999</c:v>
                </c:pt>
                <c:pt idx="83">
                  <c:v>332.7</c:v>
                </c:pt>
                <c:pt idx="84">
                  <c:v>23.4</c:v>
                </c:pt>
                <c:pt idx="85">
                  <c:v>77</c:v>
                </c:pt>
                <c:pt idx="86">
                  <c:v>164.5</c:v>
                </c:pt>
                <c:pt idx="87">
                  <c:v>26.799999999999997</c:v>
                </c:pt>
                <c:pt idx="88">
                  <c:v>0</c:v>
                </c:pt>
                <c:pt idx="89">
                  <c:v>2.7</c:v>
                </c:pt>
                <c:pt idx="90">
                  <c:v>0</c:v>
                </c:pt>
                <c:pt idx="91">
                  <c:v>9.6999999999999993</c:v>
                </c:pt>
                <c:pt idx="92">
                  <c:v>0</c:v>
                </c:pt>
                <c:pt idx="93">
                  <c:v>0</c:v>
                </c:pt>
                <c:pt idx="94">
                  <c:v>2.1</c:v>
                </c:pt>
                <c:pt idx="95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0E-4D73-823E-A6A60261E2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5.0739999999999998</c:v>
                </c:pt>
                <c:pt idx="1">
                  <c:v>5.0629999999999997</c:v>
                </c:pt>
                <c:pt idx="2">
                  <c:v>5.0510000000000002</c:v>
                </c:pt>
                <c:pt idx="3">
                  <c:v>5.04</c:v>
                </c:pt>
                <c:pt idx="4">
                  <c:v>5.0369999999999999</c:v>
                </c:pt>
                <c:pt idx="5">
                  <c:v>8.2370000000000001</c:v>
                </c:pt>
                <c:pt idx="6">
                  <c:v>8.5109999999999992</c:v>
                </c:pt>
                <c:pt idx="7">
                  <c:v>8.7159999999999993</c:v>
                </c:pt>
                <c:pt idx="8">
                  <c:v>5</c:v>
                </c:pt>
                <c:pt idx="9">
                  <c:v>5</c:v>
                </c:pt>
                <c:pt idx="10">
                  <c:v>8.6999999999999993</c:v>
                </c:pt>
                <c:pt idx="11">
                  <c:v>7.3289999999999997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8.7089999999999996</c:v>
                </c:pt>
                <c:pt idx="16">
                  <c:v>9.43</c:v>
                </c:pt>
                <c:pt idx="17">
                  <c:v>10.416</c:v>
                </c:pt>
                <c:pt idx="18">
                  <c:v>12.901999999999999</c:v>
                </c:pt>
                <c:pt idx="19">
                  <c:v>8.6159999999999997</c:v>
                </c:pt>
                <c:pt idx="20">
                  <c:v>12.228999999999999</c:v>
                </c:pt>
                <c:pt idx="21">
                  <c:v>13.359</c:v>
                </c:pt>
                <c:pt idx="22">
                  <c:v>10.746</c:v>
                </c:pt>
                <c:pt idx="23">
                  <c:v>8.4459999999999997</c:v>
                </c:pt>
                <c:pt idx="24">
                  <c:v>11.367000000000001</c:v>
                </c:pt>
                <c:pt idx="25">
                  <c:v>8.4049999999999994</c:v>
                </c:pt>
                <c:pt idx="26">
                  <c:v>8.0060000000000002</c:v>
                </c:pt>
                <c:pt idx="27">
                  <c:v>6.0910000000000002</c:v>
                </c:pt>
                <c:pt idx="28">
                  <c:v>4.01</c:v>
                </c:pt>
                <c:pt idx="29">
                  <c:v>0.40100000000000002</c:v>
                </c:pt>
                <c:pt idx="30">
                  <c:v>5.7329999999999997</c:v>
                </c:pt>
                <c:pt idx="31">
                  <c:v>6.21</c:v>
                </c:pt>
                <c:pt idx="32">
                  <c:v>25.324000000000002</c:v>
                </c:pt>
                <c:pt idx="33">
                  <c:v>23.899000000000001</c:v>
                </c:pt>
                <c:pt idx="34">
                  <c:v>7.3010000000000002</c:v>
                </c:pt>
                <c:pt idx="35">
                  <c:v>7.4210000000000003</c:v>
                </c:pt>
                <c:pt idx="36">
                  <c:v>26.521999999999998</c:v>
                </c:pt>
                <c:pt idx="37">
                  <c:v>5.923</c:v>
                </c:pt>
                <c:pt idx="38">
                  <c:v>0.41899999999999998</c:v>
                </c:pt>
                <c:pt idx="39">
                  <c:v>1.2689999999999999</c:v>
                </c:pt>
                <c:pt idx="40">
                  <c:v>34.692999999999998</c:v>
                </c:pt>
                <c:pt idx="41">
                  <c:v>34.070999999999998</c:v>
                </c:pt>
                <c:pt idx="42">
                  <c:v>18.834</c:v>
                </c:pt>
                <c:pt idx="43">
                  <c:v>32.502000000000002</c:v>
                </c:pt>
                <c:pt idx="44">
                  <c:v>17.890999999999998</c:v>
                </c:pt>
                <c:pt idx="45">
                  <c:v>16.588000000000001</c:v>
                </c:pt>
                <c:pt idx="46">
                  <c:v>15.757999999999999</c:v>
                </c:pt>
                <c:pt idx="47">
                  <c:v>14.962999999999999</c:v>
                </c:pt>
                <c:pt idx="48">
                  <c:v>10.85</c:v>
                </c:pt>
                <c:pt idx="49">
                  <c:v>8.7200000000000006</c:v>
                </c:pt>
                <c:pt idx="50">
                  <c:v>9.3130000000000006</c:v>
                </c:pt>
                <c:pt idx="51">
                  <c:v>10.965</c:v>
                </c:pt>
                <c:pt idx="52">
                  <c:v>10.148</c:v>
                </c:pt>
                <c:pt idx="53">
                  <c:v>10.52</c:v>
                </c:pt>
                <c:pt idx="54">
                  <c:v>11.36</c:v>
                </c:pt>
                <c:pt idx="55">
                  <c:v>12.606</c:v>
                </c:pt>
                <c:pt idx="56">
                  <c:v>23.488</c:v>
                </c:pt>
                <c:pt idx="57">
                  <c:v>16.581</c:v>
                </c:pt>
                <c:pt idx="58">
                  <c:v>16.791</c:v>
                </c:pt>
                <c:pt idx="59">
                  <c:v>11.01</c:v>
                </c:pt>
                <c:pt idx="60">
                  <c:v>6.1639999999999997</c:v>
                </c:pt>
                <c:pt idx="62">
                  <c:v>5.0490000000000004</c:v>
                </c:pt>
                <c:pt idx="64">
                  <c:v>0.02</c:v>
                </c:pt>
                <c:pt idx="65">
                  <c:v>4.9000000000000002E-2</c:v>
                </c:pt>
                <c:pt idx="66">
                  <c:v>5.0650000000000004</c:v>
                </c:pt>
                <c:pt idx="67">
                  <c:v>7.306</c:v>
                </c:pt>
                <c:pt idx="68">
                  <c:v>0.124</c:v>
                </c:pt>
                <c:pt idx="69">
                  <c:v>4.7229999999999999</c:v>
                </c:pt>
                <c:pt idx="70">
                  <c:v>0.255</c:v>
                </c:pt>
                <c:pt idx="71">
                  <c:v>0.318</c:v>
                </c:pt>
                <c:pt idx="72">
                  <c:v>0.36</c:v>
                </c:pt>
                <c:pt idx="73">
                  <c:v>6.7350000000000003</c:v>
                </c:pt>
                <c:pt idx="74">
                  <c:v>6.484</c:v>
                </c:pt>
                <c:pt idx="75">
                  <c:v>9.4459999999999997</c:v>
                </c:pt>
                <c:pt idx="76">
                  <c:v>5.8849999999999998</c:v>
                </c:pt>
                <c:pt idx="77">
                  <c:v>1.2669999999999999</c:v>
                </c:pt>
                <c:pt idx="78">
                  <c:v>5.3170000000000002</c:v>
                </c:pt>
                <c:pt idx="79">
                  <c:v>5.2839999999999998</c:v>
                </c:pt>
                <c:pt idx="80">
                  <c:v>0.27</c:v>
                </c:pt>
                <c:pt idx="81">
                  <c:v>5.4710000000000001</c:v>
                </c:pt>
                <c:pt idx="82">
                  <c:v>5.4729999999999999</c:v>
                </c:pt>
                <c:pt idx="83">
                  <c:v>5.2759999999999998</c:v>
                </c:pt>
                <c:pt idx="84">
                  <c:v>5.5819999999999999</c:v>
                </c:pt>
                <c:pt idx="85">
                  <c:v>0.28999999999999998</c:v>
                </c:pt>
                <c:pt idx="86">
                  <c:v>0.29599999999999999</c:v>
                </c:pt>
                <c:pt idx="87">
                  <c:v>6.47</c:v>
                </c:pt>
                <c:pt idx="88">
                  <c:v>5.3730000000000002</c:v>
                </c:pt>
                <c:pt idx="89">
                  <c:v>5.5019999999999998</c:v>
                </c:pt>
                <c:pt idx="90">
                  <c:v>5.6340000000000003</c:v>
                </c:pt>
                <c:pt idx="91">
                  <c:v>7.9930000000000003</c:v>
                </c:pt>
                <c:pt idx="92">
                  <c:v>5.859</c:v>
                </c:pt>
                <c:pt idx="93">
                  <c:v>5.915</c:v>
                </c:pt>
                <c:pt idx="94">
                  <c:v>5.97</c:v>
                </c:pt>
                <c:pt idx="95">
                  <c:v>13.801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0E-4D73-823E-A6A60261E2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70E-4D73-823E-A6A60261E2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70E-4D73-823E-A6A60261E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100.16</c:v>
                </c:pt>
                <c:pt idx="1">
                  <c:v>99.02</c:v>
                </c:pt>
                <c:pt idx="2">
                  <c:v>95.13</c:v>
                </c:pt>
                <c:pt idx="3">
                  <c:v>93.27</c:v>
                </c:pt>
                <c:pt idx="4">
                  <c:v>98.56</c:v>
                </c:pt>
                <c:pt idx="5">
                  <c:v>93.85</c:v>
                </c:pt>
                <c:pt idx="6">
                  <c:v>94.42</c:v>
                </c:pt>
                <c:pt idx="7">
                  <c:v>93.6</c:v>
                </c:pt>
                <c:pt idx="8">
                  <c:v>98.06</c:v>
                </c:pt>
                <c:pt idx="9">
                  <c:v>95.59</c:v>
                </c:pt>
                <c:pt idx="10">
                  <c:v>96.06</c:v>
                </c:pt>
                <c:pt idx="11">
                  <c:v>96.4</c:v>
                </c:pt>
                <c:pt idx="12">
                  <c:v>96.98</c:v>
                </c:pt>
                <c:pt idx="13">
                  <c:v>95.27</c:v>
                </c:pt>
                <c:pt idx="14">
                  <c:v>93.77</c:v>
                </c:pt>
                <c:pt idx="15">
                  <c:v>94.31</c:v>
                </c:pt>
                <c:pt idx="16">
                  <c:v>85.78</c:v>
                </c:pt>
                <c:pt idx="17">
                  <c:v>88.82</c:v>
                </c:pt>
                <c:pt idx="18">
                  <c:v>88.79</c:v>
                </c:pt>
                <c:pt idx="19">
                  <c:v>95.21</c:v>
                </c:pt>
                <c:pt idx="20">
                  <c:v>84.21</c:v>
                </c:pt>
                <c:pt idx="21">
                  <c:v>87.73</c:v>
                </c:pt>
                <c:pt idx="22">
                  <c:v>95.93</c:v>
                </c:pt>
                <c:pt idx="23">
                  <c:v>113.91</c:v>
                </c:pt>
                <c:pt idx="24">
                  <c:v>100.11</c:v>
                </c:pt>
                <c:pt idx="25">
                  <c:v>131.46</c:v>
                </c:pt>
                <c:pt idx="26">
                  <c:v>135.54</c:v>
                </c:pt>
                <c:pt idx="27">
                  <c:v>137.13999999999999</c:v>
                </c:pt>
                <c:pt idx="28">
                  <c:v>118.12</c:v>
                </c:pt>
                <c:pt idx="29">
                  <c:v>128.91999999999999</c:v>
                </c:pt>
                <c:pt idx="30">
                  <c:v>129.72999999999999</c:v>
                </c:pt>
                <c:pt idx="31">
                  <c:v>132.01</c:v>
                </c:pt>
                <c:pt idx="32">
                  <c:v>131</c:v>
                </c:pt>
                <c:pt idx="33">
                  <c:v>132.82</c:v>
                </c:pt>
                <c:pt idx="34">
                  <c:v>129.87</c:v>
                </c:pt>
                <c:pt idx="35">
                  <c:v>125.5</c:v>
                </c:pt>
                <c:pt idx="36">
                  <c:v>131.13</c:v>
                </c:pt>
                <c:pt idx="37">
                  <c:v>122.13</c:v>
                </c:pt>
                <c:pt idx="38">
                  <c:v>102.7</c:v>
                </c:pt>
                <c:pt idx="39">
                  <c:v>73.06</c:v>
                </c:pt>
                <c:pt idx="40">
                  <c:v>97.78</c:v>
                </c:pt>
                <c:pt idx="41">
                  <c:v>94.33</c:v>
                </c:pt>
                <c:pt idx="42">
                  <c:v>77.69</c:v>
                </c:pt>
                <c:pt idx="43">
                  <c:v>65.87</c:v>
                </c:pt>
                <c:pt idx="44">
                  <c:v>77.37</c:v>
                </c:pt>
                <c:pt idx="45">
                  <c:v>45.74</c:v>
                </c:pt>
                <c:pt idx="46">
                  <c:v>75.400000000000006</c:v>
                </c:pt>
                <c:pt idx="47">
                  <c:v>73.69</c:v>
                </c:pt>
                <c:pt idx="48">
                  <c:v>76.28</c:v>
                </c:pt>
                <c:pt idx="49">
                  <c:v>6.9</c:v>
                </c:pt>
                <c:pt idx="50">
                  <c:v>70.739999999999995</c:v>
                </c:pt>
                <c:pt idx="51">
                  <c:v>89.57</c:v>
                </c:pt>
                <c:pt idx="52">
                  <c:v>79.81</c:v>
                </c:pt>
                <c:pt idx="53">
                  <c:v>89.69</c:v>
                </c:pt>
                <c:pt idx="54">
                  <c:v>93.71</c:v>
                </c:pt>
                <c:pt idx="55">
                  <c:v>122.7</c:v>
                </c:pt>
                <c:pt idx="56">
                  <c:v>89.16</c:v>
                </c:pt>
                <c:pt idx="57">
                  <c:v>107.41</c:v>
                </c:pt>
                <c:pt idx="58">
                  <c:v>99.3</c:v>
                </c:pt>
                <c:pt idx="59">
                  <c:v>140.47</c:v>
                </c:pt>
                <c:pt idx="60">
                  <c:v>115.39</c:v>
                </c:pt>
                <c:pt idx="61">
                  <c:v>134.31</c:v>
                </c:pt>
                <c:pt idx="62">
                  <c:v>124.66</c:v>
                </c:pt>
                <c:pt idx="63">
                  <c:v>147.09</c:v>
                </c:pt>
                <c:pt idx="64">
                  <c:v>142.44</c:v>
                </c:pt>
                <c:pt idx="65">
                  <c:v>156.03</c:v>
                </c:pt>
                <c:pt idx="66">
                  <c:v>169.44</c:v>
                </c:pt>
                <c:pt idx="67">
                  <c:v>175.15</c:v>
                </c:pt>
                <c:pt idx="68">
                  <c:v>151.56</c:v>
                </c:pt>
                <c:pt idx="69">
                  <c:v>153.01</c:v>
                </c:pt>
                <c:pt idx="70">
                  <c:v>147.24</c:v>
                </c:pt>
                <c:pt idx="71">
                  <c:v>142.02000000000001</c:v>
                </c:pt>
                <c:pt idx="72">
                  <c:v>138.33000000000001</c:v>
                </c:pt>
                <c:pt idx="73">
                  <c:v>133.25</c:v>
                </c:pt>
                <c:pt idx="74">
                  <c:v>133.71</c:v>
                </c:pt>
                <c:pt idx="75">
                  <c:v>128.91</c:v>
                </c:pt>
                <c:pt idx="76">
                  <c:v>131.47999999999999</c:v>
                </c:pt>
                <c:pt idx="77">
                  <c:v>133.04</c:v>
                </c:pt>
                <c:pt idx="78">
                  <c:v>131.41</c:v>
                </c:pt>
                <c:pt idx="79">
                  <c:v>125.22</c:v>
                </c:pt>
                <c:pt idx="80">
                  <c:v>139.28</c:v>
                </c:pt>
                <c:pt idx="81">
                  <c:v>125.62</c:v>
                </c:pt>
                <c:pt idx="82">
                  <c:v>120.05</c:v>
                </c:pt>
                <c:pt idx="83">
                  <c:v>109.85</c:v>
                </c:pt>
                <c:pt idx="84">
                  <c:v>129.54</c:v>
                </c:pt>
                <c:pt idx="85">
                  <c:v>120</c:v>
                </c:pt>
                <c:pt idx="86">
                  <c:v>111.85</c:v>
                </c:pt>
                <c:pt idx="87">
                  <c:v>102.79</c:v>
                </c:pt>
                <c:pt idx="88">
                  <c:v>114.09</c:v>
                </c:pt>
                <c:pt idx="89">
                  <c:v>111.68</c:v>
                </c:pt>
                <c:pt idx="90">
                  <c:v>108.89</c:v>
                </c:pt>
                <c:pt idx="91">
                  <c:v>97.79</c:v>
                </c:pt>
                <c:pt idx="92">
                  <c:v>108.47</c:v>
                </c:pt>
                <c:pt idx="93">
                  <c:v>104.53</c:v>
                </c:pt>
                <c:pt idx="94">
                  <c:v>95.89</c:v>
                </c:pt>
                <c:pt idx="95">
                  <c:v>86.58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0E-4D73-823E-A6A60261E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89.960999999999999</v>
      </c>
      <c r="C5" s="25">
        <v>89.84</v>
      </c>
      <c r="D5" s="25">
        <v>89.906000000000006</v>
      </c>
      <c r="E5" s="25">
        <v>89.715000000000003</v>
      </c>
      <c r="F5" s="25">
        <v>89.203999999999994</v>
      </c>
      <c r="G5" s="25">
        <v>175.24600000000001</v>
      </c>
      <c r="H5" s="25">
        <v>182.92099999999999</v>
      </c>
      <c r="I5" s="25">
        <v>174.571</v>
      </c>
      <c r="J5" s="25">
        <v>88.855000000000004</v>
      </c>
      <c r="K5" s="25">
        <v>89.766999999999996</v>
      </c>
      <c r="L5" s="25">
        <v>135.08500000000001</v>
      </c>
      <c r="M5" s="25">
        <v>92.504000000000005</v>
      </c>
      <c r="N5" s="25">
        <v>88.763999999999996</v>
      </c>
      <c r="O5" s="25">
        <v>89.314999999999998</v>
      </c>
      <c r="P5" s="25">
        <v>88.233999999999995</v>
      </c>
      <c r="Q5" s="25">
        <v>110.205</v>
      </c>
      <c r="R5" s="25">
        <v>104.15</v>
      </c>
      <c r="S5" s="25">
        <v>105.1</v>
      </c>
      <c r="T5" s="25">
        <v>107.60299999999999</v>
      </c>
      <c r="U5" s="25">
        <v>99.573999999999998</v>
      </c>
      <c r="V5" s="25">
        <v>173.51900000000001</v>
      </c>
      <c r="W5" s="25">
        <v>149.70400000000001</v>
      </c>
      <c r="X5" s="25">
        <v>155.63800000000001</v>
      </c>
      <c r="Y5" s="25">
        <v>156.36699999999999</v>
      </c>
      <c r="Z5" s="25">
        <v>65.567999999999998</v>
      </c>
      <c r="AA5" s="25">
        <v>69.78</v>
      </c>
      <c r="AB5" s="25">
        <v>60.106999999999999</v>
      </c>
      <c r="AC5" s="25">
        <v>76.671999999999997</v>
      </c>
      <c r="AD5" s="25">
        <v>149.13200000000001</v>
      </c>
      <c r="AE5" s="25">
        <v>168.779</v>
      </c>
      <c r="AF5" s="25">
        <v>159.04300000000001</v>
      </c>
      <c r="AG5" s="25">
        <v>159.19300000000001</v>
      </c>
      <c r="AH5" s="25">
        <v>181.25200000000001</v>
      </c>
      <c r="AI5" s="25">
        <v>187.56800000000001</v>
      </c>
      <c r="AJ5" s="25">
        <v>317.20600000000002</v>
      </c>
      <c r="AK5" s="25">
        <v>328.51799999999997</v>
      </c>
      <c r="AL5" s="25">
        <v>212.566</v>
      </c>
      <c r="AM5" s="25">
        <v>108.905</v>
      </c>
      <c r="AN5" s="25">
        <v>25.206</v>
      </c>
      <c r="AO5" s="25">
        <v>9.266</v>
      </c>
      <c r="AP5" s="25">
        <v>34.820999999999998</v>
      </c>
      <c r="AQ5" s="25">
        <v>34.691000000000003</v>
      </c>
      <c r="AR5" s="25">
        <v>19.5</v>
      </c>
      <c r="AS5" s="25">
        <v>33.116</v>
      </c>
      <c r="AT5" s="25">
        <v>19.212</v>
      </c>
      <c r="AU5" s="25">
        <v>17.117999999999999</v>
      </c>
      <c r="AV5" s="25">
        <v>16.366</v>
      </c>
      <c r="AW5" s="25">
        <v>15.515000000000001</v>
      </c>
      <c r="AX5" s="25">
        <v>13.634</v>
      </c>
      <c r="AY5" s="25">
        <v>11.256</v>
      </c>
      <c r="AZ5" s="25">
        <v>11.337</v>
      </c>
      <c r="BA5" s="25">
        <v>13.624000000000001</v>
      </c>
      <c r="BB5" s="25">
        <v>85.997</v>
      </c>
      <c r="BC5" s="25">
        <v>19.135000000000002</v>
      </c>
      <c r="BD5" s="25">
        <v>21.843</v>
      </c>
      <c r="BE5" s="25">
        <v>160.49799999999999</v>
      </c>
      <c r="BF5" s="25">
        <v>148.86199999999999</v>
      </c>
      <c r="BG5" s="25">
        <v>116.494</v>
      </c>
      <c r="BH5" s="25">
        <v>119.64</v>
      </c>
      <c r="BI5" s="25">
        <v>15.073</v>
      </c>
      <c r="BJ5" s="25">
        <v>50.502000000000002</v>
      </c>
      <c r="BK5" s="25">
        <v>57.185000000000002</v>
      </c>
      <c r="BL5" s="25">
        <v>41.969000000000001</v>
      </c>
      <c r="BM5" s="25">
        <v>52.902999999999999</v>
      </c>
      <c r="BN5" s="25">
        <v>22.4</v>
      </c>
      <c r="BO5" s="25">
        <v>21.494</v>
      </c>
      <c r="BP5" s="25">
        <v>33.673000000000002</v>
      </c>
      <c r="BQ5" s="25">
        <v>34.1</v>
      </c>
      <c r="BR5" s="25">
        <v>21.64</v>
      </c>
      <c r="BS5" s="25">
        <v>26.646999999999998</v>
      </c>
      <c r="BT5" s="25">
        <v>19.204999999999998</v>
      </c>
      <c r="BU5" s="25">
        <v>19.39</v>
      </c>
      <c r="BV5" s="25">
        <v>19.600000000000001</v>
      </c>
      <c r="BW5" s="25">
        <v>72.599999999999994</v>
      </c>
      <c r="BX5" s="25">
        <v>49.44</v>
      </c>
      <c r="BY5" s="25">
        <v>165.3</v>
      </c>
      <c r="BZ5" s="25">
        <v>62.68</v>
      </c>
      <c r="CA5" s="25">
        <v>61.28</v>
      </c>
      <c r="CB5" s="25">
        <v>60.68</v>
      </c>
      <c r="CC5" s="25">
        <v>112.05500000000001</v>
      </c>
      <c r="CD5" s="25">
        <v>108.46</v>
      </c>
      <c r="CE5" s="25">
        <v>60.837000000000003</v>
      </c>
      <c r="CF5" s="25">
        <v>72.83</v>
      </c>
      <c r="CG5" s="25">
        <v>342.89600000000002</v>
      </c>
      <c r="CH5" s="25">
        <v>223.22200000000001</v>
      </c>
      <c r="CI5" s="25">
        <v>77.334000000000003</v>
      </c>
      <c r="CJ5" s="25">
        <v>166.74299999999999</v>
      </c>
      <c r="CK5" s="25">
        <v>252.625</v>
      </c>
      <c r="CL5" s="25">
        <v>137.19999999999999</v>
      </c>
      <c r="CM5" s="25">
        <v>15.202</v>
      </c>
      <c r="CN5" s="25">
        <v>36.299999999999997</v>
      </c>
      <c r="CO5" s="25">
        <v>239.41399999999999</v>
      </c>
      <c r="CP5" s="25">
        <v>30.4</v>
      </c>
      <c r="CQ5" s="25">
        <v>45</v>
      </c>
      <c r="CR5" s="25">
        <v>108.461</v>
      </c>
      <c r="CS5" s="25">
        <v>258.61599999999999</v>
      </c>
      <c r="CT5" s="26"/>
      <c r="CU5" s="26"/>
      <c r="CV5" s="26"/>
      <c r="CW5" s="27"/>
      <c r="CX5" s="28">
        <f t="array" ref="CX5">SUMPRODUCT(B5:CW5*0.25)</f>
        <v>2300.6310000000008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100.16</v>
      </c>
      <c r="C8" s="37">
        <v>99.02</v>
      </c>
      <c r="D8" s="37">
        <v>95.13</v>
      </c>
      <c r="E8" s="37">
        <v>93.27</v>
      </c>
      <c r="F8" s="37">
        <v>98.56</v>
      </c>
      <c r="G8" s="37">
        <v>93.85</v>
      </c>
      <c r="H8" s="37">
        <v>94.42</v>
      </c>
      <c r="I8" s="37">
        <v>93.6</v>
      </c>
      <c r="J8" s="37">
        <v>98.06</v>
      </c>
      <c r="K8" s="37">
        <v>95.59</v>
      </c>
      <c r="L8" s="37">
        <v>96.06</v>
      </c>
      <c r="M8" s="37">
        <v>96.4</v>
      </c>
      <c r="N8" s="37">
        <v>96.98</v>
      </c>
      <c r="O8" s="37">
        <v>95.27</v>
      </c>
      <c r="P8" s="37">
        <v>93.77</v>
      </c>
      <c r="Q8" s="37">
        <v>94.31</v>
      </c>
      <c r="R8" s="37">
        <v>85.78</v>
      </c>
      <c r="S8" s="37">
        <v>88.82</v>
      </c>
      <c r="T8" s="37">
        <v>88.79</v>
      </c>
      <c r="U8" s="37">
        <v>95.21</v>
      </c>
      <c r="V8" s="37">
        <v>84.21</v>
      </c>
      <c r="W8" s="37">
        <v>87.73</v>
      </c>
      <c r="X8" s="37">
        <v>95.93</v>
      </c>
      <c r="Y8" s="37">
        <v>113.91</v>
      </c>
      <c r="Z8" s="37">
        <v>100.11</v>
      </c>
      <c r="AA8" s="37">
        <v>131.46</v>
      </c>
      <c r="AB8" s="37">
        <v>135.54</v>
      </c>
      <c r="AC8" s="37">
        <v>137.13999999999999</v>
      </c>
      <c r="AD8" s="37">
        <v>118.12</v>
      </c>
      <c r="AE8" s="37">
        <v>128.91999999999999</v>
      </c>
      <c r="AF8" s="37">
        <v>129.72999999999999</v>
      </c>
      <c r="AG8" s="37">
        <v>132.01</v>
      </c>
      <c r="AH8" s="37">
        <v>131</v>
      </c>
      <c r="AI8" s="37">
        <v>132.82</v>
      </c>
      <c r="AJ8" s="37">
        <v>129.87</v>
      </c>
      <c r="AK8" s="37">
        <v>125.5</v>
      </c>
      <c r="AL8" s="37">
        <v>131.13</v>
      </c>
      <c r="AM8" s="37">
        <v>122.13</v>
      </c>
      <c r="AN8" s="37">
        <v>102.7</v>
      </c>
      <c r="AO8" s="37">
        <v>73.06</v>
      </c>
      <c r="AP8" s="37">
        <v>97.78</v>
      </c>
      <c r="AQ8" s="37">
        <v>94.33</v>
      </c>
      <c r="AR8" s="37">
        <v>77.69</v>
      </c>
      <c r="AS8" s="37">
        <v>65.87</v>
      </c>
      <c r="AT8" s="37">
        <v>77.37</v>
      </c>
      <c r="AU8" s="37">
        <v>45.74</v>
      </c>
      <c r="AV8" s="37">
        <v>75.400000000000006</v>
      </c>
      <c r="AW8" s="37">
        <v>73.69</v>
      </c>
      <c r="AX8" s="37">
        <v>76.28</v>
      </c>
      <c r="AY8" s="37">
        <v>6.9</v>
      </c>
      <c r="AZ8" s="37">
        <v>70.739999999999995</v>
      </c>
      <c r="BA8" s="37">
        <v>89.57</v>
      </c>
      <c r="BB8" s="37">
        <v>79.81</v>
      </c>
      <c r="BC8" s="37">
        <v>89.69</v>
      </c>
      <c r="BD8" s="37">
        <v>93.71</v>
      </c>
      <c r="BE8" s="37">
        <v>122.7</v>
      </c>
      <c r="BF8" s="37">
        <v>89.16</v>
      </c>
      <c r="BG8" s="37">
        <v>107.41</v>
      </c>
      <c r="BH8" s="37">
        <v>99.3</v>
      </c>
      <c r="BI8" s="37">
        <v>140.47</v>
      </c>
      <c r="BJ8" s="37">
        <v>115.39</v>
      </c>
      <c r="BK8" s="37">
        <v>134.31</v>
      </c>
      <c r="BL8" s="37">
        <v>124.66</v>
      </c>
      <c r="BM8" s="37">
        <v>147.09</v>
      </c>
      <c r="BN8" s="37">
        <v>142.44</v>
      </c>
      <c r="BO8" s="37">
        <v>156.03</v>
      </c>
      <c r="BP8" s="37">
        <v>169.44</v>
      </c>
      <c r="BQ8" s="37">
        <v>175.15</v>
      </c>
      <c r="BR8" s="37">
        <v>151.56</v>
      </c>
      <c r="BS8" s="37">
        <v>153.01</v>
      </c>
      <c r="BT8" s="37">
        <v>147.24</v>
      </c>
      <c r="BU8" s="37">
        <v>142.02000000000001</v>
      </c>
      <c r="BV8" s="37">
        <v>138.33000000000001</v>
      </c>
      <c r="BW8" s="37">
        <v>133.25</v>
      </c>
      <c r="BX8" s="37">
        <v>133.71</v>
      </c>
      <c r="BY8" s="37">
        <v>128.91</v>
      </c>
      <c r="BZ8" s="37">
        <v>131.47999999999999</v>
      </c>
      <c r="CA8" s="37">
        <v>133.04</v>
      </c>
      <c r="CB8" s="37">
        <v>131.41</v>
      </c>
      <c r="CC8" s="37">
        <v>125.22</v>
      </c>
      <c r="CD8" s="37">
        <v>139.28</v>
      </c>
      <c r="CE8" s="37">
        <v>125.62</v>
      </c>
      <c r="CF8" s="37">
        <v>120.05</v>
      </c>
      <c r="CG8" s="37">
        <v>109.85</v>
      </c>
      <c r="CH8" s="37">
        <v>129.54</v>
      </c>
      <c r="CI8" s="37">
        <v>120</v>
      </c>
      <c r="CJ8" s="37">
        <v>111.85</v>
      </c>
      <c r="CK8" s="37">
        <v>102.79</v>
      </c>
      <c r="CL8" s="37">
        <v>114.09</v>
      </c>
      <c r="CM8" s="37">
        <v>111.68</v>
      </c>
      <c r="CN8" s="37">
        <v>108.89</v>
      </c>
      <c r="CO8" s="37">
        <v>97.79</v>
      </c>
      <c r="CP8" s="37">
        <v>108.47</v>
      </c>
      <c r="CQ8" s="37">
        <v>104.53</v>
      </c>
      <c r="CR8" s="37">
        <v>95.89</v>
      </c>
      <c r="CS8" s="37">
        <v>86.58</v>
      </c>
      <c r="CT8" s="38"/>
      <c r="CU8" s="38"/>
      <c r="CV8" s="38"/>
      <c r="CW8" s="39"/>
      <c r="CX8" s="40">
        <f>IF(SUM(B8:CW8)&lt;&gt;0,AVERAGEIF(B8:CW8,"&lt;&gt;"""),"")</f>
        <v>109.48197916666668</v>
      </c>
    </row>
    <row r="9" spans="1:102" ht="24.95" customHeight="1" thickBot="1" x14ac:dyDescent="0.25">
      <c r="A9" s="41" t="s">
        <v>6</v>
      </c>
      <c r="B9" s="42">
        <v>96.894999999999996</v>
      </c>
      <c r="C9" s="43">
        <v>96.894999999999996</v>
      </c>
      <c r="D9" s="43">
        <v>96.894999999999996</v>
      </c>
      <c r="E9" s="43">
        <v>96.894999999999996</v>
      </c>
      <c r="F9" s="43">
        <v>95.107500000000002</v>
      </c>
      <c r="G9" s="43">
        <v>95.107500000000002</v>
      </c>
      <c r="H9" s="43">
        <v>95.107500000000002</v>
      </c>
      <c r="I9" s="43">
        <v>95.107500000000002</v>
      </c>
      <c r="J9" s="43">
        <v>96.527500000000003</v>
      </c>
      <c r="K9" s="43">
        <v>96.527500000000003</v>
      </c>
      <c r="L9" s="43">
        <v>96.527500000000003</v>
      </c>
      <c r="M9" s="43">
        <v>96.527500000000003</v>
      </c>
      <c r="N9" s="43">
        <v>95.082499999999996</v>
      </c>
      <c r="O9" s="43">
        <v>95.082499999999996</v>
      </c>
      <c r="P9" s="43">
        <v>95.082499999999996</v>
      </c>
      <c r="Q9" s="43">
        <v>95.082499999999996</v>
      </c>
      <c r="R9" s="43">
        <v>89.65</v>
      </c>
      <c r="S9" s="43">
        <v>89.65</v>
      </c>
      <c r="T9" s="43">
        <v>89.65</v>
      </c>
      <c r="U9" s="43">
        <v>89.65</v>
      </c>
      <c r="V9" s="43">
        <v>95.444999999999993</v>
      </c>
      <c r="W9" s="43">
        <v>95.444999999999993</v>
      </c>
      <c r="X9" s="43">
        <v>95.444999999999993</v>
      </c>
      <c r="Y9" s="43">
        <v>95.444999999999993</v>
      </c>
      <c r="Z9" s="43">
        <v>126.0625</v>
      </c>
      <c r="AA9" s="43">
        <v>126.0625</v>
      </c>
      <c r="AB9" s="43">
        <v>126.0625</v>
      </c>
      <c r="AC9" s="43">
        <v>126.0625</v>
      </c>
      <c r="AD9" s="43">
        <v>127.19499999999999</v>
      </c>
      <c r="AE9" s="43">
        <v>127.19499999999999</v>
      </c>
      <c r="AF9" s="43">
        <v>127.19499999999999</v>
      </c>
      <c r="AG9" s="43">
        <v>127.19499999999999</v>
      </c>
      <c r="AH9" s="43">
        <v>129.79750000000001</v>
      </c>
      <c r="AI9" s="43">
        <v>129.79750000000001</v>
      </c>
      <c r="AJ9" s="43">
        <v>129.79750000000001</v>
      </c>
      <c r="AK9" s="43">
        <v>129.79750000000001</v>
      </c>
      <c r="AL9" s="43">
        <v>107.255</v>
      </c>
      <c r="AM9" s="43">
        <v>107.255</v>
      </c>
      <c r="AN9" s="43">
        <v>107.255</v>
      </c>
      <c r="AO9" s="43">
        <v>107.255</v>
      </c>
      <c r="AP9" s="43">
        <v>83.917500000000004</v>
      </c>
      <c r="AQ9" s="43">
        <v>83.917500000000004</v>
      </c>
      <c r="AR9" s="43">
        <v>83.917500000000004</v>
      </c>
      <c r="AS9" s="43">
        <v>83.917500000000004</v>
      </c>
      <c r="AT9" s="43">
        <v>68.05</v>
      </c>
      <c r="AU9" s="43">
        <v>68.05</v>
      </c>
      <c r="AV9" s="43">
        <v>68.05</v>
      </c>
      <c r="AW9" s="43">
        <v>68.05</v>
      </c>
      <c r="AX9" s="43">
        <v>60.872500000000002</v>
      </c>
      <c r="AY9" s="43">
        <v>60.872500000000002</v>
      </c>
      <c r="AZ9" s="43">
        <v>60.872500000000002</v>
      </c>
      <c r="BA9" s="43">
        <v>60.872500000000002</v>
      </c>
      <c r="BB9" s="43">
        <v>96.477500000000006</v>
      </c>
      <c r="BC9" s="43">
        <v>96.477500000000006</v>
      </c>
      <c r="BD9" s="43">
        <v>96.477500000000006</v>
      </c>
      <c r="BE9" s="43">
        <v>96.477500000000006</v>
      </c>
      <c r="BF9" s="43">
        <v>109.08499999999999</v>
      </c>
      <c r="BG9" s="43">
        <v>109.08499999999999</v>
      </c>
      <c r="BH9" s="43">
        <v>109.08499999999999</v>
      </c>
      <c r="BI9" s="43">
        <v>109.08499999999999</v>
      </c>
      <c r="BJ9" s="43">
        <v>130.36250000000001</v>
      </c>
      <c r="BK9" s="43">
        <v>130.36250000000001</v>
      </c>
      <c r="BL9" s="43">
        <v>130.36250000000001</v>
      </c>
      <c r="BM9" s="43">
        <v>130.36250000000001</v>
      </c>
      <c r="BN9" s="43">
        <v>160.76499999999999</v>
      </c>
      <c r="BO9" s="43">
        <v>160.76499999999999</v>
      </c>
      <c r="BP9" s="43">
        <v>160.76499999999999</v>
      </c>
      <c r="BQ9" s="43">
        <v>160.76499999999999</v>
      </c>
      <c r="BR9" s="43">
        <v>148.45750000000001</v>
      </c>
      <c r="BS9" s="43">
        <v>148.45750000000001</v>
      </c>
      <c r="BT9" s="43">
        <v>148.45750000000001</v>
      </c>
      <c r="BU9" s="43">
        <v>148.45750000000001</v>
      </c>
      <c r="BV9" s="43">
        <v>133.55000000000001</v>
      </c>
      <c r="BW9" s="43">
        <v>133.55000000000001</v>
      </c>
      <c r="BX9" s="43">
        <v>133.55000000000001</v>
      </c>
      <c r="BY9" s="43">
        <v>133.55000000000001</v>
      </c>
      <c r="BZ9" s="43">
        <v>130.28749999999999</v>
      </c>
      <c r="CA9" s="43">
        <v>130.28749999999999</v>
      </c>
      <c r="CB9" s="43">
        <v>130.28749999999999</v>
      </c>
      <c r="CC9" s="43">
        <v>130.28749999999999</v>
      </c>
      <c r="CD9" s="43">
        <v>123.7</v>
      </c>
      <c r="CE9" s="43">
        <v>123.7</v>
      </c>
      <c r="CF9" s="43">
        <v>123.7</v>
      </c>
      <c r="CG9" s="43">
        <v>123.7</v>
      </c>
      <c r="CH9" s="43">
        <v>116.045</v>
      </c>
      <c r="CI9" s="43">
        <v>116.045</v>
      </c>
      <c r="CJ9" s="43">
        <v>116.045</v>
      </c>
      <c r="CK9" s="43">
        <v>116.045</v>
      </c>
      <c r="CL9" s="43">
        <v>108.1125</v>
      </c>
      <c r="CM9" s="43">
        <v>108.1125</v>
      </c>
      <c r="CN9" s="43">
        <v>108.1125</v>
      </c>
      <c r="CO9" s="43">
        <v>108.1125</v>
      </c>
      <c r="CP9" s="43">
        <v>98.867500000000007</v>
      </c>
      <c r="CQ9" s="43">
        <v>98.867500000000007</v>
      </c>
      <c r="CR9" s="43">
        <v>98.867500000000007</v>
      </c>
      <c r="CS9" s="43">
        <v>98.867500000000007</v>
      </c>
      <c r="CT9" s="44"/>
      <c r="CU9" s="44"/>
      <c r="CV9" s="44"/>
      <c r="CW9" s="45"/>
      <c r="CX9" s="46">
        <f>IF(SUM(B9:CW9)&lt;&gt;0,AVERAGEIF(B9:CW9,"&lt;&gt;"""),"")</f>
        <v>109.48197916666676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39.33</v>
      </c>
      <c r="C13" s="65">
        <v>44.701999999999998</v>
      </c>
      <c r="D13" s="65">
        <v>76.558999999999997</v>
      </c>
      <c r="E13" s="65">
        <v>63.262</v>
      </c>
      <c r="F13" s="65">
        <v>60.099000000000004</v>
      </c>
      <c r="G13" s="65">
        <v>57.646000000000001</v>
      </c>
      <c r="H13" s="65">
        <v>53.311999999999998</v>
      </c>
      <c r="I13" s="65">
        <v>51.24</v>
      </c>
      <c r="J13" s="65">
        <v>53.875</v>
      </c>
      <c r="K13" s="65">
        <v>62.43</v>
      </c>
      <c r="L13" s="65">
        <v>54</v>
      </c>
      <c r="M13" s="65">
        <v>53</v>
      </c>
      <c r="N13" s="65">
        <v>63.991999999999997</v>
      </c>
      <c r="O13" s="65">
        <v>58.552999999999997</v>
      </c>
      <c r="P13" s="65">
        <v>63.74</v>
      </c>
      <c r="Q13" s="65">
        <v>49.204999999999998</v>
      </c>
      <c r="R13" s="65">
        <v>33.450000000000003</v>
      </c>
      <c r="S13" s="65"/>
      <c r="T13" s="65"/>
      <c r="U13" s="65">
        <v>49.06</v>
      </c>
      <c r="V13" s="65">
        <v>83.094999999999999</v>
      </c>
      <c r="W13" s="65">
        <v>58.902999999999999</v>
      </c>
      <c r="X13" s="65">
        <v>64.438000000000002</v>
      </c>
      <c r="Y13" s="65">
        <v>43</v>
      </c>
      <c r="Z13" s="65">
        <v>64.668000000000006</v>
      </c>
      <c r="AA13" s="65">
        <v>27.25</v>
      </c>
      <c r="AB13" s="65">
        <v>21.8</v>
      </c>
      <c r="AC13" s="65">
        <v>20.8</v>
      </c>
      <c r="AD13" s="65"/>
      <c r="AE13" s="65">
        <v>8</v>
      </c>
      <c r="AF13" s="65">
        <v>8</v>
      </c>
      <c r="AG13" s="65">
        <v>8</v>
      </c>
      <c r="AH13" s="65"/>
      <c r="AI13" s="65">
        <v>7.1079999999999997</v>
      </c>
      <c r="AJ13" s="65">
        <v>136.61699999999999</v>
      </c>
      <c r="AK13" s="65">
        <v>142.792</v>
      </c>
      <c r="AL13" s="65">
        <v>206.113</v>
      </c>
      <c r="AM13" s="65">
        <v>101.64400000000001</v>
      </c>
      <c r="AN13" s="65">
        <v>17.084</v>
      </c>
      <c r="AO13" s="65"/>
      <c r="AP13" s="65">
        <v>23.734999999999999</v>
      </c>
      <c r="AQ13" s="65">
        <v>23.332000000000001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10</v>
      </c>
      <c r="BB13" s="65">
        <v>6.2110000000000003</v>
      </c>
      <c r="BC13" s="65">
        <v>10</v>
      </c>
      <c r="BD13" s="65">
        <v>10</v>
      </c>
      <c r="BE13" s="65"/>
      <c r="BF13" s="65">
        <v>145.80099999999999</v>
      </c>
      <c r="BG13" s="65">
        <v>113.785</v>
      </c>
      <c r="BH13" s="65">
        <v>118.39100000000001</v>
      </c>
      <c r="BI13" s="65">
        <v>13.557</v>
      </c>
      <c r="BJ13" s="65">
        <v>22.952999999999999</v>
      </c>
      <c r="BK13" s="65">
        <v>16</v>
      </c>
      <c r="BL13" s="65">
        <v>14.555</v>
      </c>
      <c r="BM13" s="65">
        <v>14.895</v>
      </c>
      <c r="BN13" s="65">
        <v>7</v>
      </c>
      <c r="BO13" s="65">
        <v>7</v>
      </c>
      <c r="BP13" s="65">
        <v>7</v>
      </c>
      <c r="BQ13" s="65">
        <v>7</v>
      </c>
      <c r="BR13" s="65">
        <v>10</v>
      </c>
      <c r="BS13" s="65">
        <v>10</v>
      </c>
      <c r="BT13" s="65">
        <v>10</v>
      </c>
      <c r="BU13" s="65">
        <v>10</v>
      </c>
      <c r="BV13" s="65">
        <v>10</v>
      </c>
      <c r="BW13" s="65">
        <v>10</v>
      </c>
      <c r="BX13" s="65">
        <v>10</v>
      </c>
      <c r="BY13" s="65">
        <v>2</v>
      </c>
      <c r="BZ13" s="65">
        <v>10</v>
      </c>
      <c r="CA13" s="65">
        <v>10</v>
      </c>
      <c r="CB13" s="65">
        <v>10</v>
      </c>
      <c r="CC13" s="65">
        <v>60.975000000000001</v>
      </c>
      <c r="CD13" s="65">
        <v>10</v>
      </c>
      <c r="CE13" s="65">
        <v>56.256999999999998</v>
      </c>
      <c r="CF13" s="65">
        <v>69.150000000000006</v>
      </c>
      <c r="CG13" s="65">
        <v>339.81599999999997</v>
      </c>
      <c r="CH13" s="65">
        <v>10.742000000000001</v>
      </c>
      <c r="CI13" s="65">
        <v>73.150000000000006</v>
      </c>
      <c r="CJ13" s="65">
        <v>164.768</v>
      </c>
      <c r="CK13" s="65">
        <v>251.22500000000002</v>
      </c>
      <c r="CL13" s="65">
        <v>10</v>
      </c>
      <c r="CM13" s="65">
        <v>14.449</v>
      </c>
      <c r="CN13" s="65">
        <v>21</v>
      </c>
      <c r="CO13" s="65">
        <v>239.214</v>
      </c>
      <c r="CP13" s="65">
        <v>9</v>
      </c>
      <c r="CQ13" s="65">
        <v>21</v>
      </c>
      <c r="CR13" s="65">
        <v>106.961</v>
      </c>
      <c r="CS13" s="65">
        <v>257.21600000000001</v>
      </c>
      <c r="CT13" s="66"/>
      <c r="CU13" s="66"/>
      <c r="CV13" s="66"/>
      <c r="CW13" s="67"/>
      <c r="CX13" s="68">
        <f t="array" ref="CX13">SUMPRODUCT(B13:CW13*0.25)</f>
        <v>1098.7262499999999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3.1E-2</v>
      </c>
      <c r="C15" s="71">
        <v>3.7999999999999999E-2</v>
      </c>
      <c r="D15" s="71">
        <v>0.14699999999999999</v>
      </c>
      <c r="E15" s="71">
        <v>0.153</v>
      </c>
      <c r="F15" s="71">
        <v>0.20499999999999999</v>
      </c>
      <c r="G15" s="71"/>
      <c r="H15" s="71">
        <v>8.9999999999999993E-3</v>
      </c>
      <c r="I15" s="71">
        <v>3.1E-2</v>
      </c>
      <c r="J15" s="71">
        <v>0.28000000000000003</v>
      </c>
      <c r="K15" s="71">
        <v>0.23699999999999999</v>
      </c>
      <c r="L15" s="71">
        <v>8.5000000000000006E-2</v>
      </c>
      <c r="M15" s="71">
        <v>0.104</v>
      </c>
      <c r="N15" s="71">
        <v>0.27200000000000002</v>
      </c>
      <c r="O15" s="71">
        <v>6.2E-2</v>
      </c>
      <c r="P15" s="71">
        <v>0.19400000000000001</v>
      </c>
      <c r="Q15" s="71"/>
      <c r="R15" s="71"/>
      <c r="S15" s="71"/>
      <c r="T15" s="71">
        <v>3.0000000000000001E-3</v>
      </c>
      <c r="U15" s="71">
        <v>1.4E-2</v>
      </c>
      <c r="V15" s="71">
        <v>2.4E-2</v>
      </c>
      <c r="W15" s="71">
        <v>1E-3</v>
      </c>
      <c r="X15" s="71"/>
      <c r="Y15" s="71"/>
      <c r="Z15" s="71"/>
      <c r="AA15" s="71">
        <v>0.03</v>
      </c>
      <c r="AB15" s="71">
        <v>0.107</v>
      </c>
      <c r="AC15" s="71">
        <v>0.17199999999999999</v>
      </c>
      <c r="AD15" s="71">
        <v>0.156</v>
      </c>
      <c r="AE15" s="71">
        <v>0.36899999999999999</v>
      </c>
      <c r="AF15" s="71">
        <v>0.223</v>
      </c>
      <c r="AG15" s="71">
        <v>0.193</v>
      </c>
      <c r="AH15" s="71">
        <v>0.152</v>
      </c>
      <c r="AI15" s="71">
        <v>0.16</v>
      </c>
      <c r="AJ15" s="71">
        <v>0.28899999999999998</v>
      </c>
      <c r="AK15" s="71">
        <v>3.3260000000000001</v>
      </c>
      <c r="AL15" s="71">
        <v>2.3050000000000002</v>
      </c>
      <c r="AM15" s="71">
        <v>3.4129999999999998</v>
      </c>
      <c r="AN15" s="71">
        <v>4.5780000000000003</v>
      </c>
      <c r="AO15" s="71">
        <v>4.6660000000000004</v>
      </c>
      <c r="AP15" s="71">
        <v>7.6859999999999999</v>
      </c>
      <c r="AQ15" s="71">
        <v>7.6109999999999998</v>
      </c>
      <c r="AR15" s="71">
        <v>16.155999999999999</v>
      </c>
      <c r="AS15" s="71">
        <v>10.288</v>
      </c>
      <c r="AT15" s="71">
        <v>16.48</v>
      </c>
      <c r="AU15" s="71">
        <v>14.385999999999999</v>
      </c>
      <c r="AV15" s="71">
        <v>14.442</v>
      </c>
      <c r="AW15" s="71">
        <v>13.315</v>
      </c>
      <c r="AX15" s="71">
        <v>13.634</v>
      </c>
      <c r="AY15" s="71">
        <v>10.256</v>
      </c>
      <c r="AZ15" s="71">
        <v>11.257</v>
      </c>
      <c r="BA15" s="71">
        <v>3.1160000000000001</v>
      </c>
      <c r="BB15" s="71">
        <v>2.0760000000000001</v>
      </c>
      <c r="BC15" s="71">
        <v>2.0059999999999998</v>
      </c>
      <c r="BD15" s="71">
        <v>1.887</v>
      </c>
      <c r="BE15" s="71">
        <v>1.718</v>
      </c>
      <c r="BF15" s="71">
        <v>1.5609999999999999</v>
      </c>
      <c r="BG15" s="71">
        <v>1.5089999999999999</v>
      </c>
      <c r="BH15" s="71">
        <v>0.44900000000000001</v>
      </c>
      <c r="BI15" s="71">
        <v>1.016</v>
      </c>
      <c r="BJ15" s="71">
        <v>0.249</v>
      </c>
      <c r="BK15" s="71">
        <v>2.4249999999999998</v>
      </c>
      <c r="BL15" s="71">
        <v>0.114</v>
      </c>
      <c r="BM15" s="71">
        <v>0.4</v>
      </c>
      <c r="BN15" s="71">
        <v>0.56299999999999994</v>
      </c>
      <c r="BO15" s="71">
        <v>0.83799999999999997</v>
      </c>
      <c r="BP15" s="71">
        <v>8.3000000000000004E-2</v>
      </c>
      <c r="BQ15" s="71"/>
      <c r="BR15" s="71">
        <v>0.74</v>
      </c>
      <c r="BS15" s="71">
        <v>0.14699999999999999</v>
      </c>
      <c r="BT15" s="71">
        <v>0.505</v>
      </c>
      <c r="BU15" s="71">
        <v>0.28999999999999998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>
        <v>0.504</v>
      </c>
      <c r="CJ15" s="71">
        <v>0.47499999999999998</v>
      </c>
      <c r="CK15" s="71"/>
      <c r="CL15" s="71"/>
      <c r="CM15" s="71">
        <v>5.2999999999999999E-2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45.065999999999988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39.360999999999997</v>
      </c>
      <c r="C17" s="77">
        <f t="shared" ref="C17:BN17" si="0">SUM(C11:C16)</f>
        <v>44.739999999999995</v>
      </c>
      <c r="D17" s="77">
        <f t="shared" si="0"/>
        <v>76.706000000000003</v>
      </c>
      <c r="E17" s="77">
        <f t="shared" si="0"/>
        <v>63.414999999999999</v>
      </c>
      <c r="F17" s="77">
        <f t="shared" si="0"/>
        <v>60.304000000000002</v>
      </c>
      <c r="G17" s="77">
        <f t="shared" si="0"/>
        <v>57.646000000000001</v>
      </c>
      <c r="H17" s="77">
        <f t="shared" si="0"/>
        <v>53.320999999999998</v>
      </c>
      <c r="I17" s="77">
        <f t="shared" si="0"/>
        <v>51.271000000000001</v>
      </c>
      <c r="J17" s="77">
        <f t="shared" si="0"/>
        <v>54.155000000000001</v>
      </c>
      <c r="K17" s="77">
        <f t="shared" si="0"/>
        <v>62.667000000000002</v>
      </c>
      <c r="L17" s="77">
        <f t="shared" si="0"/>
        <v>54.085000000000001</v>
      </c>
      <c r="M17" s="77">
        <f t="shared" si="0"/>
        <v>53.103999999999999</v>
      </c>
      <c r="N17" s="77">
        <f t="shared" si="0"/>
        <v>64.263999999999996</v>
      </c>
      <c r="O17" s="77">
        <f t="shared" si="0"/>
        <v>58.614999999999995</v>
      </c>
      <c r="P17" s="77">
        <f t="shared" si="0"/>
        <v>63.934000000000005</v>
      </c>
      <c r="Q17" s="77">
        <f t="shared" si="0"/>
        <v>49.204999999999998</v>
      </c>
      <c r="R17" s="77">
        <f t="shared" si="0"/>
        <v>33.450000000000003</v>
      </c>
      <c r="S17" s="77">
        <f t="shared" si="0"/>
        <v>0</v>
      </c>
      <c r="T17" s="77">
        <f t="shared" si="0"/>
        <v>3.0000000000000001E-3</v>
      </c>
      <c r="U17" s="77">
        <f t="shared" si="0"/>
        <v>49.074000000000005</v>
      </c>
      <c r="V17" s="77">
        <f t="shared" si="0"/>
        <v>83.119</v>
      </c>
      <c r="W17" s="77">
        <f t="shared" si="0"/>
        <v>58.903999999999996</v>
      </c>
      <c r="X17" s="77">
        <f t="shared" si="0"/>
        <v>64.438000000000002</v>
      </c>
      <c r="Y17" s="77">
        <f t="shared" si="0"/>
        <v>43</v>
      </c>
      <c r="Z17" s="77">
        <f t="shared" si="0"/>
        <v>64.668000000000006</v>
      </c>
      <c r="AA17" s="77">
        <f t="shared" si="0"/>
        <v>27.28</v>
      </c>
      <c r="AB17" s="77">
        <f t="shared" si="0"/>
        <v>21.907</v>
      </c>
      <c r="AC17" s="77">
        <f t="shared" si="0"/>
        <v>20.972000000000001</v>
      </c>
      <c r="AD17" s="77">
        <f t="shared" si="0"/>
        <v>0.156</v>
      </c>
      <c r="AE17" s="77">
        <f t="shared" si="0"/>
        <v>8.3689999999999998</v>
      </c>
      <c r="AF17" s="77">
        <f t="shared" si="0"/>
        <v>8.2230000000000008</v>
      </c>
      <c r="AG17" s="77">
        <f t="shared" si="0"/>
        <v>8.1929999999999996</v>
      </c>
      <c r="AH17" s="77">
        <f t="shared" si="0"/>
        <v>0.152</v>
      </c>
      <c r="AI17" s="77">
        <f t="shared" si="0"/>
        <v>7.2679999999999998</v>
      </c>
      <c r="AJ17" s="77">
        <f t="shared" si="0"/>
        <v>136.90599999999998</v>
      </c>
      <c r="AK17" s="77">
        <f t="shared" si="0"/>
        <v>146.11799999999999</v>
      </c>
      <c r="AL17" s="77">
        <f t="shared" si="0"/>
        <v>208.41800000000001</v>
      </c>
      <c r="AM17" s="77">
        <f t="shared" si="0"/>
        <v>105.057</v>
      </c>
      <c r="AN17" s="77">
        <f t="shared" si="0"/>
        <v>21.661999999999999</v>
      </c>
      <c r="AO17" s="77">
        <f t="shared" si="0"/>
        <v>4.6660000000000004</v>
      </c>
      <c r="AP17" s="77">
        <f t="shared" si="0"/>
        <v>31.420999999999999</v>
      </c>
      <c r="AQ17" s="77">
        <f t="shared" si="0"/>
        <v>30.943000000000001</v>
      </c>
      <c r="AR17" s="77">
        <f t="shared" si="0"/>
        <v>16.155999999999999</v>
      </c>
      <c r="AS17" s="77">
        <f t="shared" si="0"/>
        <v>10.288</v>
      </c>
      <c r="AT17" s="77">
        <f t="shared" si="0"/>
        <v>16.48</v>
      </c>
      <c r="AU17" s="77">
        <f t="shared" si="0"/>
        <v>14.385999999999999</v>
      </c>
      <c r="AV17" s="77">
        <f t="shared" si="0"/>
        <v>14.442</v>
      </c>
      <c r="AW17" s="77">
        <f t="shared" si="0"/>
        <v>13.315</v>
      </c>
      <c r="AX17" s="77">
        <f t="shared" si="0"/>
        <v>13.634</v>
      </c>
      <c r="AY17" s="77">
        <f t="shared" si="0"/>
        <v>10.256</v>
      </c>
      <c r="AZ17" s="77">
        <f t="shared" si="0"/>
        <v>11.257</v>
      </c>
      <c r="BA17" s="77">
        <f t="shared" si="0"/>
        <v>13.116</v>
      </c>
      <c r="BB17" s="77">
        <f t="shared" si="0"/>
        <v>8.2870000000000008</v>
      </c>
      <c r="BC17" s="77">
        <f t="shared" si="0"/>
        <v>12.006</v>
      </c>
      <c r="BD17" s="77">
        <f t="shared" si="0"/>
        <v>11.887</v>
      </c>
      <c r="BE17" s="77">
        <f t="shared" si="0"/>
        <v>1.718</v>
      </c>
      <c r="BF17" s="77">
        <f t="shared" si="0"/>
        <v>147.36199999999999</v>
      </c>
      <c r="BG17" s="77">
        <f t="shared" si="0"/>
        <v>115.294</v>
      </c>
      <c r="BH17" s="77">
        <f t="shared" si="0"/>
        <v>118.84</v>
      </c>
      <c r="BI17" s="77">
        <f t="shared" si="0"/>
        <v>14.573</v>
      </c>
      <c r="BJ17" s="77">
        <f t="shared" si="0"/>
        <v>23.201999999999998</v>
      </c>
      <c r="BK17" s="77">
        <f t="shared" si="0"/>
        <v>18.425000000000001</v>
      </c>
      <c r="BL17" s="77">
        <f t="shared" si="0"/>
        <v>14.669</v>
      </c>
      <c r="BM17" s="77">
        <f t="shared" si="0"/>
        <v>15.295</v>
      </c>
      <c r="BN17" s="77">
        <f t="shared" si="0"/>
        <v>7.5629999999999997</v>
      </c>
      <c r="BO17" s="77">
        <f t="shared" ref="BO17:CW17" si="1">SUM(BO11:BO16)</f>
        <v>7.8380000000000001</v>
      </c>
      <c r="BP17" s="77">
        <f t="shared" si="1"/>
        <v>7.0830000000000002</v>
      </c>
      <c r="BQ17" s="77">
        <f t="shared" si="1"/>
        <v>7</v>
      </c>
      <c r="BR17" s="77">
        <f t="shared" si="1"/>
        <v>10.74</v>
      </c>
      <c r="BS17" s="77">
        <f t="shared" si="1"/>
        <v>10.147</v>
      </c>
      <c r="BT17" s="77">
        <f t="shared" si="1"/>
        <v>10.505000000000001</v>
      </c>
      <c r="BU17" s="77">
        <f t="shared" si="1"/>
        <v>10.29</v>
      </c>
      <c r="BV17" s="77">
        <f t="shared" si="1"/>
        <v>10</v>
      </c>
      <c r="BW17" s="77">
        <f t="shared" si="1"/>
        <v>10</v>
      </c>
      <c r="BX17" s="77">
        <f t="shared" si="1"/>
        <v>10</v>
      </c>
      <c r="BY17" s="77">
        <f t="shared" si="1"/>
        <v>2</v>
      </c>
      <c r="BZ17" s="77">
        <f t="shared" si="1"/>
        <v>10</v>
      </c>
      <c r="CA17" s="77">
        <f t="shared" si="1"/>
        <v>10</v>
      </c>
      <c r="CB17" s="77">
        <f t="shared" si="1"/>
        <v>10</v>
      </c>
      <c r="CC17" s="77">
        <f t="shared" si="1"/>
        <v>60.975000000000001</v>
      </c>
      <c r="CD17" s="77">
        <f t="shared" si="1"/>
        <v>10</v>
      </c>
      <c r="CE17" s="77">
        <f t="shared" si="1"/>
        <v>56.256999999999998</v>
      </c>
      <c r="CF17" s="77">
        <f t="shared" si="1"/>
        <v>69.150000000000006</v>
      </c>
      <c r="CG17" s="77">
        <f t="shared" si="1"/>
        <v>339.81599999999997</v>
      </c>
      <c r="CH17" s="77">
        <f t="shared" si="1"/>
        <v>10.742000000000001</v>
      </c>
      <c r="CI17" s="77">
        <f t="shared" si="1"/>
        <v>73.654000000000011</v>
      </c>
      <c r="CJ17" s="77">
        <f t="shared" si="1"/>
        <v>165.24299999999999</v>
      </c>
      <c r="CK17" s="77">
        <f t="shared" si="1"/>
        <v>251.22500000000002</v>
      </c>
      <c r="CL17" s="77">
        <f t="shared" si="1"/>
        <v>10</v>
      </c>
      <c r="CM17" s="77">
        <f t="shared" si="1"/>
        <v>14.502000000000001</v>
      </c>
      <c r="CN17" s="77">
        <f t="shared" si="1"/>
        <v>21</v>
      </c>
      <c r="CO17" s="77">
        <f t="shared" si="1"/>
        <v>239.214</v>
      </c>
      <c r="CP17" s="77">
        <f t="shared" si="1"/>
        <v>9</v>
      </c>
      <c r="CQ17" s="77">
        <f t="shared" si="1"/>
        <v>21</v>
      </c>
      <c r="CR17" s="77">
        <f t="shared" si="1"/>
        <v>106.961</v>
      </c>
      <c r="CS17" s="77">
        <f t="shared" si="1"/>
        <v>257.21600000000001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1143.79225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>
        <v>5.625</v>
      </c>
      <c r="BD20" s="88">
        <v>5.524</v>
      </c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2.7872500000000002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4.8000000000000001E-2</v>
      </c>
      <c r="AM21" s="94">
        <v>0.14799999999999999</v>
      </c>
      <c r="AN21" s="94">
        <v>0.13600000000000001</v>
      </c>
      <c r="AO21" s="94">
        <v>0.12</v>
      </c>
      <c r="AP21" s="94"/>
      <c r="AQ21" s="94">
        <v>4.8000000000000001E-2</v>
      </c>
      <c r="AR21" s="94">
        <v>0.14399999999999999</v>
      </c>
      <c r="AS21" s="94">
        <v>0.128</v>
      </c>
      <c r="AT21" s="94">
        <v>2.8000000000000001E-2</v>
      </c>
      <c r="AU21" s="94">
        <v>6.4000000000000001E-2</v>
      </c>
      <c r="AV21" s="94">
        <v>2.4E-2</v>
      </c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0.22200000000000003</v>
      </c>
    </row>
    <row r="22" spans="1:102" ht="24.95" customHeight="1" x14ac:dyDescent="0.2">
      <c r="A22" s="92" t="s">
        <v>18</v>
      </c>
      <c r="B22" s="98">
        <v>1.1000000000000001</v>
      </c>
      <c r="C22" s="99">
        <v>1.3</v>
      </c>
      <c r="D22" s="99">
        <v>0.9</v>
      </c>
      <c r="E22" s="99">
        <v>0.3</v>
      </c>
      <c r="F22" s="99">
        <v>1.1000000000000001</v>
      </c>
      <c r="G22" s="99">
        <v>0.8</v>
      </c>
      <c r="H22" s="99">
        <v>0.8</v>
      </c>
      <c r="I22" s="99">
        <v>0.6</v>
      </c>
      <c r="J22" s="99">
        <v>0.5</v>
      </c>
      <c r="K22" s="99"/>
      <c r="L22" s="99">
        <v>0.1</v>
      </c>
      <c r="M22" s="99"/>
      <c r="N22" s="99">
        <v>0.1</v>
      </c>
      <c r="O22" s="99">
        <v>0.4</v>
      </c>
      <c r="P22" s="99">
        <v>0.4</v>
      </c>
      <c r="Q22" s="99">
        <v>0.4</v>
      </c>
      <c r="R22" s="99">
        <v>0.9</v>
      </c>
      <c r="S22" s="99">
        <v>0.8</v>
      </c>
      <c r="T22" s="99">
        <v>0.9</v>
      </c>
      <c r="U22" s="99"/>
      <c r="V22" s="99"/>
      <c r="W22" s="99">
        <v>0.4</v>
      </c>
      <c r="X22" s="99">
        <v>0.8</v>
      </c>
      <c r="Y22" s="99">
        <v>17.067</v>
      </c>
      <c r="Z22" s="99">
        <v>0.9</v>
      </c>
      <c r="AA22" s="99">
        <v>1.6</v>
      </c>
      <c r="AB22" s="99">
        <v>0.7</v>
      </c>
      <c r="AC22" s="99"/>
      <c r="AD22" s="99">
        <v>7.5999999999999998E-2</v>
      </c>
      <c r="AE22" s="99">
        <v>11.509999999999998</v>
      </c>
      <c r="AF22" s="99">
        <v>1.92</v>
      </c>
      <c r="AG22" s="99">
        <v>2.1</v>
      </c>
      <c r="AH22" s="99">
        <v>3.6</v>
      </c>
      <c r="AI22" s="99">
        <v>2.8</v>
      </c>
      <c r="AJ22" s="99">
        <v>2.8</v>
      </c>
      <c r="AK22" s="99">
        <v>4.9000000000000004</v>
      </c>
      <c r="AL22" s="99">
        <v>4.0999999999999996</v>
      </c>
      <c r="AM22" s="99">
        <v>3.7</v>
      </c>
      <c r="AN22" s="99">
        <v>3.4079999999999999</v>
      </c>
      <c r="AO22" s="99">
        <v>4.4800000000000004</v>
      </c>
      <c r="AP22" s="99">
        <v>3.4</v>
      </c>
      <c r="AQ22" s="99">
        <v>3.7</v>
      </c>
      <c r="AR22" s="99">
        <v>3.2</v>
      </c>
      <c r="AS22" s="99">
        <v>3.2</v>
      </c>
      <c r="AT22" s="99">
        <v>2.7040000000000002</v>
      </c>
      <c r="AU22" s="99">
        <v>2.6680000000000001</v>
      </c>
      <c r="AV22" s="99">
        <v>1.9</v>
      </c>
      <c r="AW22" s="99">
        <v>2.2000000000000002</v>
      </c>
      <c r="AX22" s="99"/>
      <c r="AY22" s="99">
        <v>1</v>
      </c>
      <c r="AZ22" s="99">
        <v>0.08</v>
      </c>
      <c r="BA22" s="99">
        <v>0.50800000000000001</v>
      </c>
      <c r="BB22" s="99">
        <v>3.74</v>
      </c>
      <c r="BC22" s="99">
        <v>1.504</v>
      </c>
      <c r="BD22" s="99">
        <v>4.4319999999999995</v>
      </c>
      <c r="BE22" s="99">
        <v>3.38</v>
      </c>
      <c r="BF22" s="99">
        <v>1.1000000000000001</v>
      </c>
      <c r="BG22" s="99">
        <v>0.8</v>
      </c>
      <c r="BH22" s="99">
        <v>0.4</v>
      </c>
      <c r="BI22" s="99">
        <v>0.1</v>
      </c>
      <c r="BJ22" s="99"/>
      <c r="BK22" s="99">
        <v>11.46</v>
      </c>
      <c r="BL22" s="99"/>
      <c r="BM22" s="99">
        <v>10.308</v>
      </c>
      <c r="BN22" s="99">
        <v>12.837</v>
      </c>
      <c r="BO22" s="99">
        <v>13.656000000000001</v>
      </c>
      <c r="BP22" s="99">
        <v>0.69</v>
      </c>
      <c r="BQ22" s="99">
        <v>0.4</v>
      </c>
      <c r="BR22" s="99">
        <v>3.6</v>
      </c>
      <c r="BS22" s="99">
        <v>2.9</v>
      </c>
      <c r="BT22" s="99">
        <v>3.5</v>
      </c>
      <c r="BU22" s="99">
        <v>4.7</v>
      </c>
      <c r="BV22" s="99">
        <v>5.0999999999999996</v>
      </c>
      <c r="BW22" s="99">
        <v>5.0999999999999996</v>
      </c>
      <c r="BX22" s="99">
        <v>5.54</v>
      </c>
      <c r="BY22" s="99">
        <v>5.4</v>
      </c>
      <c r="BZ22" s="99">
        <v>5.98</v>
      </c>
      <c r="CA22" s="99">
        <v>4.58</v>
      </c>
      <c r="CB22" s="99">
        <v>3.98</v>
      </c>
      <c r="CC22" s="99">
        <v>4.38</v>
      </c>
      <c r="CD22" s="99">
        <v>4.96</v>
      </c>
      <c r="CE22" s="99">
        <v>4.58</v>
      </c>
      <c r="CF22" s="99">
        <v>3.68</v>
      </c>
      <c r="CG22" s="99">
        <v>3.08</v>
      </c>
      <c r="CH22" s="99">
        <v>4.08</v>
      </c>
      <c r="CI22" s="99">
        <v>3.68</v>
      </c>
      <c r="CJ22" s="99">
        <v>1.5</v>
      </c>
      <c r="CK22" s="99">
        <v>1.4</v>
      </c>
      <c r="CL22" s="99">
        <v>1.6</v>
      </c>
      <c r="CM22" s="99">
        <v>0.7</v>
      </c>
      <c r="CN22" s="99">
        <v>0.7</v>
      </c>
      <c r="CO22" s="99">
        <v>0.2</v>
      </c>
      <c r="CP22" s="99">
        <v>0.8</v>
      </c>
      <c r="CQ22" s="99">
        <v>1.3</v>
      </c>
      <c r="CR22" s="99">
        <v>1.5</v>
      </c>
      <c r="CS22" s="99">
        <v>1.4</v>
      </c>
      <c r="CT22" s="100"/>
      <c r="CU22" s="100"/>
      <c r="CV22" s="100"/>
      <c r="CW22" s="96"/>
      <c r="CX22" s="97">
        <f t="array" ref="CX22">SUMPRODUCT(B22:CW22*0.25)</f>
        <v>64.387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>
        <v>73.97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18.4925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1.1000000000000001</v>
      </c>
      <c r="C27" s="107">
        <f t="shared" si="2"/>
        <v>1.3</v>
      </c>
      <c r="D27" s="107">
        <f t="shared" si="2"/>
        <v>0.9</v>
      </c>
      <c r="E27" s="107">
        <f t="shared" si="2"/>
        <v>0.3</v>
      </c>
      <c r="F27" s="107">
        <f t="shared" si="2"/>
        <v>1.1000000000000001</v>
      </c>
      <c r="G27" s="107">
        <f t="shared" si="2"/>
        <v>0.8</v>
      </c>
      <c r="H27" s="107">
        <f t="shared" si="2"/>
        <v>0.8</v>
      </c>
      <c r="I27" s="107">
        <f t="shared" si="2"/>
        <v>0.6</v>
      </c>
      <c r="J27" s="107">
        <f t="shared" si="2"/>
        <v>0.5</v>
      </c>
      <c r="K27" s="107">
        <f t="shared" si="2"/>
        <v>0</v>
      </c>
      <c r="L27" s="107">
        <f t="shared" si="2"/>
        <v>0.1</v>
      </c>
      <c r="M27" s="107">
        <f t="shared" si="2"/>
        <v>0</v>
      </c>
      <c r="N27" s="107">
        <f t="shared" si="2"/>
        <v>0.1</v>
      </c>
      <c r="O27" s="107">
        <f t="shared" si="2"/>
        <v>0.4</v>
      </c>
      <c r="P27" s="107">
        <f t="shared" si="2"/>
        <v>0.4</v>
      </c>
      <c r="Q27" s="107">
        <f>SUM(Q20:Q26)</f>
        <v>0.4</v>
      </c>
      <c r="R27" s="107">
        <f t="shared" ref="R27:CC27" si="3">SUM(R20:R26)</f>
        <v>0.9</v>
      </c>
      <c r="S27" s="107">
        <f t="shared" si="3"/>
        <v>0.8</v>
      </c>
      <c r="T27" s="107">
        <f t="shared" si="3"/>
        <v>0.9</v>
      </c>
      <c r="U27" s="107">
        <f t="shared" si="3"/>
        <v>0</v>
      </c>
      <c r="V27" s="107">
        <f t="shared" si="3"/>
        <v>0</v>
      </c>
      <c r="W27" s="107">
        <f t="shared" si="3"/>
        <v>0.4</v>
      </c>
      <c r="X27" s="107">
        <f t="shared" si="3"/>
        <v>0.8</v>
      </c>
      <c r="Y27" s="107">
        <f t="shared" si="3"/>
        <v>17.067</v>
      </c>
      <c r="Z27" s="107">
        <f t="shared" si="3"/>
        <v>0.9</v>
      </c>
      <c r="AA27" s="107">
        <f t="shared" si="3"/>
        <v>1.6</v>
      </c>
      <c r="AB27" s="107">
        <f t="shared" si="3"/>
        <v>0.7</v>
      </c>
      <c r="AC27" s="107">
        <f t="shared" si="3"/>
        <v>0</v>
      </c>
      <c r="AD27" s="107">
        <f t="shared" si="3"/>
        <v>7.5999999999999998E-2</v>
      </c>
      <c r="AE27" s="107">
        <f t="shared" si="3"/>
        <v>11.509999999999998</v>
      </c>
      <c r="AF27" s="107">
        <f t="shared" si="3"/>
        <v>1.92</v>
      </c>
      <c r="AG27" s="107">
        <f t="shared" si="3"/>
        <v>2.1</v>
      </c>
      <c r="AH27" s="107">
        <f t="shared" si="3"/>
        <v>3.6</v>
      </c>
      <c r="AI27" s="107">
        <f t="shared" si="3"/>
        <v>2.8</v>
      </c>
      <c r="AJ27" s="107">
        <f t="shared" si="3"/>
        <v>2.8</v>
      </c>
      <c r="AK27" s="107">
        <f t="shared" si="3"/>
        <v>4.9000000000000004</v>
      </c>
      <c r="AL27" s="107">
        <f t="shared" si="3"/>
        <v>4.1479999999999997</v>
      </c>
      <c r="AM27" s="107">
        <f t="shared" si="3"/>
        <v>3.8480000000000003</v>
      </c>
      <c r="AN27" s="107">
        <f t="shared" si="3"/>
        <v>3.544</v>
      </c>
      <c r="AO27" s="107">
        <f t="shared" si="3"/>
        <v>4.6000000000000005</v>
      </c>
      <c r="AP27" s="107">
        <f t="shared" si="3"/>
        <v>3.4</v>
      </c>
      <c r="AQ27" s="107">
        <f t="shared" si="3"/>
        <v>3.7480000000000002</v>
      </c>
      <c r="AR27" s="107">
        <f t="shared" si="3"/>
        <v>3.3440000000000003</v>
      </c>
      <c r="AS27" s="107">
        <f t="shared" si="3"/>
        <v>3.3280000000000003</v>
      </c>
      <c r="AT27" s="107">
        <f t="shared" si="3"/>
        <v>2.7320000000000002</v>
      </c>
      <c r="AU27" s="107">
        <f t="shared" si="3"/>
        <v>2.7320000000000002</v>
      </c>
      <c r="AV27" s="107">
        <f t="shared" si="3"/>
        <v>1.9239999999999999</v>
      </c>
      <c r="AW27" s="107">
        <f t="shared" si="3"/>
        <v>2.2000000000000002</v>
      </c>
      <c r="AX27" s="107">
        <f t="shared" si="3"/>
        <v>0</v>
      </c>
      <c r="AY27" s="107">
        <f t="shared" si="3"/>
        <v>1</v>
      </c>
      <c r="AZ27" s="107">
        <f t="shared" si="3"/>
        <v>0.08</v>
      </c>
      <c r="BA27" s="107">
        <f t="shared" si="3"/>
        <v>0.50800000000000001</v>
      </c>
      <c r="BB27" s="107">
        <f t="shared" si="3"/>
        <v>77.709999999999994</v>
      </c>
      <c r="BC27" s="107">
        <f t="shared" si="3"/>
        <v>7.1289999999999996</v>
      </c>
      <c r="BD27" s="107">
        <f t="shared" si="3"/>
        <v>9.9559999999999995</v>
      </c>
      <c r="BE27" s="107">
        <f t="shared" si="3"/>
        <v>3.38</v>
      </c>
      <c r="BF27" s="107">
        <f t="shared" si="3"/>
        <v>1.1000000000000001</v>
      </c>
      <c r="BG27" s="107">
        <f t="shared" si="3"/>
        <v>0.8</v>
      </c>
      <c r="BH27" s="107">
        <f t="shared" si="3"/>
        <v>0.4</v>
      </c>
      <c r="BI27" s="107">
        <f t="shared" si="3"/>
        <v>0.1</v>
      </c>
      <c r="BJ27" s="107">
        <f t="shared" si="3"/>
        <v>0</v>
      </c>
      <c r="BK27" s="107">
        <f t="shared" si="3"/>
        <v>11.46</v>
      </c>
      <c r="BL27" s="107">
        <f t="shared" si="3"/>
        <v>0</v>
      </c>
      <c r="BM27" s="107">
        <f t="shared" si="3"/>
        <v>10.308</v>
      </c>
      <c r="BN27" s="107">
        <f t="shared" si="3"/>
        <v>12.837</v>
      </c>
      <c r="BO27" s="107">
        <f t="shared" si="3"/>
        <v>13.656000000000001</v>
      </c>
      <c r="BP27" s="107">
        <f t="shared" si="3"/>
        <v>0.69</v>
      </c>
      <c r="BQ27" s="107">
        <f t="shared" si="3"/>
        <v>0.4</v>
      </c>
      <c r="BR27" s="107">
        <f t="shared" si="3"/>
        <v>3.6</v>
      </c>
      <c r="BS27" s="107">
        <f t="shared" si="3"/>
        <v>2.9</v>
      </c>
      <c r="BT27" s="107">
        <f t="shared" si="3"/>
        <v>3.5</v>
      </c>
      <c r="BU27" s="107">
        <f t="shared" si="3"/>
        <v>4.7</v>
      </c>
      <c r="BV27" s="107">
        <f t="shared" si="3"/>
        <v>5.0999999999999996</v>
      </c>
      <c r="BW27" s="107">
        <f t="shared" si="3"/>
        <v>5.0999999999999996</v>
      </c>
      <c r="BX27" s="107">
        <f t="shared" si="3"/>
        <v>5.54</v>
      </c>
      <c r="BY27" s="107">
        <f t="shared" si="3"/>
        <v>5.4</v>
      </c>
      <c r="BZ27" s="107">
        <f t="shared" si="3"/>
        <v>5.98</v>
      </c>
      <c r="CA27" s="107">
        <f t="shared" si="3"/>
        <v>4.58</v>
      </c>
      <c r="CB27" s="107">
        <f t="shared" si="3"/>
        <v>3.98</v>
      </c>
      <c r="CC27" s="107">
        <f t="shared" si="3"/>
        <v>4.38</v>
      </c>
      <c r="CD27" s="107">
        <f t="shared" ref="CD27:CW27" si="4">SUM(CD20:CD26)</f>
        <v>4.96</v>
      </c>
      <c r="CE27" s="107">
        <f t="shared" si="4"/>
        <v>4.58</v>
      </c>
      <c r="CF27" s="107">
        <f t="shared" si="4"/>
        <v>3.68</v>
      </c>
      <c r="CG27" s="107">
        <f t="shared" si="4"/>
        <v>3.08</v>
      </c>
      <c r="CH27" s="107">
        <f t="shared" si="4"/>
        <v>4.08</v>
      </c>
      <c r="CI27" s="107">
        <f t="shared" si="4"/>
        <v>3.68</v>
      </c>
      <c r="CJ27" s="107">
        <f t="shared" si="4"/>
        <v>1.5</v>
      </c>
      <c r="CK27" s="107">
        <f t="shared" si="4"/>
        <v>1.4</v>
      </c>
      <c r="CL27" s="107">
        <f t="shared" si="4"/>
        <v>1.6</v>
      </c>
      <c r="CM27" s="107">
        <f t="shared" si="4"/>
        <v>0.7</v>
      </c>
      <c r="CN27" s="107">
        <f t="shared" si="4"/>
        <v>0.7</v>
      </c>
      <c r="CO27" s="107">
        <f t="shared" si="4"/>
        <v>0.2</v>
      </c>
      <c r="CP27" s="107">
        <f t="shared" si="4"/>
        <v>0.8</v>
      </c>
      <c r="CQ27" s="107">
        <f t="shared" si="4"/>
        <v>1.3</v>
      </c>
      <c r="CR27" s="107">
        <f t="shared" si="4"/>
        <v>1.5</v>
      </c>
      <c r="CS27" s="107">
        <f t="shared" si="4"/>
        <v>1.4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85.888749999999987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40.460999999999999</v>
      </c>
      <c r="C31" s="94">
        <v>46.04</v>
      </c>
      <c r="D31" s="94">
        <v>77.605999999999995</v>
      </c>
      <c r="E31" s="94">
        <v>63.715000000000003</v>
      </c>
      <c r="F31" s="94">
        <v>61.404000000000003</v>
      </c>
      <c r="G31" s="94">
        <v>58.445999999999998</v>
      </c>
      <c r="H31" s="94">
        <v>54.121000000000002</v>
      </c>
      <c r="I31" s="94">
        <v>51.871000000000002</v>
      </c>
      <c r="J31" s="94">
        <v>54.655000000000001</v>
      </c>
      <c r="K31" s="94">
        <v>62.667000000000002</v>
      </c>
      <c r="L31" s="94">
        <v>54.185000000000002</v>
      </c>
      <c r="M31" s="94">
        <v>53.103999999999999</v>
      </c>
      <c r="N31" s="94">
        <v>64.364000000000004</v>
      </c>
      <c r="O31" s="94">
        <v>59.015000000000001</v>
      </c>
      <c r="P31" s="94">
        <v>64.334000000000003</v>
      </c>
      <c r="Q31" s="94">
        <v>49.604999999999997</v>
      </c>
      <c r="R31" s="94">
        <v>34.35</v>
      </c>
      <c r="S31" s="94">
        <v>0.8</v>
      </c>
      <c r="T31" s="94">
        <v>0.90300000000000002</v>
      </c>
      <c r="U31" s="94">
        <v>49.073999999999998</v>
      </c>
      <c r="V31" s="94">
        <v>83.119</v>
      </c>
      <c r="W31" s="94">
        <v>59.304000000000002</v>
      </c>
      <c r="X31" s="94">
        <v>65.238</v>
      </c>
      <c r="Y31" s="94">
        <v>60.067</v>
      </c>
      <c r="Z31" s="94">
        <v>65.567999999999998</v>
      </c>
      <c r="AA31" s="94">
        <v>28.88</v>
      </c>
      <c r="AB31" s="94">
        <v>22.606999999999999</v>
      </c>
      <c r="AC31" s="94">
        <v>20.972000000000001</v>
      </c>
      <c r="AD31" s="94">
        <v>0.23200000000000001</v>
      </c>
      <c r="AE31" s="94">
        <v>19.879000000000001</v>
      </c>
      <c r="AF31" s="94">
        <v>10.143000000000001</v>
      </c>
      <c r="AG31" s="94">
        <v>10.292999999999999</v>
      </c>
      <c r="AH31" s="94">
        <v>3.7519999999999998</v>
      </c>
      <c r="AI31" s="94">
        <v>10.068</v>
      </c>
      <c r="AJ31" s="94">
        <v>139.70599999999999</v>
      </c>
      <c r="AK31" s="94">
        <v>151.018</v>
      </c>
      <c r="AL31" s="94">
        <v>212.566</v>
      </c>
      <c r="AM31" s="94">
        <v>108.905</v>
      </c>
      <c r="AN31" s="94">
        <v>25.206</v>
      </c>
      <c r="AO31" s="94">
        <v>9.266</v>
      </c>
      <c r="AP31" s="94">
        <v>34.820999999999998</v>
      </c>
      <c r="AQ31" s="94">
        <v>34.691000000000003</v>
      </c>
      <c r="AR31" s="94">
        <v>19.5</v>
      </c>
      <c r="AS31" s="94">
        <v>13.616</v>
      </c>
      <c r="AT31" s="94">
        <v>19.212</v>
      </c>
      <c r="AU31" s="94">
        <v>17.117999999999999</v>
      </c>
      <c r="AV31" s="94">
        <v>16.366</v>
      </c>
      <c r="AW31" s="94">
        <v>15.515000000000001</v>
      </c>
      <c r="AX31" s="94">
        <v>13.634</v>
      </c>
      <c r="AY31" s="94">
        <v>11.256</v>
      </c>
      <c r="AZ31" s="94">
        <v>11.337</v>
      </c>
      <c r="BA31" s="94">
        <v>13.624000000000001</v>
      </c>
      <c r="BB31" s="94">
        <v>85.997</v>
      </c>
      <c r="BC31" s="94">
        <v>19.135000000000002</v>
      </c>
      <c r="BD31" s="94">
        <v>21.843</v>
      </c>
      <c r="BE31" s="94">
        <v>5.0979999999999999</v>
      </c>
      <c r="BF31" s="94">
        <v>148.46199999999999</v>
      </c>
      <c r="BG31" s="94">
        <v>116.09399999999999</v>
      </c>
      <c r="BH31" s="94">
        <v>119.24</v>
      </c>
      <c r="BI31" s="94">
        <v>14.673</v>
      </c>
      <c r="BJ31" s="94">
        <v>23.202000000000002</v>
      </c>
      <c r="BK31" s="94">
        <v>29.885000000000002</v>
      </c>
      <c r="BL31" s="94">
        <v>14.669</v>
      </c>
      <c r="BM31" s="94">
        <v>25.603000000000002</v>
      </c>
      <c r="BN31" s="94">
        <v>20.399999999999999</v>
      </c>
      <c r="BO31" s="94">
        <v>21.494</v>
      </c>
      <c r="BP31" s="94">
        <v>7.7729999999999997</v>
      </c>
      <c r="BQ31" s="94">
        <v>7.4</v>
      </c>
      <c r="BR31" s="94">
        <v>14.34</v>
      </c>
      <c r="BS31" s="94">
        <v>13.047000000000001</v>
      </c>
      <c r="BT31" s="94">
        <v>14.005000000000001</v>
      </c>
      <c r="BU31" s="94">
        <v>14.99</v>
      </c>
      <c r="BV31" s="94">
        <v>15.1</v>
      </c>
      <c r="BW31" s="94">
        <v>15.1</v>
      </c>
      <c r="BX31" s="94">
        <v>15.54</v>
      </c>
      <c r="BY31" s="94">
        <v>7.4</v>
      </c>
      <c r="BZ31" s="94">
        <v>15.98</v>
      </c>
      <c r="CA31" s="94">
        <v>14.58</v>
      </c>
      <c r="CB31" s="94">
        <v>13.98</v>
      </c>
      <c r="CC31" s="94">
        <v>65.355000000000004</v>
      </c>
      <c r="CD31" s="94">
        <v>14.96</v>
      </c>
      <c r="CE31" s="94">
        <v>60.837000000000003</v>
      </c>
      <c r="CF31" s="94">
        <v>72.83</v>
      </c>
      <c r="CG31" s="94">
        <v>342.89600000000002</v>
      </c>
      <c r="CH31" s="94">
        <v>14.821999999999999</v>
      </c>
      <c r="CI31" s="94">
        <v>77.334000000000003</v>
      </c>
      <c r="CJ31" s="94">
        <v>166.74299999999999</v>
      </c>
      <c r="CK31" s="94">
        <v>252.625</v>
      </c>
      <c r="CL31" s="94">
        <v>11.6</v>
      </c>
      <c r="CM31" s="94">
        <v>15.202</v>
      </c>
      <c r="CN31" s="94">
        <v>21.7</v>
      </c>
      <c r="CO31" s="94">
        <v>239.41399999999999</v>
      </c>
      <c r="CP31" s="94">
        <v>9.8000000000000007</v>
      </c>
      <c r="CQ31" s="94">
        <v>22.3</v>
      </c>
      <c r="CR31" s="94">
        <v>108.461</v>
      </c>
      <c r="CS31" s="94">
        <v>258.61599999999999</v>
      </c>
      <c r="CT31" s="95"/>
      <c r="CU31" s="95"/>
      <c r="CV31" s="95"/>
      <c r="CW31" s="96"/>
      <c r="CX31" s="97">
        <f t="array" ref="CX31">SUMPRODUCT(B31:CW31*0.25)</f>
        <v>1229.681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40.460999999999999</v>
      </c>
      <c r="C33" s="77">
        <f t="shared" ref="C33:BN33" si="5">SUM(C30:C32)</f>
        <v>46.04</v>
      </c>
      <c r="D33" s="77">
        <f t="shared" si="5"/>
        <v>77.605999999999995</v>
      </c>
      <c r="E33" s="77">
        <f t="shared" si="5"/>
        <v>63.715000000000003</v>
      </c>
      <c r="F33" s="77">
        <f t="shared" si="5"/>
        <v>61.404000000000003</v>
      </c>
      <c r="G33" s="77">
        <f t="shared" si="5"/>
        <v>58.445999999999998</v>
      </c>
      <c r="H33" s="77">
        <f t="shared" si="5"/>
        <v>54.121000000000002</v>
      </c>
      <c r="I33" s="77">
        <f t="shared" si="5"/>
        <v>51.871000000000002</v>
      </c>
      <c r="J33" s="77">
        <f t="shared" si="5"/>
        <v>54.655000000000001</v>
      </c>
      <c r="K33" s="77">
        <f t="shared" si="5"/>
        <v>62.667000000000002</v>
      </c>
      <c r="L33" s="77">
        <f t="shared" si="5"/>
        <v>54.185000000000002</v>
      </c>
      <c r="M33" s="77">
        <f t="shared" si="5"/>
        <v>53.103999999999999</v>
      </c>
      <c r="N33" s="77">
        <f t="shared" si="5"/>
        <v>64.364000000000004</v>
      </c>
      <c r="O33" s="77">
        <f t="shared" si="5"/>
        <v>59.015000000000001</v>
      </c>
      <c r="P33" s="77">
        <f t="shared" si="5"/>
        <v>64.334000000000003</v>
      </c>
      <c r="Q33" s="77">
        <f t="shared" si="5"/>
        <v>49.604999999999997</v>
      </c>
      <c r="R33" s="77">
        <f t="shared" si="5"/>
        <v>34.35</v>
      </c>
      <c r="S33" s="77">
        <f t="shared" si="5"/>
        <v>0.8</v>
      </c>
      <c r="T33" s="77">
        <f t="shared" si="5"/>
        <v>0.90300000000000002</v>
      </c>
      <c r="U33" s="77">
        <f t="shared" si="5"/>
        <v>49.073999999999998</v>
      </c>
      <c r="V33" s="77">
        <f t="shared" si="5"/>
        <v>83.119</v>
      </c>
      <c r="W33" s="77">
        <f t="shared" si="5"/>
        <v>59.304000000000002</v>
      </c>
      <c r="X33" s="77">
        <f t="shared" si="5"/>
        <v>65.238</v>
      </c>
      <c r="Y33" s="77">
        <f t="shared" si="5"/>
        <v>60.067</v>
      </c>
      <c r="Z33" s="77">
        <f t="shared" si="5"/>
        <v>65.567999999999998</v>
      </c>
      <c r="AA33" s="77">
        <f t="shared" si="5"/>
        <v>28.88</v>
      </c>
      <c r="AB33" s="77">
        <f t="shared" si="5"/>
        <v>22.606999999999999</v>
      </c>
      <c r="AC33" s="77">
        <f t="shared" si="5"/>
        <v>20.972000000000001</v>
      </c>
      <c r="AD33" s="77">
        <f t="shared" si="5"/>
        <v>0.23200000000000001</v>
      </c>
      <c r="AE33" s="77">
        <f t="shared" si="5"/>
        <v>19.879000000000001</v>
      </c>
      <c r="AF33" s="77">
        <f t="shared" si="5"/>
        <v>10.143000000000001</v>
      </c>
      <c r="AG33" s="77">
        <f t="shared" si="5"/>
        <v>10.292999999999999</v>
      </c>
      <c r="AH33" s="77">
        <f t="shared" si="5"/>
        <v>3.7519999999999998</v>
      </c>
      <c r="AI33" s="77">
        <f t="shared" si="5"/>
        <v>10.068</v>
      </c>
      <c r="AJ33" s="77">
        <f t="shared" si="5"/>
        <v>139.70599999999999</v>
      </c>
      <c r="AK33" s="77">
        <f t="shared" si="5"/>
        <v>151.018</v>
      </c>
      <c r="AL33" s="77">
        <f t="shared" si="5"/>
        <v>212.566</v>
      </c>
      <c r="AM33" s="77">
        <f t="shared" si="5"/>
        <v>108.905</v>
      </c>
      <c r="AN33" s="77">
        <f t="shared" si="5"/>
        <v>25.206</v>
      </c>
      <c r="AO33" s="77">
        <f t="shared" si="5"/>
        <v>9.266</v>
      </c>
      <c r="AP33" s="77">
        <f t="shared" si="5"/>
        <v>34.820999999999998</v>
      </c>
      <c r="AQ33" s="77">
        <f t="shared" si="5"/>
        <v>34.691000000000003</v>
      </c>
      <c r="AR33" s="77">
        <f t="shared" si="5"/>
        <v>19.5</v>
      </c>
      <c r="AS33" s="77">
        <f t="shared" si="5"/>
        <v>13.616</v>
      </c>
      <c r="AT33" s="77">
        <f t="shared" si="5"/>
        <v>19.212</v>
      </c>
      <c r="AU33" s="77">
        <f t="shared" si="5"/>
        <v>17.117999999999999</v>
      </c>
      <c r="AV33" s="77">
        <f t="shared" si="5"/>
        <v>16.366</v>
      </c>
      <c r="AW33" s="77">
        <f t="shared" si="5"/>
        <v>15.515000000000001</v>
      </c>
      <c r="AX33" s="77">
        <f t="shared" si="5"/>
        <v>13.634</v>
      </c>
      <c r="AY33" s="77">
        <f t="shared" si="5"/>
        <v>11.256</v>
      </c>
      <c r="AZ33" s="77">
        <f t="shared" si="5"/>
        <v>11.337</v>
      </c>
      <c r="BA33" s="77">
        <f t="shared" si="5"/>
        <v>13.624000000000001</v>
      </c>
      <c r="BB33" s="77">
        <f t="shared" si="5"/>
        <v>85.997</v>
      </c>
      <c r="BC33" s="77">
        <f t="shared" si="5"/>
        <v>19.135000000000002</v>
      </c>
      <c r="BD33" s="77">
        <f t="shared" si="5"/>
        <v>21.843</v>
      </c>
      <c r="BE33" s="77">
        <f t="shared" si="5"/>
        <v>5.0979999999999999</v>
      </c>
      <c r="BF33" s="77">
        <f t="shared" si="5"/>
        <v>148.46199999999999</v>
      </c>
      <c r="BG33" s="77">
        <f t="shared" si="5"/>
        <v>116.09399999999999</v>
      </c>
      <c r="BH33" s="77">
        <f t="shared" si="5"/>
        <v>119.24</v>
      </c>
      <c r="BI33" s="77">
        <f t="shared" si="5"/>
        <v>14.673</v>
      </c>
      <c r="BJ33" s="77">
        <f t="shared" si="5"/>
        <v>23.202000000000002</v>
      </c>
      <c r="BK33" s="77">
        <f t="shared" si="5"/>
        <v>29.885000000000002</v>
      </c>
      <c r="BL33" s="77">
        <f t="shared" si="5"/>
        <v>14.669</v>
      </c>
      <c r="BM33" s="77">
        <f t="shared" si="5"/>
        <v>25.603000000000002</v>
      </c>
      <c r="BN33" s="77">
        <f t="shared" si="5"/>
        <v>20.399999999999999</v>
      </c>
      <c r="BO33" s="77">
        <f t="shared" ref="BO33:CW33" si="6">SUM(BO30:BO32)</f>
        <v>21.494</v>
      </c>
      <c r="BP33" s="77">
        <f t="shared" si="6"/>
        <v>7.7729999999999997</v>
      </c>
      <c r="BQ33" s="77">
        <f t="shared" si="6"/>
        <v>7.4</v>
      </c>
      <c r="BR33" s="77">
        <f t="shared" si="6"/>
        <v>14.34</v>
      </c>
      <c r="BS33" s="77">
        <f t="shared" si="6"/>
        <v>13.047000000000001</v>
      </c>
      <c r="BT33" s="77">
        <f t="shared" si="6"/>
        <v>14.005000000000001</v>
      </c>
      <c r="BU33" s="77">
        <f t="shared" si="6"/>
        <v>14.99</v>
      </c>
      <c r="BV33" s="77">
        <f t="shared" si="6"/>
        <v>15.1</v>
      </c>
      <c r="BW33" s="77">
        <f t="shared" si="6"/>
        <v>15.1</v>
      </c>
      <c r="BX33" s="77">
        <f t="shared" si="6"/>
        <v>15.54</v>
      </c>
      <c r="BY33" s="77">
        <f t="shared" si="6"/>
        <v>7.4</v>
      </c>
      <c r="BZ33" s="77">
        <f t="shared" si="6"/>
        <v>15.98</v>
      </c>
      <c r="CA33" s="77">
        <f t="shared" si="6"/>
        <v>14.58</v>
      </c>
      <c r="CB33" s="77">
        <f t="shared" si="6"/>
        <v>13.98</v>
      </c>
      <c r="CC33" s="77">
        <f t="shared" si="6"/>
        <v>65.355000000000004</v>
      </c>
      <c r="CD33" s="77">
        <f t="shared" si="6"/>
        <v>14.96</v>
      </c>
      <c r="CE33" s="77">
        <f t="shared" si="6"/>
        <v>60.837000000000003</v>
      </c>
      <c r="CF33" s="77">
        <f t="shared" si="6"/>
        <v>72.83</v>
      </c>
      <c r="CG33" s="77">
        <f t="shared" si="6"/>
        <v>342.89600000000002</v>
      </c>
      <c r="CH33" s="77">
        <f t="shared" si="6"/>
        <v>14.821999999999999</v>
      </c>
      <c r="CI33" s="77">
        <f t="shared" si="6"/>
        <v>77.334000000000003</v>
      </c>
      <c r="CJ33" s="77">
        <f t="shared" si="6"/>
        <v>166.74299999999999</v>
      </c>
      <c r="CK33" s="77">
        <f t="shared" si="6"/>
        <v>252.625</v>
      </c>
      <c r="CL33" s="77">
        <f t="shared" si="6"/>
        <v>11.6</v>
      </c>
      <c r="CM33" s="77">
        <f t="shared" si="6"/>
        <v>15.202</v>
      </c>
      <c r="CN33" s="77">
        <f t="shared" si="6"/>
        <v>21.7</v>
      </c>
      <c r="CO33" s="77">
        <f t="shared" si="6"/>
        <v>239.41399999999999</v>
      </c>
      <c r="CP33" s="77">
        <f t="shared" si="6"/>
        <v>9.8000000000000007</v>
      </c>
      <c r="CQ33" s="77">
        <f t="shared" si="6"/>
        <v>22.3</v>
      </c>
      <c r="CR33" s="77">
        <f t="shared" si="6"/>
        <v>108.461</v>
      </c>
      <c r="CS33" s="77">
        <f t="shared" si="6"/>
        <v>258.61599999999999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1229.681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49.5</v>
      </c>
      <c r="C38" s="120">
        <v>43.8</v>
      </c>
      <c r="D38" s="120">
        <v>12.3</v>
      </c>
      <c r="E38" s="120">
        <v>26</v>
      </c>
      <c r="F38" s="120">
        <v>27.8</v>
      </c>
      <c r="G38" s="120">
        <v>116.8</v>
      </c>
      <c r="H38" s="120">
        <v>128.80000000000001</v>
      </c>
      <c r="I38" s="120">
        <v>122.7</v>
      </c>
      <c r="J38" s="120">
        <v>34.200000000000003</v>
      </c>
      <c r="K38" s="120">
        <v>27.1</v>
      </c>
      <c r="L38" s="120">
        <v>80.900000000000006</v>
      </c>
      <c r="M38" s="120">
        <v>39.4</v>
      </c>
      <c r="N38" s="120">
        <v>24.4</v>
      </c>
      <c r="O38" s="120">
        <v>30.3</v>
      </c>
      <c r="P38" s="120">
        <v>23.9</v>
      </c>
      <c r="Q38" s="120">
        <v>60.6</v>
      </c>
      <c r="R38" s="120">
        <v>50.6</v>
      </c>
      <c r="S38" s="120">
        <v>85.1</v>
      </c>
      <c r="T38" s="120">
        <v>87.5</v>
      </c>
      <c r="U38" s="120">
        <v>31.3</v>
      </c>
      <c r="V38" s="120"/>
      <c r="W38" s="120"/>
      <c r="X38" s="120"/>
      <c r="Y38" s="120">
        <v>5.9</v>
      </c>
      <c r="Z38" s="120"/>
      <c r="AA38" s="120">
        <v>40.9</v>
      </c>
      <c r="AB38" s="120">
        <v>37.5</v>
      </c>
      <c r="AC38" s="120">
        <v>55.7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19.5</v>
      </c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155.4</v>
      </c>
      <c r="BF38" s="120"/>
      <c r="BG38" s="120"/>
      <c r="BH38" s="120"/>
      <c r="BI38" s="120"/>
      <c r="BJ38" s="120"/>
      <c r="BK38" s="120"/>
      <c r="BL38" s="120"/>
      <c r="BM38" s="120"/>
      <c r="BN38" s="120">
        <v>2</v>
      </c>
      <c r="BO38" s="120"/>
      <c r="BP38" s="120">
        <v>25.9</v>
      </c>
      <c r="BQ38" s="120">
        <v>26.7</v>
      </c>
      <c r="BR38" s="120">
        <v>7.3</v>
      </c>
      <c r="BS38" s="120">
        <v>13.6</v>
      </c>
      <c r="BT38" s="120">
        <v>5.2</v>
      </c>
      <c r="BU38" s="120">
        <v>4.4000000000000004</v>
      </c>
      <c r="BV38" s="120">
        <v>4.5</v>
      </c>
      <c r="BW38" s="120">
        <v>57.5</v>
      </c>
      <c r="BX38" s="120">
        <v>33.9</v>
      </c>
      <c r="BY38" s="120">
        <v>157.9</v>
      </c>
      <c r="BZ38" s="120"/>
      <c r="CA38" s="120"/>
      <c r="CB38" s="120"/>
      <c r="CC38" s="120"/>
      <c r="CD38" s="120">
        <v>93.5</v>
      </c>
      <c r="CE38" s="120"/>
      <c r="CF38" s="120"/>
      <c r="CG38" s="120"/>
      <c r="CH38" s="120">
        <v>208.4</v>
      </c>
      <c r="CI38" s="120"/>
      <c r="CJ38" s="120"/>
      <c r="CK38" s="120"/>
      <c r="CL38" s="120">
        <v>125.6</v>
      </c>
      <c r="CM38" s="120"/>
      <c r="CN38" s="120">
        <v>14.6</v>
      </c>
      <c r="CO38" s="120"/>
      <c r="CP38" s="120">
        <v>20.6</v>
      </c>
      <c r="CQ38" s="120">
        <v>22.7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560.55000000000007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19.2</v>
      </c>
      <c r="S40" s="120">
        <v>19.2</v>
      </c>
      <c r="T40" s="120">
        <v>19.2</v>
      </c>
      <c r="U40" s="120">
        <v>19.2</v>
      </c>
      <c r="V40" s="120">
        <v>90.4</v>
      </c>
      <c r="W40" s="120">
        <v>90.4</v>
      </c>
      <c r="X40" s="120">
        <v>90.4</v>
      </c>
      <c r="Y40" s="120">
        <v>90.4</v>
      </c>
      <c r="Z40" s="120"/>
      <c r="AA40" s="120"/>
      <c r="AB40" s="120"/>
      <c r="AC40" s="120"/>
      <c r="AD40" s="120">
        <v>148.9</v>
      </c>
      <c r="AE40" s="120">
        <v>148.9</v>
      </c>
      <c r="AF40" s="120">
        <v>148.9</v>
      </c>
      <c r="AG40" s="120">
        <v>148.9</v>
      </c>
      <c r="AH40" s="120">
        <v>177.5</v>
      </c>
      <c r="AI40" s="120">
        <v>177.5</v>
      </c>
      <c r="AJ40" s="120">
        <v>177.5</v>
      </c>
      <c r="AK40" s="120">
        <v>177.5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0.4</v>
      </c>
      <c r="BG40" s="120">
        <v>0.4</v>
      </c>
      <c r="BH40" s="120">
        <v>0.4</v>
      </c>
      <c r="BI40" s="120">
        <v>0.4</v>
      </c>
      <c r="BJ40" s="120">
        <v>27.3</v>
      </c>
      <c r="BK40" s="120">
        <v>27.3</v>
      </c>
      <c r="BL40" s="120">
        <v>27.3</v>
      </c>
      <c r="BM40" s="120">
        <v>27.3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46.7</v>
      </c>
      <c r="CA40" s="120">
        <v>46.7</v>
      </c>
      <c r="CB40" s="120">
        <v>46.7</v>
      </c>
      <c r="CC40" s="120">
        <v>46.7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510.40000000000009</v>
      </c>
    </row>
    <row r="41" spans="1:102" ht="30" customHeight="1" thickBot="1" x14ac:dyDescent="0.25">
      <c r="A41" s="105" t="s">
        <v>35</v>
      </c>
      <c r="B41" s="106">
        <f>SUM(B36:B40)</f>
        <v>49.5</v>
      </c>
      <c r="C41" s="107">
        <f t="shared" ref="C41:BN41" si="7">SUM(C36:C40)</f>
        <v>43.8</v>
      </c>
      <c r="D41" s="107">
        <f t="shared" si="7"/>
        <v>12.3</v>
      </c>
      <c r="E41" s="107">
        <f t="shared" si="7"/>
        <v>26</v>
      </c>
      <c r="F41" s="107">
        <f t="shared" si="7"/>
        <v>27.8</v>
      </c>
      <c r="G41" s="107">
        <f t="shared" si="7"/>
        <v>116.8</v>
      </c>
      <c r="H41" s="107">
        <f t="shared" si="7"/>
        <v>128.80000000000001</v>
      </c>
      <c r="I41" s="107">
        <f t="shared" si="7"/>
        <v>122.7</v>
      </c>
      <c r="J41" s="107">
        <f t="shared" si="7"/>
        <v>34.200000000000003</v>
      </c>
      <c r="K41" s="107">
        <f t="shared" si="7"/>
        <v>27.1</v>
      </c>
      <c r="L41" s="107">
        <f t="shared" si="7"/>
        <v>80.900000000000006</v>
      </c>
      <c r="M41" s="107">
        <f t="shared" si="7"/>
        <v>39.4</v>
      </c>
      <c r="N41" s="107">
        <f t="shared" si="7"/>
        <v>24.4</v>
      </c>
      <c r="O41" s="107">
        <f t="shared" si="7"/>
        <v>30.3</v>
      </c>
      <c r="P41" s="107">
        <f t="shared" si="7"/>
        <v>23.9</v>
      </c>
      <c r="Q41" s="107">
        <f t="shared" si="7"/>
        <v>60.6</v>
      </c>
      <c r="R41" s="107">
        <f t="shared" si="7"/>
        <v>69.8</v>
      </c>
      <c r="S41" s="107">
        <f t="shared" si="7"/>
        <v>104.3</v>
      </c>
      <c r="T41" s="107">
        <f t="shared" si="7"/>
        <v>106.7</v>
      </c>
      <c r="U41" s="107">
        <f t="shared" si="7"/>
        <v>50.5</v>
      </c>
      <c r="V41" s="107">
        <f t="shared" si="7"/>
        <v>90.4</v>
      </c>
      <c r="W41" s="107">
        <f t="shared" si="7"/>
        <v>90.4</v>
      </c>
      <c r="X41" s="107">
        <f t="shared" si="7"/>
        <v>90.4</v>
      </c>
      <c r="Y41" s="107">
        <f t="shared" si="7"/>
        <v>96.300000000000011</v>
      </c>
      <c r="Z41" s="107">
        <f t="shared" si="7"/>
        <v>0</v>
      </c>
      <c r="AA41" s="107">
        <f t="shared" si="7"/>
        <v>40.9</v>
      </c>
      <c r="AB41" s="107">
        <f t="shared" si="7"/>
        <v>37.5</v>
      </c>
      <c r="AC41" s="107">
        <f t="shared" si="7"/>
        <v>55.7</v>
      </c>
      <c r="AD41" s="107">
        <f t="shared" si="7"/>
        <v>148.9</v>
      </c>
      <c r="AE41" s="107">
        <f t="shared" si="7"/>
        <v>148.9</v>
      </c>
      <c r="AF41" s="107">
        <f t="shared" si="7"/>
        <v>148.9</v>
      </c>
      <c r="AG41" s="107">
        <f t="shared" si="7"/>
        <v>148.9</v>
      </c>
      <c r="AH41" s="107">
        <f t="shared" si="7"/>
        <v>177.5</v>
      </c>
      <c r="AI41" s="107">
        <f t="shared" si="7"/>
        <v>177.5</v>
      </c>
      <c r="AJ41" s="107">
        <f t="shared" si="7"/>
        <v>177.5</v>
      </c>
      <c r="AK41" s="107">
        <f t="shared" si="7"/>
        <v>177.5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19.5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155.4</v>
      </c>
      <c r="BF41" s="107">
        <f t="shared" si="7"/>
        <v>0.4</v>
      </c>
      <c r="BG41" s="107">
        <f t="shared" si="7"/>
        <v>0.4</v>
      </c>
      <c r="BH41" s="107">
        <f t="shared" si="7"/>
        <v>0.4</v>
      </c>
      <c r="BI41" s="107">
        <f t="shared" si="7"/>
        <v>0.4</v>
      </c>
      <c r="BJ41" s="107">
        <f t="shared" si="7"/>
        <v>27.3</v>
      </c>
      <c r="BK41" s="107">
        <f t="shared" si="7"/>
        <v>27.3</v>
      </c>
      <c r="BL41" s="107">
        <f t="shared" si="7"/>
        <v>27.3</v>
      </c>
      <c r="BM41" s="107">
        <f t="shared" si="7"/>
        <v>27.3</v>
      </c>
      <c r="BN41" s="107">
        <f t="shared" si="7"/>
        <v>2</v>
      </c>
      <c r="BO41" s="107">
        <f t="shared" ref="BO41:CW41" si="8">SUM(BO36:BO40)</f>
        <v>0</v>
      </c>
      <c r="BP41" s="107">
        <f t="shared" si="8"/>
        <v>25.9</v>
      </c>
      <c r="BQ41" s="107">
        <f t="shared" si="8"/>
        <v>26.7</v>
      </c>
      <c r="BR41" s="107">
        <f t="shared" si="8"/>
        <v>7.3</v>
      </c>
      <c r="BS41" s="107">
        <f t="shared" si="8"/>
        <v>13.6</v>
      </c>
      <c r="BT41" s="107">
        <f t="shared" si="8"/>
        <v>5.2</v>
      </c>
      <c r="BU41" s="107">
        <f t="shared" si="8"/>
        <v>4.4000000000000004</v>
      </c>
      <c r="BV41" s="107">
        <f t="shared" si="8"/>
        <v>4.5</v>
      </c>
      <c r="BW41" s="107">
        <f t="shared" si="8"/>
        <v>57.5</v>
      </c>
      <c r="BX41" s="107">
        <f t="shared" si="8"/>
        <v>33.9</v>
      </c>
      <c r="BY41" s="107">
        <f t="shared" si="8"/>
        <v>157.9</v>
      </c>
      <c r="BZ41" s="107">
        <f t="shared" si="8"/>
        <v>46.7</v>
      </c>
      <c r="CA41" s="107">
        <f t="shared" si="8"/>
        <v>46.7</v>
      </c>
      <c r="CB41" s="107">
        <f t="shared" si="8"/>
        <v>46.7</v>
      </c>
      <c r="CC41" s="107">
        <f t="shared" si="8"/>
        <v>46.7</v>
      </c>
      <c r="CD41" s="107">
        <f t="shared" si="8"/>
        <v>93.5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208.4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125.6</v>
      </c>
      <c r="CM41" s="107">
        <f t="shared" si="8"/>
        <v>0</v>
      </c>
      <c r="CN41" s="107">
        <f t="shared" si="8"/>
        <v>14.6</v>
      </c>
      <c r="CO41" s="107">
        <f t="shared" si="8"/>
        <v>0</v>
      </c>
      <c r="CP41" s="107">
        <f t="shared" si="8"/>
        <v>20.6</v>
      </c>
      <c r="CQ41" s="107">
        <f t="shared" si="8"/>
        <v>22.7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1070.9500000000003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49.5</v>
      </c>
      <c r="C46" s="120">
        <v>43.8</v>
      </c>
      <c r="D46" s="120">
        <v>12.3</v>
      </c>
      <c r="E46" s="120">
        <v>26</v>
      </c>
      <c r="F46" s="120">
        <v>27.8</v>
      </c>
      <c r="G46" s="120">
        <v>116.8</v>
      </c>
      <c r="H46" s="120">
        <v>128.80000000000001</v>
      </c>
      <c r="I46" s="120">
        <v>122.7</v>
      </c>
      <c r="J46" s="120">
        <v>34.200000000000003</v>
      </c>
      <c r="K46" s="120">
        <v>27.1</v>
      </c>
      <c r="L46" s="120">
        <v>80.900000000000006</v>
      </c>
      <c r="M46" s="120">
        <v>39.4</v>
      </c>
      <c r="N46" s="120">
        <v>24.4</v>
      </c>
      <c r="O46" s="120">
        <v>30.3</v>
      </c>
      <c r="P46" s="120">
        <v>23.9</v>
      </c>
      <c r="Q46" s="120">
        <v>60.6</v>
      </c>
      <c r="R46" s="120">
        <v>50.6</v>
      </c>
      <c r="S46" s="120">
        <v>85.1</v>
      </c>
      <c r="T46" s="120">
        <v>87.5</v>
      </c>
      <c r="U46" s="120">
        <v>31.3</v>
      </c>
      <c r="V46" s="120"/>
      <c r="W46" s="120"/>
      <c r="X46" s="120"/>
      <c r="Y46" s="120">
        <v>5.9</v>
      </c>
      <c r="Z46" s="120"/>
      <c r="AA46" s="120">
        <v>40.9</v>
      </c>
      <c r="AB46" s="120">
        <v>37.5</v>
      </c>
      <c r="AC46" s="120">
        <v>55.7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19.5</v>
      </c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155.4</v>
      </c>
      <c r="BF46" s="120"/>
      <c r="BG46" s="120"/>
      <c r="BH46" s="120"/>
      <c r="BI46" s="120"/>
      <c r="BJ46" s="120"/>
      <c r="BK46" s="120"/>
      <c r="BL46" s="120"/>
      <c r="BM46" s="120"/>
      <c r="BN46" s="120">
        <v>2</v>
      </c>
      <c r="BO46" s="120"/>
      <c r="BP46" s="120">
        <v>25.9</v>
      </c>
      <c r="BQ46" s="120">
        <v>26.7</v>
      </c>
      <c r="BR46" s="120">
        <v>7.3</v>
      </c>
      <c r="BS46" s="120">
        <v>13.6</v>
      </c>
      <c r="BT46" s="120">
        <v>5.2</v>
      </c>
      <c r="BU46" s="120">
        <v>4.4000000000000004</v>
      </c>
      <c r="BV46" s="120">
        <v>4.5</v>
      </c>
      <c r="BW46" s="120">
        <v>57.5</v>
      </c>
      <c r="BX46" s="120">
        <v>33.9</v>
      </c>
      <c r="BY46" s="120">
        <v>157.9</v>
      </c>
      <c r="BZ46" s="120"/>
      <c r="CA46" s="120"/>
      <c r="CB46" s="120"/>
      <c r="CC46" s="120"/>
      <c r="CD46" s="120">
        <v>93.5</v>
      </c>
      <c r="CE46" s="120"/>
      <c r="CF46" s="120"/>
      <c r="CG46" s="120"/>
      <c r="CH46" s="120">
        <v>208.4</v>
      </c>
      <c r="CI46" s="120"/>
      <c r="CJ46" s="120"/>
      <c r="CK46" s="120"/>
      <c r="CL46" s="120">
        <v>125.6</v>
      </c>
      <c r="CM46" s="120"/>
      <c r="CN46" s="120">
        <v>14.6</v>
      </c>
      <c r="CO46" s="120"/>
      <c r="CP46" s="120">
        <v>20.6</v>
      </c>
      <c r="CQ46" s="120">
        <v>22.7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560.55000000000007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19.2</v>
      </c>
      <c r="S48" s="120">
        <v>19.2</v>
      </c>
      <c r="T48" s="120">
        <v>19.2</v>
      </c>
      <c r="U48" s="120">
        <v>19.2</v>
      </c>
      <c r="V48" s="120">
        <v>90.4</v>
      </c>
      <c r="W48" s="120">
        <v>90.4</v>
      </c>
      <c r="X48" s="120">
        <v>90.4</v>
      </c>
      <c r="Y48" s="120">
        <v>90.4</v>
      </c>
      <c r="Z48" s="120"/>
      <c r="AA48" s="120"/>
      <c r="AB48" s="120"/>
      <c r="AC48" s="120"/>
      <c r="AD48" s="120">
        <v>148.9</v>
      </c>
      <c r="AE48" s="120">
        <v>148.9</v>
      </c>
      <c r="AF48" s="120">
        <v>148.9</v>
      </c>
      <c r="AG48" s="120">
        <v>148.9</v>
      </c>
      <c r="AH48" s="120">
        <v>177.5</v>
      </c>
      <c r="AI48" s="120">
        <v>177.5</v>
      </c>
      <c r="AJ48" s="120">
        <v>177.5</v>
      </c>
      <c r="AK48" s="120">
        <v>177.5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0.4</v>
      </c>
      <c r="BG48" s="120">
        <v>0.4</v>
      </c>
      <c r="BH48" s="120">
        <v>0.4</v>
      </c>
      <c r="BI48" s="120">
        <v>0.4</v>
      </c>
      <c r="BJ48" s="120">
        <v>27.3</v>
      </c>
      <c r="BK48" s="120">
        <v>27.3</v>
      </c>
      <c r="BL48" s="120">
        <v>27.3</v>
      </c>
      <c r="BM48" s="120">
        <v>27.3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46.7</v>
      </c>
      <c r="CA48" s="120">
        <v>46.7</v>
      </c>
      <c r="CB48" s="120">
        <v>46.7</v>
      </c>
      <c r="CC48" s="120">
        <v>46.7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510.40000000000009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49.5</v>
      </c>
      <c r="C50" s="107">
        <f t="shared" ref="C50:BN50" si="9">SUM(C44:C49)</f>
        <v>43.8</v>
      </c>
      <c r="D50" s="107">
        <f t="shared" si="9"/>
        <v>12.3</v>
      </c>
      <c r="E50" s="107">
        <f t="shared" si="9"/>
        <v>26</v>
      </c>
      <c r="F50" s="107">
        <f t="shared" si="9"/>
        <v>27.8</v>
      </c>
      <c r="G50" s="107">
        <f t="shared" si="9"/>
        <v>116.8</v>
      </c>
      <c r="H50" s="107">
        <f t="shared" si="9"/>
        <v>128.80000000000001</v>
      </c>
      <c r="I50" s="107">
        <f t="shared" si="9"/>
        <v>122.7</v>
      </c>
      <c r="J50" s="107">
        <f t="shared" si="9"/>
        <v>34.200000000000003</v>
      </c>
      <c r="K50" s="107">
        <f t="shared" si="9"/>
        <v>27.1</v>
      </c>
      <c r="L50" s="107">
        <f t="shared" si="9"/>
        <v>80.900000000000006</v>
      </c>
      <c r="M50" s="107">
        <f t="shared" si="9"/>
        <v>39.4</v>
      </c>
      <c r="N50" s="107">
        <f t="shared" si="9"/>
        <v>24.4</v>
      </c>
      <c r="O50" s="107">
        <f t="shared" si="9"/>
        <v>30.3</v>
      </c>
      <c r="P50" s="107">
        <f t="shared" si="9"/>
        <v>23.9</v>
      </c>
      <c r="Q50" s="107">
        <f t="shared" si="9"/>
        <v>60.6</v>
      </c>
      <c r="R50" s="107">
        <f t="shared" si="9"/>
        <v>69.8</v>
      </c>
      <c r="S50" s="107">
        <f t="shared" si="9"/>
        <v>104.3</v>
      </c>
      <c r="T50" s="107">
        <f t="shared" si="9"/>
        <v>106.7</v>
      </c>
      <c r="U50" s="107">
        <f t="shared" si="9"/>
        <v>50.5</v>
      </c>
      <c r="V50" s="107">
        <f t="shared" si="9"/>
        <v>90.4</v>
      </c>
      <c r="W50" s="107">
        <f t="shared" si="9"/>
        <v>90.4</v>
      </c>
      <c r="X50" s="107">
        <f t="shared" si="9"/>
        <v>90.4</v>
      </c>
      <c r="Y50" s="107">
        <f t="shared" si="9"/>
        <v>96.300000000000011</v>
      </c>
      <c r="Z50" s="107">
        <f t="shared" si="9"/>
        <v>0</v>
      </c>
      <c r="AA50" s="107">
        <f t="shared" si="9"/>
        <v>40.9</v>
      </c>
      <c r="AB50" s="107">
        <f t="shared" si="9"/>
        <v>37.5</v>
      </c>
      <c r="AC50" s="107">
        <f t="shared" si="9"/>
        <v>55.7</v>
      </c>
      <c r="AD50" s="107">
        <f t="shared" si="9"/>
        <v>148.9</v>
      </c>
      <c r="AE50" s="107">
        <f t="shared" si="9"/>
        <v>148.9</v>
      </c>
      <c r="AF50" s="107">
        <f t="shared" si="9"/>
        <v>148.9</v>
      </c>
      <c r="AG50" s="107">
        <f t="shared" si="9"/>
        <v>148.9</v>
      </c>
      <c r="AH50" s="107">
        <f t="shared" si="9"/>
        <v>177.5</v>
      </c>
      <c r="AI50" s="107">
        <f t="shared" si="9"/>
        <v>177.5</v>
      </c>
      <c r="AJ50" s="107">
        <f t="shared" si="9"/>
        <v>177.5</v>
      </c>
      <c r="AK50" s="107">
        <f t="shared" si="9"/>
        <v>177.5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19.5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155.4</v>
      </c>
      <c r="BF50" s="107">
        <f t="shared" si="9"/>
        <v>0.4</v>
      </c>
      <c r="BG50" s="107">
        <f t="shared" si="9"/>
        <v>0.4</v>
      </c>
      <c r="BH50" s="107">
        <f t="shared" si="9"/>
        <v>0.4</v>
      </c>
      <c r="BI50" s="107">
        <f t="shared" si="9"/>
        <v>0.4</v>
      </c>
      <c r="BJ50" s="107">
        <f t="shared" si="9"/>
        <v>27.3</v>
      </c>
      <c r="BK50" s="107">
        <f t="shared" si="9"/>
        <v>27.3</v>
      </c>
      <c r="BL50" s="107">
        <f t="shared" si="9"/>
        <v>27.3</v>
      </c>
      <c r="BM50" s="107">
        <f t="shared" si="9"/>
        <v>27.3</v>
      </c>
      <c r="BN50" s="107">
        <f t="shared" si="9"/>
        <v>2</v>
      </c>
      <c r="BO50" s="107">
        <f t="shared" ref="BO50:CW50" si="10">SUM(BO44:BO49)</f>
        <v>0</v>
      </c>
      <c r="BP50" s="107">
        <f t="shared" si="10"/>
        <v>25.9</v>
      </c>
      <c r="BQ50" s="107">
        <f t="shared" si="10"/>
        <v>26.7</v>
      </c>
      <c r="BR50" s="107">
        <f t="shared" si="10"/>
        <v>7.3</v>
      </c>
      <c r="BS50" s="107">
        <f t="shared" si="10"/>
        <v>13.6</v>
      </c>
      <c r="BT50" s="107">
        <f t="shared" si="10"/>
        <v>5.2</v>
      </c>
      <c r="BU50" s="107">
        <f t="shared" si="10"/>
        <v>4.4000000000000004</v>
      </c>
      <c r="BV50" s="107">
        <f t="shared" si="10"/>
        <v>4.5</v>
      </c>
      <c r="BW50" s="107">
        <f t="shared" si="10"/>
        <v>57.5</v>
      </c>
      <c r="BX50" s="107">
        <f t="shared" si="10"/>
        <v>33.9</v>
      </c>
      <c r="BY50" s="107">
        <f t="shared" si="10"/>
        <v>157.9</v>
      </c>
      <c r="BZ50" s="107">
        <f t="shared" si="10"/>
        <v>46.7</v>
      </c>
      <c r="CA50" s="107">
        <f t="shared" si="10"/>
        <v>46.7</v>
      </c>
      <c r="CB50" s="107">
        <f t="shared" si="10"/>
        <v>46.7</v>
      </c>
      <c r="CC50" s="107">
        <f t="shared" si="10"/>
        <v>46.7</v>
      </c>
      <c r="CD50" s="107">
        <f t="shared" si="10"/>
        <v>93.5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208.4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125.6</v>
      </c>
      <c r="CM50" s="107">
        <f t="shared" si="10"/>
        <v>0</v>
      </c>
      <c r="CN50" s="107">
        <f t="shared" si="10"/>
        <v>14.6</v>
      </c>
      <c r="CO50" s="107">
        <f t="shared" si="10"/>
        <v>0</v>
      </c>
      <c r="CP50" s="107">
        <f t="shared" si="10"/>
        <v>20.6</v>
      </c>
      <c r="CQ50" s="107">
        <f t="shared" si="10"/>
        <v>22.7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1070.9500000000003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89.960999999999999</v>
      </c>
      <c r="C53" s="107">
        <f t="shared" ref="C53:BN53" si="13">C17+C27+C41</f>
        <v>89.839999999999989</v>
      </c>
      <c r="D53" s="107">
        <f t="shared" si="13"/>
        <v>89.906000000000006</v>
      </c>
      <c r="E53" s="107">
        <f t="shared" si="13"/>
        <v>89.715000000000003</v>
      </c>
      <c r="F53" s="107">
        <f t="shared" si="13"/>
        <v>89.204000000000008</v>
      </c>
      <c r="G53" s="107">
        <f t="shared" si="13"/>
        <v>175.24599999999998</v>
      </c>
      <c r="H53" s="107">
        <f t="shared" si="13"/>
        <v>182.92099999999999</v>
      </c>
      <c r="I53" s="107">
        <f t="shared" si="13"/>
        <v>174.571</v>
      </c>
      <c r="J53" s="107">
        <f t="shared" si="13"/>
        <v>88.855000000000004</v>
      </c>
      <c r="K53" s="107">
        <f t="shared" si="13"/>
        <v>89.766999999999996</v>
      </c>
      <c r="L53" s="107">
        <f t="shared" si="13"/>
        <v>135.08500000000001</v>
      </c>
      <c r="M53" s="107">
        <f t="shared" si="13"/>
        <v>92.503999999999991</v>
      </c>
      <c r="N53" s="107">
        <f t="shared" si="13"/>
        <v>88.763999999999982</v>
      </c>
      <c r="O53" s="107">
        <f t="shared" si="13"/>
        <v>89.314999999999998</v>
      </c>
      <c r="P53" s="107">
        <f t="shared" si="13"/>
        <v>88.234000000000009</v>
      </c>
      <c r="Q53" s="107">
        <f t="shared" si="13"/>
        <v>110.205</v>
      </c>
      <c r="R53" s="107">
        <f t="shared" si="13"/>
        <v>104.15</v>
      </c>
      <c r="S53" s="107">
        <f t="shared" si="13"/>
        <v>105.1</v>
      </c>
      <c r="T53" s="107">
        <f t="shared" si="13"/>
        <v>107.60300000000001</v>
      </c>
      <c r="U53" s="107">
        <f t="shared" si="13"/>
        <v>99.574000000000012</v>
      </c>
      <c r="V53" s="107">
        <f t="shared" si="13"/>
        <v>173.51900000000001</v>
      </c>
      <c r="W53" s="107">
        <f t="shared" si="13"/>
        <v>149.70400000000001</v>
      </c>
      <c r="X53" s="107">
        <f t="shared" si="13"/>
        <v>155.63800000000001</v>
      </c>
      <c r="Y53" s="107">
        <f t="shared" si="13"/>
        <v>156.36700000000002</v>
      </c>
      <c r="Z53" s="107">
        <f t="shared" si="13"/>
        <v>65.568000000000012</v>
      </c>
      <c r="AA53" s="107">
        <f t="shared" si="13"/>
        <v>69.78</v>
      </c>
      <c r="AB53" s="107">
        <f t="shared" si="13"/>
        <v>60.106999999999999</v>
      </c>
      <c r="AC53" s="107">
        <f t="shared" si="13"/>
        <v>76.671999999999997</v>
      </c>
      <c r="AD53" s="107">
        <f t="shared" si="13"/>
        <v>149.13200000000001</v>
      </c>
      <c r="AE53" s="107">
        <f t="shared" si="13"/>
        <v>168.779</v>
      </c>
      <c r="AF53" s="107">
        <f t="shared" si="13"/>
        <v>159.04300000000001</v>
      </c>
      <c r="AG53" s="107">
        <f t="shared" si="13"/>
        <v>159.19300000000001</v>
      </c>
      <c r="AH53" s="107">
        <f t="shared" si="13"/>
        <v>181.25200000000001</v>
      </c>
      <c r="AI53" s="107">
        <f t="shared" si="13"/>
        <v>187.56800000000001</v>
      </c>
      <c r="AJ53" s="107">
        <f t="shared" si="13"/>
        <v>317.20600000000002</v>
      </c>
      <c r="AK53" s="107">
        <f t="shared" si="13"/>
        <v>328.51800000000003</v>
      </c>
      <c r="AL53" s="107">
        <f t="shared" si="13"/>
        <v>212.566</v>
      </c>
      <c r="AM53" s="107">
        <f t="shared" si="13"/>
        <v>108.905</v>
      </c>
      <c r="AN53" s="107">
        <f t="shared" si="13"/>
        <v>25.206</v>
      </c>
      <c r="AO53" s="107">
        <f t="shared" si="13"/>
        <v>9.2660000000000018</v>
      </c>
      <c r="AP53" s="107">
        <f t="shared" si="13"/>
        <v>34.820999999999998</v>
      </c>
      <c r="AQ53" s="107">
        <f t="shared" si="13"/>
        <v>34.691000000000003</v>
      </c>
      <c r="AR53" s="107">
        <f t="shared" si="13"/>
        <v>19.5</v>
      </c>
      <c r="AS53" s="107">
        <f t="shared" si="13"/>
        <v>33.116</v>
      </c>
      <c r="AT53" s="107">
        <f t="shared" si="13"/>
        <v>19.212</v>
      </c>
      <c r="AU53" s="107">
        <f t="shared" si="13"/>
        <v>17.117999999999999</v>
      </c>
      <c r="AV53" s="107">
        <f t="shared" si="13"/>
        <v>16.366</v>
      </c>
      <c r="AW53" s="107">
        <f t="shared" si="13"/>
        <v>15.515000000000001</v>
      </c>
      <c r="AX53" s="107">
        <f t="shared" si="13"/>
        <v>13.634</v>
      </c>
      <c r="AY53" s="107">
        <f t="shared" si="13"/>
        <v>11.256</v>
      </c>
      <c r="AZ53" s="107">
        <f t="shared" si="13"/>
        <v>11.337</v>
      </c>
      <c r="BA53" s="107">
        <f t="shared" si="13"/>
        <v>13.623999999999999</v>
      </c>
      <c r="BB53" s="107">
        <f t="shared" si="13"/>
        <v>85.997</v>
      </c>
      <c r="BC53" s="107">
        <f t="shared" si="13"/>
        <v>19.134999999999998</v>
      </c>
      <c r="BD53" s="107">
        <f t="shared" si="13"/>
        <v>21.843</v>
      </c>
      <c r="BE53" s="107">
        <f t="shared" si="13"/>
        <v>160.49800000000002</v>
      </c>
      <c r="BF53" s="107">
        <f t="shared" si="13"/>
        <v>148.86199999999999</v>
      </c>
      <c r="BG53" s="107">
        <f t="shared" si="13"/>
        <v>116.494</v>
      </c>
      <c r="BH53" s="107">
        <f t="shared" si="13"/>
        <v>119.64000000000001</v>
      </c>
      <c r="BI53" s="107">
        <f t="shared" si="13"/>
        <v>15.073</v>
      </c>
      <c r="BJ53" s="107">
        <f t="shared" si="13"/>
        <v>50.501999999999995</v>
      </c>
      <c r="BK53" s="107">
        <f t="shared" si="13"/>
        <v>57.185000000000002</v>
      </c>
      <c r="BL53" s="107">
        <f t="shared" si="13"/>
        <v>41.969000000000001</v>
      </c>
      <c r="BM53" s="107">
        <f t="shared" si="13"/>
        <v>52.903000000000006</v>
      </c>
      <c r="BN53" s="107">
        <f t="shared" si="13"/>
        <v>22.4</v>
      </c>
      <c r="BO53" s="107">
        <f t="shared" ref="BO53:CX53" si="14">BO17+BO27+BO41</f>
        <v>21.494</v>
      </c>
      <c r="BP53" s="107">
        <f t="shared" si="14"/>
        <v>33.673000000000002</v>
      </c>
      <c r="BQ53" s="107">
        <f t="shared" si="14"/>
        <v>34.1</v>
      </c>
      <c r="BR53" s="107">
        <f t="shared" si="14"/>
        <v>21.64</v>
      </c>
      <c r="BS53" s="107">
        <f t="shared" si="14"/>
        <v>26.646999999999998</v>
      </c>
      <c r="BT53" s="107">
        <f t="shared" si="14"/>
        <v>19.205000000000002</v>
      </c>
      <c r="BU53" s="107">
        <f t="shared" si="14"/>
        <v>19.39</v>
      </c>
      <c r="BV53" s="107">
        <f t="shared" si="14"/>
        <v>19.600000000000001</v>
      </c>
      <c r="BW53" s="107">
        <f t="shared" si="14"/>
        <v>72.599999999999994</v>
      </c>
      <c r="BX53" s="107">
        <f t="shared" si="14"/>
        <v>49.44</v>
      </c>
      <c r="BY53" s="107">
        <f t="shared" si="14"/>
        <v>165.3</v>
      </c>
      <c r="BZ53" s="107">
        <f t="shared" si="14"/>
        <v>62.680000000000007</v>
      </c>
      <c r="CA53" s="107">
        <f t="shared" si="14"/>
        <v>61.28</v>
      </c>
      <c r="CB53" s="107">
        <f t="shared" si="14"/>
        <v>60.680000000000007</v>
      </c>
      <c r="CC53" s="107">
        <f t="shared" si="14"/>
        <v>112.05500000000001</v>
      </c>
      <c r="CD53" s="107">
        <f t="shared" si="14"/>
        <v>108.46000000000001</v>
      </c>
      <c r="CE53" s="107">
        <f t="shared" si="14"/>
        <v>60.836999999999996</v>
      </c>
      <c r="CF53" s="107">
        <f t="shared" si="14"/>
        <v>72.830000000000013</v>
      </c>
      <c r="CG53" s="107">
        <f t="shared" si="14"/>
        <v>342.89599999999996</v>
      </c>
      <c r="CH53" s="107">
        <f t="shared" si="14"/>
        <v>223.22200000000001</v>
      </c>
      <c r="CI53" s="107">
        <f t="shared" si="14"/>
        <v>77.334000000000017</v>
      </c>
      <c r="CJ53" s="107">
        <f t="shared" si="14"/>
        <v>166.74299999999999</v>
      </c>
      <c r="CK53" s="107">
        <f t="shared" si="14"/>
        <v>252.62500000000003</v>
      </c>
      <c r="CL53" s="107">
        <f t="shared" si="14"/>
        <v>137.19999999999999</v>
      </c>
      <c r="CM53" s="107">
        <f t="shared" si="14"/>
        <v>15.202</v>
      </c>
      <c r="CN53" s="107">
        <f t="shared" si="14"/>
        <v>36.299999999999997</v>
      </c>
      <c r="CO53" s="107">
        <f t="shared" si="14"/>
        <v>239.41399999999999</v>
      </c>
      <c r="CP53" s="107">
        <f t="shared" si="14"/>
        <v>30.400000000000002</v>
      </c>
      <c r="CQ53" s="107">
        <f t="shared" si="14"/>
        <v>45</v>
      </c>
      <c r="CR53" s="107">
        <f t="shared" si="14"/>
        <v>108.461</v>
      </c>
      <c r="CS53" s="107">
        <f t="shared" si="14"/>
        <v>258.61599999999999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2300.6310000000003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89.968000000000004</v>
      </c>
      <c r="C5" s="25">
        <v>89.864999999999995</v>
      </c>
      <c r="D5" s="25">
        <v>89.856999999999999</v>
      </c>
      <c r="E5" s="25">
        <v>89.685000000000002</v>
      </c>
      <c r="F5" s="25">
        <v>89.195999999999998</v>
      </c>
      <c r="G5" s="25">
        <v>175.238</v>
      </c>
      <c r="H5" s="25">
        <v>182.917</v>
      </c>
      <c r="I5" s="25">
        <v>174.62100000000001</v>
      </c>
      <c r="J5" s="25">
        <v>88.853999999999999</v>
      </c>
      <c r="K5" s="25">
        <v>89.81</v>
      </c>
      <c r="L5" s="25">
        <v>135.12299999999999</v>
      </c>
      <c r="M5" s="25">
        <v>92.477999999999994</v>
      </c>
      <c r="N5" s="25">
        <v>88.784999999999997</v>
      </c>
      <c r="O5" s="25">
        <v>89.292000000000002</v>
      </c>
      <c r="P5" s="25">
        <v>88.197000000000003</v>
      </c>
      <c r="Q5" s="25">
        <v>110.15900000000001</v>
      </c>
      <c r="R5" s="25">
        <v>104.158</v>
      </c>
      <c r="S5" s="25">
        <v>105.13200000000001</v>
      </c>
      <c r="T5" s="25">
        <v>107.642</v>
      </c>
      <c r="U5" s="25">
        <v>99.599000000000004</v>
      </c>
      <c r="V5" s="25">
        <v>173.45099999999999</v>
      </c>
      <c r="W5" s="25">
        <v>149.65600000000001</v>
      </c>
      <c r="X5" s="25">
        <v>155.59100000000001</v>
      </c>
      <c r="Y5" s="25">
        <v>156.31899999999999</v>
      </c>
      <c r="Z5" s="25">
        <v>65.611999999999995</v>
      </c>
      <c r="AA5" s="25">
        <v>69.78</v>
      </c>
      <c r="AB5" s="25">
        <v>60.106999999999999</v>
      </c>
      <c r="AC5" s="25">
        <v>76.674999999999997</v>
      </c>
      <c r="AD5" s="25">
        <v>149.11699999999999</v>
      </c>
      <c r="AE5" s="25">
        <v>168.745</v>
      </c>
      <c r="AF5" s="25">
        <v>158.98099999999999</v>
      </c>
      <c r="AG5" s="25">
        <v>159.185</v>
      </c>
      <c r="AH5" s="25">
        <v>181.31399999999999</v>
      </c>
      <c r="AI5" s="25">
        <v>187.62799999999999</v>
      </c>
      <c r="AJ5" s="25">
        <v>317.23899999999998</v>
      </c>
      <c r="AK5" s="25">
        <v>328.56400000000002</v>
      </c>
      <c r="AL5" s="25">
        <v>212.56700000000001</v>
      </c>
      <c r="AM5" s="25">
        <v>108.905</v>
      </c>
      <c r="AN5" s="25">
        <v>25.206</v>
      </c>
      <c r="AO5" s="25">
        <v>9.266</v>
      </c>
      <c r="AP5" s="25">
        <v>34.820999999999998</v>
      </c>
      <c r="AQ5" s="25">
        <v>34.691000000000003</v>
      </c>
      <c r="AR5" s="25">
        <v>19.5</v>
      </c>
      <c r="AS5" s="25">
        <v>33.116</v>
      </c>
      <c r="AT5" s="25">
        <v>19.212</v>
      </c>
      <c r="AU5" s="25">
        <v>17.117999999999999</v>
      </c>
      <c r="AV5" s="25">
        <v>16.366</v>
      </c>
      <c r="AW5" s="25">
        <v>15.515000000000001</v>
      </c>
      <c r="AX5" s="25">
        <v>13.634</v>
      </c>
      <c r="AY5" s="25">
        <v>11.256</v>
      </c>
      <c r="AZ5" s="25">
        <v>11.337</v>
      </c>
      <c r="BA5" s="25">
        <v>13.624000000000001</v>
      </c>
      <c r="BB5" s="25">
        <v>85.997</v>
      </c>
      <c r="BC5" s="25">
        <v>19.135000000000002</v>
      </c>
      <c r="BD5" s="25">
        <v>21.843</v>
      </c>
      <c r="BE5" s="25">
        <v>160.49</v>
      </c>
      <c r="BF5" s="25">
        <v>148.82</v>
      </c>
      <c r="BG5" s="25">
        <v>116.452</v>
      </c>
      <c r="BH5" s="25">
        <v>119.599</v>
      </c>
      <c r="BI5" s="25">
        <v>15.032</v>
      </c>
      <c r="BJ5" s="25">
        <v>50.540999999999997</v>
      </c>
      <c r="BK5" s="25">
        <v>57.25</v>
      </c>
      <c r="BL5" s="25">
        <v>42.008000000000003</v>
      </c>
      <c r="BM5" s="25">
        <v>52.948</v>
      </c>
      <c r="BN5" s="25">
        <v>22.416</v>
      </c>
      <c r="BO5" s="25">
        <v>21.529</v>
      </c>
      <c r="BP5" s="25">
        <v>33.631999999999998</v>
      </c>
      <c r="BQ5" s="25">
        <v>34.085999999999999</v>
      </c>
      <c r="BR5" s="25">
        <v>21.603999999999999</v>
      </c>
      <c r="BS5" s="25">
        <v>26.631</v>
      </c>
      <c r="BT5" s="25">
        <v>19.254999999999999</v>
      </c>
      <c r="BU5" s="25">
        <v>19.422000000000001</v>
      </c>
      <c r="BV5" s="25">
        <v>19.584</v>
      </c>
      <c r="BW5" s="25">
        <v>72.590999999999994</v>
      </c>
      <c r="BX5" s="25">
        <v>49.448999999999998</v>
      </c>
      <c r="BY5" s="25">
        <v>165.28299999999999</v>
      </c>
      <c r="BZ5" s="25">
        <v>62.68</v>
      </c>
      <c r="CA5" s="25">
        <v>61.28</v>
      </c>
      <c r="CB5" s="25">
        <v>60.718000000000004</v>
      </c>
      <c r="CC5" s="25">
        <v>112.01600000000001</v>
      </c>
      <c r="CD5" s="25">
        <v>108.44499999999999</v>
      </c>
      <c r="CE5" s="25">
        <v>60.792000000000002</v>
      </c>
      <c r="CF5" s="25">
        <v>72.795000000000002</v>
      </c>
      <c r="CG5" s="25">
        <v>342.89400000000001</v>
      </c>
      <c r="CH5" s="25">
        <v>223.18100000000001</v>
      </c>
      <c r="CI5" s="25">
        <v>77.290000000000006</v>
      </c>
      <c r="CJ5" s="25">
        <v>166.76400000000001</v>
      </c>
      <c r="CK5" s="25">
        <v>252.655</v>
      </c>
      <c r="CL5" s="25">
        <v>137.18100000000001</v>
      </c>
      <c r="CM5" s="25">
        <v>15.153</v>
      </c>
      <c r="CN5" s="25">
        <v>36.317999999999998</v>
      </c>
      <c r="CO5" s="25">
        <v>239.45500000000001</v>
      </c>
      <c r="CP5" s="25">
        <v>30.434000000000001</v>
      </c>
      <c r="CQ5" s="25">
        <v>44.985999999999997</v>
      </c>
      <c r="CR5" s="25">
        <v>108.437</v>
      </c>
      <c r="CS5" s="25">
        <v>258.64800000000002</v>
      </c>
      <c r="CT5" s="26"/>
      <c r="CU5" s="26"/>
      <c r="CV5" s="26"/>
      <c r="CW5" s="27"/>
      <c r="CX5" s="28">
        <f t="array" ref="CX5">SUMPRODUCT(B5:CW5*0.25)</f>
        <v>2300.5982500000005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100.16</v>
      </c>
      <c r="C8" s="37">
        <v>99.02</v>
      </c>
      <c r="D8" s="37">
        <v>95.13</v>
      </c>
      <c r="E8" s="37">
        <v>93.27</v>
      </c>
      <c r="F8" s="37">
        <v>98.56</v>
      </c>
      <c r="G8" s="37">
        <v>93.85</v>
      </c>
      <c r="H8" s="37">
        <v>94.42</v>
      </c>
      <c r="I8" s="37">
        <v>93.6</v>
      </c>
      <c r="J8" s="37">
        <v>98.06</v>
      </c>
      <c r="K8" s="37">
        <v>95.59</v>
      </c>
      <c r="L8" s="37">
        <v>96.06</v>
      </c>
      <c r="M8" s="37">
        <v>96.4</v>
      </c>
      <c r="N8" s="37">
        <v>96.98</v>
      </c>
      <c r="O8" s="37">
        <v>95.27</v>
      </c>
      <c r="P8" s="37">
        <v>93.77</v>
      </c>
      <c r="Q8" s="37">
        <v>94.31</v>
      </c>
      <c r="R8" s="37">
        <v>85.78</v>
      </c>
      <c r="S8" s="37">
        <v>88.82</v>
      </c>
      <c r="T8" s="37">
        <v>88.79</v>
      </c>
      <c r="U8" s="37">
        <v>95.21</v>
      </c>
      <c r="V8" s="37">
        <v>84.21</v>
      </c>
      <c r="W8" s="37">
        <v>87.73</v>
      </c>
      <c r="X8" s="37">
        <v>95.93</v>
      </c>
      <c r="Y8" s="37">
        <v>113.91</v>
      </c>
      <c r="Z8" s="37">
        <v>100.11</v>
      </c>
      <c r="AA8" s="37">
        <v>131.46</v>
      </c>
      <c r="AB8" s="37">
        <v>135.54</v>
      </c>
      <c r="AC8" s="37">
        <v>137.13999999999999</v>
      </c>
      <c r="AD8" s="37">
        <v>118.12</v>
      </c>
      <c r="AE8" s="37">
        <v>128.91999999999999</v>
      </c>
      <c r="AF8" s="37">
        <v>129.72999999999999</v>
      </c>
      <c r="AG8" s="37">
        <v>132.01</v>
      </c>
      <c r="AH8" s="37">
        <v>131</v>
      </c>
      <c r="AI8" s="37">
        <v>132.82</v>
      </c>
      <c r="AJ8" s="37">
        <v>129.87</v>
      </c>
      <c r="AK8" s="37">
        <v>125.5</v>
      </c>
      <c r="AL8" s="37">
        <v>131.13</v>
      </c>
      <c r="AM8" s="37">
        <v>122.13</v>
      </c>
      <c r="AN8" s="37">
        <v>102.7</v>
      </c>
      <c r="AO8" s="37">
        <v>73.06</v>
      </c>
      <c r="AP8" s="37">
        <v>97.78</v>
      </c>
      <c r="AQ8" s="37">
        <v>94.33</v>
      </c>
      <c r="AR8" s="37">
        <v>77.69</v>
      </c>
      <c r="AS8" s="37">
        <v>65.87</v>
      </c>
      <c r="AT8" s="37">
        <v>77.37</v>
      </c>
      <c r="AU8" s="37">
        <v>45.74</v>
      </c>
      <c r="AV8" s="37">
        <v>75.400000000000006</v>
      </c>
      <c r="AW8" s="37">
        <v>73.69</v>
      </c>
      <c r="AX8" s="37">
        <v>76.28</v>
      </c>
      <c r="AY8" s="37">
        <v>6.9</v>
      </c>
      <c r="AZ8" s="37">
        <v>70.739999999999995</v>
      </c>
      <c r="BA8" s="37">
        <v>89.57</v>
      </c>
      <c r="BB8" s="37">
        <v>79.81</v>
      </c>
      <c r="BC8" s="37">
        <v>89.69</v>
      </c>
      <c r="BD8" s="37">
        <v>93.71</v>
      </c>
      <c r="BE8" s="37">
        <v>122.7</v>
      </c>
      <c r="BF8" s="37">
        <v>89.16</v>
      </c>
      <c r="BG8" s="37">
        <v>107.41</v>
      </c>
      <c r="BH8" s="37">
        <v>99.3</v>
      </c>
      <c r="BI8" s="37">
        <v>140.47</v>
      </c>
      <c r="BJ8" s="37">
        <v>115.39</v>
      </c>
      <c r="BK8" s="37">
        <v>134.31</v>
      </c>
      <c r="BL8" s="37">
        <v>124.66</v>
      </c>
      <c r="BM8" s="37">
        <v>147.09</v>
      </c>
      <c r="BN8" s="37">
        <v>142.44</v>
      </c>
      <c r="BO8" s="37">
        <v>156.03</v>
      </c>
      <c r="BP8" s="37">
        <v>169.44</v>
      </c>
      <c r="BQ8" s="37">
        <v>175.15</v>
      </c>
      <c r="BR8" s="37">
        <v>151.56</v>
      </c>
      <c r="BS8" s="37">
        <v>153.01</v>
      </c>
      <c r="BT8" s="37">
        <v>147.24</v>
      </c>
      <c r="BU8" s="37">
        <v>142.02000000000001</v>
      </c>
      <c r="BV8" s="37">
        <v>138.33000000000001</v>
      </c>
      <c r="BW8" s="37">
        <v>133.25</v>
      </c>
      <c r="BX8" s="37">
        <v>133.71</v>
      </c>
      <c r="BY8" s="37">
        <v>128.91</v>
      </c>
      <c r="BZ8" s="37">
        <v>131.47999999999999</v>
      </c>
      <c r="CA8" s="37">
        <v>133.04</v>
      </c>
      <c r="CB8" s="37">
        <v>131.41</v>
      </c>
      <c r="CC8" s="37">
        <v>125.22</v>
      </c>
      <c r="CD8" s="37">
        <v>139.28</v>
      </c>
      <c r="CE8" s="37">
        <v>125.62</v>
      </c>
      <c r="CF8" s="37">
        <v>120.05</v>
      </c>
      <c r="CG8" s="37">
        <v>109.85</v>
      </c>
      <c r="CH8" s="37">
        <v>129.54</v>
      </c>
      <c r="CI8" s="37">
        <v>120</v>
      </c>
      <c r="CJ8" s="37">
        <v>111.85</v>
      </c>
      <c r="CK8" s="37">
        <v>102.79</v>
      </c>
      <c r="CL8" s="37">
        <v>114.09</v>
      </c>
      <c r="CM8" s="37">
        <v>111.68</v>
      </c>
      <c r="CN8" s="37">
        <v>108.89</v>
      </c>
      <c r="CO8" s="37">
        <v>97.79</v>
      </c>
      <c r="CP8" s="37">
        <v>108.47</v>
      </c>
      <c r="CQ8" s="37">
        <v>104.53</v>
      </c>
      <c r="CR8" s="37">
        <v>95.89</v>
      </c>
      <c r="CS8" s="37">
        <v>86.58</v>
      </c>
      <c r="CT8" s="38"/>
      <c r="CU8" s="38"/>
      <c r="CV8" s="38"/>
      <c r="CW8" s="39"/>
      <c r="CX8" s="40">
        <f>IF(SUM(B8:CW8)&lt;&gt;0,AVERAGEIF(B8:CW8,"&lt;&gt;"""),"")</f>
        <v>109.48197916666668</v>
      </c>
    </row>
    <row r="9" spans="1:102" ht="24.95" customHeight="1" thickBot="1" x14ac:dyDescent="0.25">
      <c r="A9" s="41" t="s">
        <v>6</v>
      </c>
      <c r="B9" s="42">
        <v>96.894999999999996</v>
      </c>
      <c r="C9" s="43">
        <v>96.894999999999996</v>
      </c>
      <c r="D9" s="43">
        <v>96.894999999999996</v>
      </c>
      <c r="E9" s="43">
        <v>96.894999999999996</v>
      </c>
      <c r="F9" s="43">
        <v>95.107500000000002</v>
      </c>
      <c r="G9" s="43">
        <v>95.107500000000002</v>
      </c>
      <c r="H9" s="43">
        <v>95.107500000000002</v>
      </c>
      <c r="I9" s="43">
        <v>95.107500000000002</v>
      </c>
      <c r="J9" s="43">
        <v>96.527500000000003</v>
      </c>
      <c r="K9" s="43">
        <v>96.527500000000003</v>
      </c>
      <c r="L9" s="43">
        <v>96.527500000000003</v>
      </c>
      <c r="M9" s="43">
        <v>96.527500000000003</v>
      </c>
      <c r="N9" s="43">
        <v>95.082499999999996</v>
      </c>
      <c r="O9" s="43">
        <v>95.082499999999996</v>
      </c>
      <c r="P9" s="43">
        <v>95.082499999999996</v>
      </c>
      <c r="Q9" s="43">
        <v>95.082499999999996</v>
      </c>
      <c r="R9" s="43">
        <v>89.65</v>
      </c>
      <c r="S9" s="43">
        <v>89.65</v>
      </c>
      <c r="T9" s="43">
        <v>89.65</v>
      </c>
      <c r="U9" s="43">
        <v>89.65</v>
      </c>
      <c r="V9" s="43">
        <v>95.444999999999993</v>
      </c>
      <c r="W9" s="43">
        <v>95.444999999999993</v>
      </c>
      <c r="X9" s="43">
        <v>95.444999999999993</v>
      </c>
      <c r="Y9" s="43">
        <v>95.444999999999993</v>
      </c>
      <c r="Z9" s="43">
        <v>126.0625</v>
      </c>
      <c r="AA9" s="43">
        <v>126.0625</v>
      </c>
      <c r="AB9" s="43">
        <v>126.0625</v>
      </c>
      <c r="AC9" s="43">
        <v>126.0625</v>
      </c>
      <c r="AD9" s="43">
        <v>127.19499999999999</v>
      </c>
      <c r="AE9" s="43">
        <v>127.19499999999999</v>
      </c>
      <c r="AF9" s="43">
        <v>127.19499999999999</v>
      </c>
      <c r="AG9" s="43">
        <v>127.19499999999999</v>
      </c>
      <c r="AH9" s="43">
        <v>129.79750000000001</v>
      </c>
      <c r="AI9" s="43">
        <v>129.79750000000001</v>
      </c>
      <c r="AJ9" s="43">
        <v>129.79750000000001</v>
      </c>
      <c r="AK9" s="43">
        <v>129.79750000000001</v>
      </c>
      <c r="AL9" s="43">
        <v>107.255</v>
      </c>
      <c r="AM9" s="43">
        <v>107.255</v>
      </c>
      <c r="AN9" s="43">
        <v>107.255</v>
      </c>
      <c r="AO9" s="43">
        <v>107.255</v>
      </c>
      <c r="AP9" s="43">
        <v>83.917500000000004</v>
      </c>
      <c r="AQ9" s="43">
        <v>83.917500000000004</v>
      </c>
      <c r="AR9" s="43">
        <v>83.917500000000004</v>
      </c>
      <c r="AS9" s="43">
        <v>83.917500000000004</v>
      </c>
      <c r="AT9" s="43">
        <v>68.05</v>
      </c>
      <c r="AU9" s="43">
        <v>68.05</v>
      </c>
      <c r="AV9" s="43">
        <v>68.05</v>
      </c>
      <c r="AW9" s="43">
        <v>68.05</v>
      </c>
      <c r="AX9" s="43">
        <v>60.872500000000002</v>
      </c>
      <c r="AY9" s="43">
        <v>60.872500000000002</v>
      </c>
      <c r="AZ9" s="43">
        <v>60.872500000000002</v>
      </c>
      <c r="BA9" s="43">
        <v>60.872500000000002</v>
      </c>
      <c r="BB9" s="43">
        <v>96.477500000000006</v>
      </c>
      <c r="BC9" s="43">
        <v>96.477500000000006</v>
      </c>
      <c r="BD9" s="43">
        <v>96.477500000000006</v>
      </c>
      <c r="BE9" s="43">
        <v>96.477500000000006</v>
      </c>
      <c r="BF9" s="43">
        <v>109.08499999999999</v>
      </c>
      <c r="BG9" s="43">
        <v>109.08499999999999</v>
      </c>
      <c r="BH9" s="43">
        <v>109.08499999999999</v>
      </c>
      <c r="BI9" s="43">
        <v>109.08499999999999</v>
      </c>
      <c r="BJ9" s="43">
        <v>130.36250000000001</v>
      </c>
      <c r="BK9" s="43">
        <v>130.36250000000001</v>
      </c>
      <c r="BL9" s="43">
        <v>130.36250000000001</v>
      </c>
      <c r="BM9" s="43">
        <v>130.36250000000001</v>
      </c>
      <c r="BN9" s="43">
        <v>160.76499999999999</v>
      </c>
      <c r="BO9" s="43">
        <v>160.76499999999999</v>
      </c>
      <c r="BP9" s="43">
        <v>160.76499999999999</v>
      </c>
      <c r="BQ9" s="43">
        <v>160.76499999999999</v>
      </c>
      <c r="BR9" s="43">
        <v>148.45750000000001</v>
      </c>
      <c r="BS9" s="43">
        <v>148.45750000000001</v>
      </c>
      <c r="BT9" s="43">
        <v>148.45750000000001</v>
      </c>
      <c r="BU9" s="43">
        <v>148.45750000000001</v>
      </c>
      <c r="BV9" s="43">
        <v>133.55000000000001</v>
      </c>
      <c r="BW9" s="43">
        <v>133.55000000000001</v>
      </c>
      <c r="BX9" s="43">
        <v>133.55000000000001</v>
      </c>
      <c r="BY9" s="43">
        <v>133.55000000000001</v>
      </c>
      <c r="BZ9" s="43">
        <v>130.28749999999999</v>
      </c>
      <c r="CA9" s="43">
        <v>130.28749999999999</v>
      </c>
      <c r="CB9" s="43">
        <v>130.28749999999999</v>
      </c>
      <c r="CC9" s="43">
        <v>130.28749999999999</v>
      </c>
      <c r="CD9" s="43">
        <v>123.7</v>
      </c>
      <c r="CE9" s="43">
        <v>123.7</v>
      </c>
      <c r="CF9" s="43">
        <v>123.7</v>
      </c>
      <c r="CG9" s="43">
        <v>123.7</v>
      </c>
      <c r="CH9" s="43">
        <v>116.045</v>
      </c>
      <c r="CI9" s="43">
        <v>116.045</v>
      </c>
      <c r="CJ9" s="43">
        <v>116.045</v>
      </c>
      <c r="CK9" s="43">
        <v>116.045</v>
      </c>
      <c r="CL9" s="43">
        <v>108.1125</v>
      </c>
      <c r="CM9" s="43">
        <v>108.1125</v>
      </c>
      <c r="CN9" s="43">
        <v>108.1125</v>
      </c>
      <c r="CO9" s="43">
        <v>108.1125</v>
      </c>
      <c r="CP9" s="43">
        <v>98.867500000000007</v>
      </c>
      <c r="CQ9" s="43">
        <v>98.867500000000007</v>
      </c>
      <c r="CR9" s="43">
        <v>98.867500000000007</v>
      </c>
      <c r="CS9" s="43">
        <v>98.867500000000007</v>
      </c>
      <c r="CT9" s="44"/>
      <c r="CU9" s="44"/>
      <c r="CV9" s="44"/>
      <c r="CW9" s="45"/>
      <c r="CX9" s="46">
        <f>IF(SUM(B9:CW9)&lt;&gt;0,AVERAGEIF(B9:CW9,"&lt;&gt;"""),"")</f>
        <v>109.48197916666676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>
        <v>19</v>
      </c>
      <c r="AD11" s="53">
        <v>22</v>
      </c>
      <c r="AE11" s="53">
        <v>22</v>
      </c>
      <c r="AF11" s="53">
        <v>22</v>
      </c>
      <c r="AG11" s="53">
        <v>22</v>
      </c>
      <c r="AH11" s="53">
        <v>22</v>
      </c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>
        <v>19</v>
      </c>
      <c r="BM11" s="53">
        <v>19</v>
      </c>
      <c r="BN11" s="53">
        <v>19</v>
      </c>
      <c r="BO11" s="53">
        <v>19</v>
      </c>
      <c r="BP11" s="53">
        <v>19</v>
      </c>
      <c r="BQ11" s="53">
        <v>19</v>
      </c>
      <c r="BR11" s="53">
        <v>19</v>
      </c>
      <c r="BS11" s="53">
        <v>19</v>
      </c>
      <c r="BT11" s="53">
        <v>19</v>
      </c>
      <c r="BU11" s="53">
        <v>19</v>
      </c>
      <c r="BV11" s="53">
        <v>19</v>
      </c>
      <c r="BW11" s="53">
        <v>19</v>
      </c>
      <c r="BX11" s="53">
        <v>19</v>
      </c>
      <c r="BY11" s="53">
        <v>19</v>
      </c>
      <c r="BZ11" s="53">
        <v>19</v>
      </c>
      <c r="CA11" s="53">
        <v>19</v>
      </c>
      <c r="CB11" s="53">
        <v>19</v>
      </c>
      <c r="CC11" s="53"/>
      <c r="CD11" s="53">
        <v>16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117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80</v>
      </c>
      <c r="C13" s="65">
        <v>80</v>
      </c>
      <c r="D13" s="65">
        <v>80</v>
      </c>
      <c r="E13" s="65">
        <v>80</v>
      </c>
      <c r="F13" s="65">
        <v>80</v>
      </c>
      <c r="G13" s="65">
        <v>80</v>
      </c>
      <c r="H13" s="65">
        <v>80</v>
      </c>
      <c r="I13" s="65">
        <v>80</v>
      </c>
      <c r="J13" s="65">
        <v>80</v>
      </c>
      <c r="K13" s="65">
        <v>80</v>
      </c>
      <c r="L13" s="65">
        <v>80</v>
      </c>
      <c r="M13" s="65">
        <v>80</v>
      </c>
      <c r="N13" s="65">
        <v>80</v>
      </c>
      <c r="O13" s="65">
        <v>80</v>
      </c>
      <c r="P13" s="65">
        <v>80</v>
      </c>
      <c r="Q13" s="65">
        <v>80</v>
      </c>
      <c r="R13" s="65">
        <v>80</v>
      </c>
      <c r="S13" s="65">
        <v>80</v>
      </c>
      <c r="T13" s="65">
        <v>80</v>
      </c>
      <c r="U13" s="65">
        <v>80</v>
      </c>
      <c r="V13" s="65">
        <v>80</v>
      </c>
      <c r="W13" s="65">
        <v>80</v>
      </c>
      <c r="X13" s="65">
        <v>97</v>
      </c>
      <c r="Y13" s="65">
        <v>141</v>
      </c>
      <c r="Z13" s="65">
        <v>28</v>
      </c>
      <c r="AA13" s="65">
        <v>57.780999999999999</v>
      </c>
      <c r="AB13" s="65">
        <v>49.244999999999997</v>
      </c>
      <c r="AC13" s="65">
        <v>48.103999999999999</v>
      </c>
      <c r="AD13" s="65">
        <v>58.619</v>
      </c>
      <c r="AE13" s="65"/>
      <c r="AF13" s="65">
        <v>86.15</v>
      </c>
      <c r="AG13" s="65">
        <v>86.15</v>
      </c>
      <c r="AH13" s="65">
        <v>86.15</v>
      </c>
      <c r="AI13" s="65">
        <v>86.15</v>
      </c>
      <c r="AJ13" s="65">
        <v>86.15</v>
      </c>
      <c r="AK13" s="65">
        <v>17</v>
      </c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8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673.87475000000006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5.0739999999999998</v>
      </c>
      <c r="C15" s="71">
        <v>5.0629999999999997</v>
      </c>
      <c r="D15" s="71">
        <v>5.0510000000000002</v>
      </c>
      <c r="E15" s="71">
        <v>5.04</v>
      </c>
      <c r="F15" s="71">
        <v>5.0369999999999999</v>
      </c>
      <c r="G15" s="71">
        <v>8.2370000000000001</v>
      </c>
      <c r="H15" s="71">
        <v>8.5109999999999992</v>
      </c>
      <c r="I15" s="71">
        <v>8.7159999999999993</v>
      </c>
      <c r="J15" s="71">
        <v>5</v>
      </c>
      <c r="K15" s="71">
        <v>5</v>
      </c>
      <c r="L15" s="71">
        <v>8.6999999999999993</v>
      </c>
      <c r="M15" s="71">
        <v>7.3289999999999997</v>
      </c>
      <c r="N15" s="71">
        <v>5</v>
      </c>
      <c r="O15" s="71">
        <v>5</v>
      </c>
      <c r="P15" s="71">
        <v>5</v>
      </c>
      <c r="Q15" s="71">
        <v>8.7089999999999996</v>
      </c>
      <c r="R15" s="71">
        <v>9.43</v>
      </c>
      <c r="S15" s="71">
        <v>10.416</v>
      </c>
      <c r="T15" s="71">
        <v>12.901999999999999</v>
      </c>
      <c r="U15" s="71">
        <v>8.6159999999999997</v>
      </c>
      <c r="V15" s="71">
        <v>12.228999999999999</v>
      </c>
      <c r="W15" s="71">
        <v>13.359</v>
      </c>
      <c r="X15" s="71">
        <v>10.746</v>
      </c>
      <c r="Y15" s="71">
        <v>8.4459999999999997</v>
      </c>
      <c r="Z15" s="71">
        <v>11.367000000000001</v>
      </c>
      <c r="AA15" s="71">
        <v>8.4049999999999994</v>
      </c>
      <c r="AB15" s="71">
        <v>8.0060000000000002</v>
      </c>
      <c r="AC15" s="71">
        <v>6.0910000000000002</v>
      </c>
      <c r="AD15" s="71">
        <v>4.01</v>
      </c>
      <c r="AE15" s="71">
        <v>0.40100000000000002</v>
      </c>
      <c r="AF15" s="71">
        <v>5.7329999999999997</v>
      </c>
      <c r="AG15" s="71">
        <v>6.21</v>
      </c>
      <c r="AH15" s="71">
        <v>25.324000000000002</v>
      </c>
      <c r="AI15" s="71">
        <v>23.899000000000001</v>
      </c>
      <c r="AJ15" s="71">
        <v>7.3010000000000002</v>
      </c>
      <c r="AK15" s="71">
        <v>7.4210000000000003</v>
      </c>
      <c r="AL15" s="71">
        <v>26.521999999999998</v>
      </c>
      <c r="AM15" s="71">
        <v>5.923</v>
      </c>
      <c r="AN15" s="71">
        <v>0.41899999999999998</v>
      </c>
      <c r="AO15" s="71">
        <v>1.2689999999999999</v>
      </c>
      <c r="AP15" s="71">
        <v>34.692999999999998</v>
      </c>
      <c r="AQ15" s="71">
        <v>34.070999999999998</v>
      </c>
      <c r="AR15" s="71">
        <v>18.834</v>
      </c>
      <c r="AS15" s="71">
        <v>32.502000000000002</v>
      </c>
      <c r="AT15" s="71">
        <v>17.890999999999998</v>
      </c>
      <c r="AU15" s="71">
        <v>16.588000000000001</v>
      </c>
      <c r="AV15" s="71">
        <v>15.757999999999999</v>
      </c>
      <c r="AW15" s="71">
        <v>14.962999999999999</v>
      </c>
      <c r="AX15" s="71">
        <v>10.85</v>
      </c>
      <c r="AY15" s="71">
        <v>8.7200000000000006</v>
      </c>
      <c r="AZ15" s="71">
        <v>9.3130000000000006</v>
      </c>
      <c r="BA15" s="71">
        <v>10.965</v>
      </c>
      <c r="BB15" s="71">
        <v>10.148</v>
      </c>
      <c r="BC15" s="71">
        <v>10.52</v>
      </c>
      <c r="BD15" s="71">
        <v>11.36</v>
      </c>
      <c r="BE15" s="71">
        <v>12.606</v>
      </c>
      <c r="BF15" s="71">
        <v>23.488</v>
      </c>
      <c r="BG15" s="71">
        <v>16.581</v>
      </c>
      <c r="BH15" s="71">
        <v>16.791</v>
      </c>
      <c r="BI15" s="71">
        <v>11.01</v>
      </c>
      <c r="BJ15" s="71">
        <v>6.1639999999999997</v>
      </c>
      <c r="BK15" s="71"/>
      <c r="BL15" s="71">
        <v>5.0490000000000004</v>
      </c>
      <c r="BM15" s="71"/>
      <c r="BN15" s="71">
        <v>0.02</v>
      </c>
      <c r="BO15" s="71">
        <v>4.9000000000000002E-2</v>
      </c>
      <c r="BP15" s="71">
        <v>5.0650000000000004</v>
      </c>
      <c r="BQ15" s="71">
        <v>7.306</v>
      </c>
      <c r="BR15" s="71">
        <v>0.124</v>
      </c>
      <c r="BS15" s="71">
        <v>4.7229999999999999</v>
      </c>
      <c r="BT15" s="71">
        <v>0.255</v>
      </c>
      <c r="BU15" s="71">
        <v>0.318</v>
      </c>
      <c r="BV15" s="71">
        <v>0.36</v>
      </c>
      <c r="BW15" s="71">
        <v>6.7350000000000003</v>
      </c>
      <c r="BX15" s="71">
        <v>6.484</v>
      </c>
      <c r="BY15" s="71">
        <v>9.4459999999999997</v>
      </c>
      <c r="BZ15" s="71">
        <v>5.8849999999999998</v>
      </c>
      <c r="CA15" s="71">
        <v>1.2669999999999999</v>
      </c>
      <c r="CB15" s="71">
        <v>5.3170000000000002</v>
      </c>
      <c r="CC15" s="71">
        <v>5.2839999999999998</v>
      </c>
      <c r="CD15" s="71">
        <v>0.27</v>
      </c>
      <c r="CE15" s="71">
        <v>5.4710000000000001</v>
      </c>
      <c r="CF15" s="71">
        <v>5.4729999999999999</v>
      </c>
      <c r="CG15" s="71">
        <v>5.2759999999999998</v>
      </c>
      <c r="CH15" s="71">
        <v>5.5819999999999999</v>
      </c>
      <c r="CI15" s="71">
        <v>0.28999999999999998</v>
      </c>
      <c r="CJ15" s="71">
        <v>0.29599999999999999</v>
      </c>
      <c r="CK15" s="71">
        <v>6.47</v>
      </c>
      <c r="CL15" s="71">
        <v>5.3730000000000002</v>
      </c>
      <c r="CM15" s="71">
        <v>5.5019999999999998</v>
      </c>
      <c r="CN15" s="71">
        <v>5.6340000000000003</v>
      </c>
      <c r="CO15" s="71">
        <v>7.9930000000000003</v>
      </c>
      <c r="CP15" s="71">
        <v>5.859</v>
      </c>
      <c r="CQ15" s="71">
        <v>5.915</v>
      </c>
      <c r="CR15" s="71">
        <v>5.97</v>
      </c>
      <c r="CS15" s="71">
        <v>13.801</v>
      </c>
      <c r="CT15" s="72"/>
      <c r="CU15" s="72"/>
      <c r="CV15" s="72"/>
      <c r="CW15" s="73"/>
      <c r="CX15" s="74">
        <f t="array" ref="CX15">SUMPRODUCT(B15:CW15*0.25)</f>
        <v>206.89750000000006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85.073999999999998</v>
      </c>
      <c r="C17" s="77">
        <f t="shared" ref="C17:BN17" si="0">SUM(C11:C16)</f>
        <v>85.063000000000002</v>
      </c>
      <c r="D17" s="77">
        <f t="shared" si="0"/>
        <v>85.051000000000002</v>
      </c>
      <c r="E17" s="77">
        <f t="shared" si="0"/>
        <v>85.04</v>
      </c>
      <c r="F17" s="77">
        <f t="shared" si="0"/>
        <v>85.037000000000006</v>
      </c>
      <c r="G17" s="77">
        <f t="shared" si="0"/>
        <v>88.236999999999995</v>
      </c>
      <c r="H17" s="77">
        <f t="shared" si="0"/>
        <v>88.510999999999996</v>
      </c>
      <c r="I17" s="77">
        <f t="shared" si="0"/>
        <v>88.715999999999994</v>
      </c>
      <c r="J17" s="77">
        <f t="shared" si="0"/>
        <v>85</v>
      </c>
      <c r="K17" s="77">
        <f t="shared" si="0"/>
        <v>85</v>
      </c>
      <c r="L17" s="77">
        <f t="shared" si="0"/>
        <v>88.7</v>
      </c>
      <c r="M17" s="77">
        <f t="shared" si="0"/>
        <v>87.328999999999994</v>
      </c>
      <c r="N17" s="77">
        <f t="shared" si="0"/>
        <v>85</v>
      </c>
      <c r="O17" s="77">
        <f t="shared" si="0"/>
        <v>85</v>
      </c>
      <c r="P17" s="77">
        <f t="shared" si="0"/>
        <v>85</v>
      </c>
      <c r="Q17" s="77">
        <f t="shared" si="0"/>
        <v>88.709000000000003</v>
      </c>
      <c r="R17" s="77">
        <f t="shared" si="0"/>
        <v>89.43</v>
      </c>
      <c r="S17" s="77">
        <f t="shared" si="0"/>
        <v>90.415999999999997</v>
      </c>
      <c r="T17" s="77">
        <f t="shared" si="0"/>
        <v>92.902000000000001</v>
      </c>
      <c r="U17" s="77">
        <f t="shared" si="0"/>
        <v>88.616</v>
      </c>
      <c r="V17" s="77">
        <f t="shared" si="0"/>
        <v>92.228999999999999</v>
      </c>
      <c r="W17" s="77">
        <f t="shared" si="0"/>
        <v>93.358999999999995</v>
      </c>
      <c r="X17" s="77">
        <f t="shared" si="0"/>
        <v>107.746</v>
      </c>
      <c r="Y17" s="77">
        <f t="shared" si="0"/>
        <v>149.446</v>
      </c>
      <c r="Z17" s="77">
        <f t="shared" si="0"/>
        <v>39.367000000000004</v>
      </c>
      <c r="AA17" s="77">
        <f t="shared" si="0"/>
        <v>66.185999999999993</v>
      </c>
      <c r="AB17" s="77">
        <f t="shared" si="0"/>
        <v>57.250999999999998</v>
      </c>
      <c r="AC17" s="77">
        <f t="shared" si="0"/>
        <v>73.194999999999993</v>
      </c>
      <c r="AD17" s="77">
        <f t="shared" si="0"/>
        <v>84.629000000000005</v>
      </c>
      <c r="AE17" s="77">
        <f t="shared" si="0"/>
        <v>22.401</v>
      </c>
      <c r="AF17" s="77">
        <f t="shared" si="0"/>
        <v>113.88300000000001</v>
      </c>
      <c r="AG17" s="77">
        <f t="shared" si="0"/>
        <v>114.36</v>
      </c>
      <c r="AH17" s="77">
        <f t="shared" si="0"/>
        <v>133.47400000000002</v>
      </c>
      <c r="AI17" s="77">
        <f t="shared" si="0"/>
        <v>110.04900000000001</v>
      </c>
      <c r="AJ17" s="77">
        <f t="shared" si="0"/>
        <v>93.451000000000008</v>
      </c>
      <c r="AK17" s="77">
        <f t="shared" si="0"/>
        <v>24.420999999999999</v>
      </c>
      <c r="AL17" s="77">
        <f t="shared" si="0"/>
        <v>26.521999999999998</v>
      </c>
      <c r="AM17" s="77">
        <f t="shared" si="0"/>
        <v>5.923</v>
      </c>
      <c r="AN17" s="77">
        <f t="shared" si="0"/>
        <v>0.41899999999999998</v>
      </c>
      <c r="AO17" s="77">
        <f t="shared" si="0"/>
        <v>1.2689999999999999</v>
      </c>
      <c r="AP17" s="77">
        <f t="shared" si="0"/>
        <v>34.692999999999998</v>
      </c>
      <c r="AQ17" s="77">
        <f t="shared" si="0"/>
        <v>34.070999999999998</v>
      </c>
      <c r="AR17" s="77">
        <f t="shared" si="0"/>
        <v>18.834</v>
      </c>
      <c r="AS17" s="77">
        <f t="shared" si="0"/>
        <v>32.502000000000002</v>
      </c>
      <c r="AT17" s="77">
        <f t="shared" si="0"/>
        <v>17.890999999999998</v>
      </c>
      <c r="AU17" s="77">
        <f t="shared" si="0"/>
        <v>16.588000000000001</v>
      </c>
      <c r="AV17" s="77">
        <f t="shared" si="0"/>
        <v>15.757999999999999</v>
      </c>
      <c r="AW17" s="77">
        <f t="shared" si="0"/>
        <v>14.962999999999999</v>
      </c>
      <c r="AX17" s="77">
        <f t="shared" si="0"/>
        <v>10.85</v>
      </c>
      <c r="AY17" s="77">
        <f t="shared" si="0"/>
        <v>8.7200000000000006</v>
      </c>
      <c r="AZ17" s="77">
        <f t="shared" si="0"/>
        <v>9.3130000000000006</v>
      </c>
      <c r="BA17" s="77">
        <f t="shared" si="0"/>
        <v>10.965</v>
      </c>
      <c r="BB17" s="77">
        <f t="shared" si="0"/>
        <v>10.148</v>
      </c>
      <c r="BC17" s="77">
        <f t="shared" si="0"/>
        <v>10.52</v>
      </c>
      <c r="BD17" s="77">
        <f t="shared" si="0"/>
        <v>11.36</v>
      </c>
      <c r="BE17" s="77">
        <f t="shared" si="0"/>
        <v>12.606</v>
      </c>
      <c r="BF17" s="77">
        <f t="shared" si="0"/>
        <v>23.488</v>
      </c>
      <c r="BG17" s="77">
        <f t="shared" si="0"/>
        <v>16.581</v>
      </c>
      <c r="BH17" s="77">
        <f t="shared" si="0"/>
        <v>16.791</v>
      </c>
      <c r="BI17" s="77">
        <f t="shared" si="0"/>
        <v>11.01</v>
      </c>
      <c r="BJ17" s="77">
        <f t="shared" si="0"/>
        <v>14.164</v>
      </c>
      <c r="BK17" s="77">
        <f t="shared" si="0"/>
        <v>0</v>
      </c>
      <c r="BL17" s="77">
        <f t="shared" si="0"/>
        <v>24.048999999999999</v>
      </c>
      <c r="BM17" s="77">
        <f t="shared" si="0"/>
        <v>19</v>
      </c>
      <c r="BN17" s="77">
        <f t="shared" si="0"/>
        <v>19.02</v>
      </c>
      <c r="BO17" s="77">
        <f t="shared" ref="BO17:CW17" si="1">SUM(BO11:BO16)</f>
        <v>19.048999999999999</v>
      </c>
      <c r="BP17" s="77">
        <f t="shared" si="1"/>
        <v>24.065000000000001</v>
      </c>
      <c r="BQ17" s="77">
        <f t="shared" si="1"/>
        <v>26.306000000000001</v>
      </c>
      <c r="BR17" s="77">
        <f t="shared" si="1"/>
        <v>19.123999999999999</v>
      </c>
      <c r="BS17" s="77">
        <f t="shared" si="1"/>
        <v>23.722999999999999</v>
      </c>
      <c r="BT17" s="77">
        <f t="shared" si="1"/>
        <v>19.254999999999999</v>
      </c>
      <c r="BU17" s="77">
        <f t="shared" si="1"/>
        <v>19.318000000000001</v>
      </c>
      <c r="BV17" s="77">
        <f t="shared" si="1"/>
        <v>19.36</v>
      </c>
      <c r="BW17" s="77">
        <f t="shared" si="1"/>
        <v>25.734999999999999</v>
      </c>
      <c r="BX17" s="77">
        <f t="shared" si="1"/>
        <v>25.484000000000002</v>
      </c>
      <c r="BY17" s="77">
        <f t="shared" si="1"/>
        <v>28.445999999999998</v>
      </c>
      <c r="BZ17" s="77">
        <f t="shared" si="1"/>
        <v>24.884999999999998</v>
      </c>
      <c r="CA17" s="77">
        <f t="shared" si="1"/>
        <v>20.266999999999999</v>
      </c>
      <c r="CB17" s="77">
        <f t="shared" si="1"/>
        <v>24.317</v>
      </c>
      <c r="CC17" s="77">
        <f t="shared" si="1"/>
        <v>5.2839999999999998</v>
      </c>
      <c r="CD17" s="77">
        <f t="shared" si="1"/>
        <v>16.27</v>
      </c>
      <c r="CE17" s="77">
        <f t="shared" si="1"/>
        <v>5.4710000000000001</v>
      </c>
      <c r="CF17" s="77">
        <f t="shared" si="1"/>
        <v>5.4729999999999999</v>
      </c>
      <c r="CG17" s="77">
        <f t="shared" si="1"/>
        <v>5.2759999999999998</v>
      </c>
      <c r="CH17" s="77">
        <f t="shared" si="1"/>
        <v>5.5819999999999999</v>
      </c>
      <c r="CI17" s="77">
        <f t="shared" si="1"/>
        <v>0.28999999999999998</v>
      </c>
      <c r="CJ17" s="77">
        <f t="shared" si="1"/>
        <v>0.29599999999999999</v>
      </c>
      <c r="CK17" s="77">
        <f t="shared" si="1"/>
        <v>6.47</v>
      </c>
      <c r="CL17" s="77">
        <f t="shared" si="1"/>
        <v>5.3730000000000002</v>
      </c>
      <c r="CM17" s="77">
        <f t="shared" si="1"/>
        <v>5.5019999999999998</v>
      </c>
      <c r="CN17" s="77">
        <f t="shared" si="1"/>
        <v>5.6340000000000003</v>
      </c>
      <c r="CO17" s="77">
        <f t="shared" si="1"/>
        <v>7.9930000000000003</v>
      </c>
      <c r="CP17" s="77">
        <f t="shared" si="1"/>
        <v>5.859</v>
      </c>
      <c r="CQ17" s="77">
        <f t="shared" si="1"/>
        <v>5.915</v>
      </c>
      <c r="CR17" s="77">
        <f t="shared" si="1"/>
        <v>5.97</v>
      </c>
      <c r="CS17" s="77">
        <f t="shared" si="1"/>
        <v>13.801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997.7722500000001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1.1639999999999999</v>
      </c>
      <c r="C21" s="94">
        <v>1.0960000000000001</v>
      </c>
      <c r="D21" s="94">
        <v>1.1399999999999999</v>
      </c>
      <c r="E21" s="94">
        <v>0.95199999999999996</v>
      </c>
      <c r="F21" s="94">
        <v>1.02</v>
      </c>
      <c r="G21" s="94">
        <v>1.024</v>
      </c>
      <c r="H21" s="94">
        <v>1.028</v>
      </c>
      <c r="I21" s="94">
        <v>1.1200000000000001</v>
      </c>
      <c r="J21" s="94">
        <v>1.0680000000000001</v>
      </c>
      <c r="K21" s="94">
        <v>1.0680000000000001</v>
      </c>
      <c r="L21" s="94">
        <v>1.04</v>
      </c>
      <c r="M21" s="94">
        <v>1.1120000000000001</v>
      </c>
      <c r="N21" s="94">
        <v>1.1080000000000001</v>
      </c>
      <c r="O21" s="94">
        <v>1.1040000000000001</v>
      </c>
      <c r="P21" s="94">
        <v>1.1359999999999999</v>
      </c>
      <c r="Q21" s="94">
        <v>1.196</v>
      </c>
      <c r="R21" s="94">
        <v>9.032</v>
      </c>
      <c r="S21" s="94">
        <v>9.0039999999999996</v>
      </c>
      <c r="T21" s="94">
        <v>9.0280000000000005</v>
      </c>
      <c r="U21" s="94">
        <v>4.7880000000000003</v>
      </c>
      <c r="V21" s="94">
        <v>10.040000000000001</v>
      </c>
      <c r="W21" s="94">
        <v>9.395999999999999</v>
      </c>
      <c r="X21" s="94">
        <v>9.4039999999999999</v>
      </c>
      <c r="Y21" s="94">
        <v>1.272</v>
      </c>
      <c r="Z21" s="94">
        <v>9.9759999999999991</v>
      </c>
      <c r="AA21" s="94">
        <v>1.504</v>
      </c>
      <c r="AB21" s="94">
        <v>1.44</v>
      </c>
      <c r="AC21" s="94">
        <v>1.6839999999999999</v>
      </c>
      <c r="AD21" s="94">
        <v>5.1879999999999997</v>
      </c>
      <c r="AE21" s="94">
        <v>0.24399999999999999</v>
      </c>
      <c r="AF21" s="94">
        <v>1.8460000000000001</v>
      </c>
      <c r="AG21" s="94">
        <v>1.77</v>
      </c>
      <c r="AH21" s="94">
        <v>10.87</v>
      </c>
      <c r="AI21" s="94">
        <v>6.7779999999999996</v>
      </c>
      <c r="AJ21" s="94">
        <v>6.782</v>
      </c>
      <c r="AK21" s="94">
        <v>6.7459999999999996</v>
      </c>
      <c r="AL21" s="94">
        <v>0.01</v>
      </c>
      <c r="AM21" s="94">
        <v>5.01</v>
      </c>
      <c r="AN21" s="94"/>
      <c r="AO21" s="94"/>
      <c r="AP21" s="94">
        <v>0.02</v>
      </c>
      <c r="AQ21" s="94"/>
      <c r="AR21" s="94">
        <v>0.05</v>
      </c>
      <c r="AS21" s="94">
        <v>0.05</v>
      </c>
      <c r="AT21" s="94">
        <v>0.05</v>
      </c>
      <c r="AU21" s="94">
        <v>0.05</v>
      </c>
      <c r="AV21" s="94">
        <v>0.04</v>
      </c>
      <c r="AW21" s="94">
        <v>5.2000000000000005E-2</v>
      </c>
      <c r="AX21" s="94">
        <v>0.12</v>
      </c>
      <c r="AY21" s="94">
        <v>0.252</v>
      </c>
      <c r="AZ21" s="94">
        <v>0.22399999999999998</v>
      </c>
      <c r="BA21" s="94">
        <v>0.20799999999999999</v>
      </c>
      <c r="BB21" s="94">
        <v>0.17599999999999999</v>
      </c>
      <c r="BC21" s="94">
        <v>4.7759999999999989</v>
      </c>
      <c r="BD21" s="94">
        <v>0.27800000000000002</v>
      </c>
      <c r="BE21" s="94">
        <v>5.2059999999999995</v>
      </c>
      <c r="BF21" s="94">
        <v>6.758</v>
      </c>
      <c r="BG21" s="94">
        <v>1.806</v>
      </c>
      <c r="BH21" s="94">
        <v>6.7939999999999996</v>
      </c>
      <c r="BI21" s="94">
        <v>1.786</v>
      </c>
      <c r="BJ21" s="94">
        <v>6.806</v>
      </c>
      <c r="BK21" s="94">
        <v>0.01</v>
      </c>
      <c r="BL21" s="94">
        <v>1.8560000000000001</v>
      </c>
      <c r="BM21" s="94">
        <v>1.776</v>
      </c>
      <c r="BN21" s="94">
        <v>1.8240000000000001</v>
      </c>
      <c r="BO21" s="94"/>
      <c r="BP21" s="94">
        <v>1.752</v>
      </c>
      <c r="BQ21" s="94">
        <v>1.6559999999999999</v>
      </c>
      <c r="BR21" s="94">
        <v>1.3879999999999999</v>
      </c>
      <c r="BS21" s="94">
        <v>1.3</v>
      </c>
      <c r="BT21" s="94"/>
      <c r="BU21" s="94">
        <v>0.02</v>
      </c>
      <c r="BV21" s="94">
        <v>0.124</v>
      </c>
      <c r="BW21" s="94">
        <v>1.1040000000000001</v>
      </c>
      <c r="BX21" s="94">
        <v>1.0960000000000001</v>
      </c>
      <c r="BY21" s="94">
        <v>6.12</v>
      </c>
      <c r="BZ21" s="94">
        <v>1.1120000000000001</v>
      </c>
      <c r="CA21" s="94">
        <v>1.1399999999999999</v>
      </c>
      <c r="CB21" s="94">
        <v>1.1240000000000001</v>
      </c>
      <c r="CC21" s="94">
        <v>1.1479999999999999</v>
      </c>
      <c r="CD21" s="94">
        <v>0.1</v>
      </c>
      <c r="CE21" s="94">
        <v>1.1759999999999999</v>
      </c>
      <c r="CF21" s="94">
        <v>1.1639999999999999</v>
      </c>
      <c r="CG21" s="94">
        <v>1.0720000000000001</v>
      </c>
      <c r="CH21" s="94">
        <v>1.1120000000000001</v>
      </c>
      <c r="CI21" s="94"/>
      <c r="CJ21" s="94">
        <v>1.1439999999999999</v>
      </c>
      <c r="CK21" s="94">
        <v>1.196</v>
      </c>
      <c r="CL21" s="94">
        <v>1.1160000000000001</v>
      </c>
      <c r="CM21" s="94">
        <v>1.052</v>
      </c>
      <c r="CN21" s="94">
        <v>1.1399999999999999</v>
      </c>
      <c r="CO21" s="94">
        <v>1.1719999999999999</v>
      </c>
      <c r="CP21" s="94">
        <v>1.1080000000000001</v>
      </c>
      <c r="CQ21" s="94">
        <v>1.02</v>
      </c>
      <c r="CR21" s="94">
        <v>1.0760000000000001</v>
      </c>
      <c r="CS21" s="94">
        <v>6.0679999999999996</v>
      </c>
      <c r="CT21" s="95"/>
      <c r="CU21" s="95"/>
      <c r="CV21" s="95"/>
      <c r="CW21" s="96"/>
      <c r="CX21" s="97">
        <f t="array" ref="CX21">SUMPRODUCT(B21:CW21*0.25)</f>
        <v>54.989000000000019</v>
      </c>
    </row>
    <row r="22" spans="1:102" ht="24.95" customHeight="1" x14ac:dyDescent="0.2">
      <c r="A22" s="92" t="s">
        <v>18</v>
      </c>
      <c r="B22" s="98">
        <v>3.73</v>
      </c>
      <c r="C22" s="99">
        <v>3.706</v>
      </c>
      <c r="D22" s="99">
        <v>3.6659999999999999</v>
      </c>
      <c r="E22" s="99">
        <v>3.6930000000000001</v>
      </c>
      <c r="F22" s="99">
        <v>3.1390000000000002</v>
      </c>
      <c r="G22" s="99">
        <v>85.977000000000018</v>
      </c>
      <c r="H22" s="99">
        <v>93.378</v>
      </c>
      <c r="I22" s="99">
        <v>84.784999999999982</v>
      </c>
      <c r="J22" s="99">
        <v>2.786</v>
      </c>
      <c r="K22" s="99">
        <v>3.742</v>
      </c>
      <c r="L22" s="99">
        <v>45.382999999999996</v>
      </c>
      <c r="M22" s="99">
        <v>4.0369999999999999</v>
      </c>
      <c r="N22" s="99">
        <v>2.677</v>
      </c>
      <c r="O22" s="99">
        <v>3.1880000000000002</v>
      </c>
      <c r="P22" s="99">
        <v>2.0609999999999999</v>
      </c>
      <c r="Q22" s="99">
        <v>20.254000000000001</v>
      </c>
      <c r="R22" s="99">
        <v>5.6959999999999997</v>
      </c>
      <c r="S22" s="99">
        <v>5.7119999999999997</v>
      </c>
      <c r="T22" s="99">
        <v>5.7119999999999997</v>
      </c>
      <c r="U22" s="99">
        <v>6.1950000000000003</v>
      </c>
      <c r="V22" s="99">
        <v>7.9819999999999993</v>
      </c>
      <c r="W22" s="99">
        <v>9.6010000000000009</v>
      </c>
      <c r="X22" s="99">
        <v>9.641</v>
      </c>
      <c r="Y22" s="99">
        <v>5.6009999999999991</v>
      </c>
      <c r="Z22" s="99">
        <v>7.6689999999999996</v>
      </c>
      <c r="AA22" s="99">
        <v>2.09</v>
      </c>
      <c r="AB22" s="99">
        <v>1.4159999999999999</v>
      </c>
      <c r="AC22" s="99">
        <v>1.796</v>
      </c>
      <c r="AD22" s="99">
        <v>0.5</v>
      </c>
      <c r="AE22" s="99"/>
      <c r="AF22" s="99">
        <v>1.052</v>
      </c>
      <c r="AG22" s="99">
        <v>1.7550000000000001</v>
      </c>
      <c r="AH22" s="99">
        <v>23.669999999999998</v>
      </c>
      <c r="AI22" s="99">
        <v>21.701000000000001</v>
      </c>
      <c r="AJ22" s="99">
        <v>59.106000000000002</v>
      </c>
      <c r="AK22" s="99">
        <v>55.497</v>
      </c>
      <c r="AL22" s="99">
        <v>50.035000000000004</v>
      </c>
      <c r="AM22" s="99">
        <v>64.872</v>
      </c>
      <c r="AN22" s="99">
        <v>24.786999999999999</v>
      </c>
      <c r="AO22" s="99">
        <v>7.9969999999999999</v>
      </c>
      <c r="AP22" s="99">
        <v>0.108</v>
      </c>
      <c r="AQ22" s="99">
        <v>0.62</v>
      </c>
      <c r="AR22" s="99">
        <v>0.61599999999999999</v>
      </c>
      <c r="AS22" s="99">
        <v>0.56400000000000006</v>
      </c>
      <c r="AT22" s="99">
        <v>0.52</v>
      </c>
      <c r="AU22" s="99">
        <v>0.48</v>
      </c>
      <c r="AV22" s="99">
        <v>0.56800000000000006</v>
      </c>
      <c r="AW22" s="99">
        <v>0.5</v>
      </c>
      <c r="AX22" s="99">
        <v>2.6640000000000001</v>
      </c>
      <c r="AY22" s="99">
        <v>2.2840000000000003</v>
      </c>
      <c r="AZ22" s="99">
        <v>1.8</v>
      </c>
      <c r="BA22" s="99">
        <v>2.4510000000000001</v>
      </c>
      <c r="BB22" s="99">
        <v>75.673000000000002</v>
      </c>
      <c r="BC22" s="99">
        <v>3.839</v>
      </c>
      <c r="BD22" s="99">
        <v>10.205</v>
      </c>
      <c r="BE22" s="99">
        <v>142.678</v>
      </c>
      <c r="BF22" s="99">
        <v>118.574</v>
      </c>
      <c r="BG22" s="99">
        <v>98.064999999999998</v>
      </c>
      <c r="BH22" s="99">
        <v>96.013999999999996</v>
      </c>
      <c r="BI22" s="99">
        <v>2.2359999999999998</v>
      </c>
      <c r="BJ22" s="99">
        <v>29.571000000000002</v>
      </c>
      <c r="BK22" s="99">
        <v>1.84</v>
      </c>
      <c r="BL22" s="99">
        <v>16.103000000000002</v>
      </c>
      <c r="BM22" s="99">
        <v>4.0720000000000001</v>
      </c>
      <c r="BN22" s="99">
        <v>1.5720000000000001</v>
      </c>
      <c r="BO22" s="99">
        <v>0.88</v>
      </c>
      <c r="BP22" s="99">
        <v>7.8149999999999995</v>
      </c>
      <c r="BQ22" s="99">
        <v>6.1240000000000006</v>
      </c>
      <c r="BR22" s="99">
        <v>1.0920000000000001</v>
      </c>
      <c r="BS22" s="99">
        <v>1.6080000000000001</v>
      </c>
      <c r="BT22" s="99"/>
      <c r="BU22" s="99">
        <v>8.4000000000000005E-2</v>
      </c>
      <c r="BV22" s="99">
        <v>0.1</v>
      </c>
      <c r="BW22" s="99">
        <v>45.752000000000002</v>
      </c>
      <c r="BX22" s="99">
        <v>22.869</v>
      </c>
      <c r="BY22" s="99">
        <v>130.71700000000001</v>
      </c>
      <c r="BZ22" s="99">
        <v>36.683</v>
      </c>
      <c r="CA22" s="99">
        <v>3.9729999999999999</v>
      </c>
      <c r="CB22" s="99">
        <v>3.9769999999999999</v>
      </c>
      <c r="CC22" s="99">
        <v>92.283999999999992</v>
      </c>
      <c r="CD22" s="99">
        <v>92.075000000000003</v>
      </c>
      <c r="CE22" s="99">
        <v>6.6449999999999996</v>
      </c>
      <c r="CF22" s="99">
        <v>45.758000000000003</v>
      </c>
      <c r="CG22" s="99">
        <v>3.8460000000000001</v>
      </c>
      <c r="CH22" s="99">
        <v>193.08699999999999</v>
      </c>
      <c r="CI22" s="99"/>
      <c r="CJ22" s="99">
        <v>0.82399999999999995</v>
      </c>
      <c r="CK22" s="99">
        <v>218.18900000000002</v>
      </c>
      <c r="CL22" s="99">
        <v>130.69199999999998</v>
      </c>
      <c r="CM22" s="99">
        <v>5.899</v>
      </c>
      <c r="CN22" s="99">
        <v>29.544</v>
      </c>
      <c r="CO22" s="99">
        <v>220.58999999999997</v>
      </c>
      <c r="CP22" s="99">
        <v>23.466999999999999</v>
      </c>
      <c r="CQ22" s="99">
        <v>38.051000000000002</v>
      </c>
      <c r="CR22" s="99">
        <v>99.291000000000011</v>
      </c>
      <c r="CS22" s="99">
        <v>231.37900000000002</v>
      </c>
      <c r="CT22" s="100"/>
      <c r="CU22" s="100"/>
      <c r="CV22" s="100"/>
      <c r="CW22" s="96"/>
      <c r="CX22" s="97">
        <f t="array" ref="CX22">SUMPRODUCT(B22:CW22*0.25)</f>
        <v>763.29924999999992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0.751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0.18775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4.8940000000000001</v>
      </c>
      <c r="C27" s="107">
        <f t="shared" ref="C27:BN27" si="2">SUM(C20:C26)</f>
        <v>4.8019999999999996</v>
      </c>
      <c r="D27" s="107">
        <f t="shared" si="2"/>
        <v>4.806</v>
      </c>
      <c r="E27" s="107">
        <f t="shared" si="2"/>
        <v>4.6449999999999996</v>
      </c>
      <c r="F27" s="107">
        <f t="shared" si="2"/>
        <v>4.1590000000000007</v>
      </c>
      <c r="G27" s="107">
        <f t="shared" si="2"/>
        <v>87.001000000000019</v>
      </c>
      <c r="H27" s="107">
        <f t="shared" si="2"/>
        <v>94.406000000000006</v>
      </c>
      <c r="I27" s="107">
        <f t="shared" si="2"/>
        <v>85.904999999999987</v>
      </c>
      <c r="J27" s="107">
        <f t="shared" si="2"/>
        <v>3.8540000000000001</v>
      </c>
      <c r="K27" s="107">
        <f t="shared" si="2"/>
        <v>4.8100000000000005</v>
      </c>
      <c r="L27" s="107">
        <f t="shared" si="2"/>
        <v>46.422999999999995</v>
      </c>
      <c r="M27" s="107">
        <f t="shared" si="2"/>
        <v>5.149</v>
      </c>
      <c r="N27" s="107">
        <f t="shared" si="2"/>
        <v>3.7850000000000001</v>
      </c>
      <c r="O27" s="107">
        <f t="shared" si="2"/>
        <v>4.2919999999999998</v>
      </c>
      <c r="P27" s="107">
        <f t="shared" si="2"/>
        <v>3.1970000000000001</v>
      </c>
      <c r="Q27" s="107">
        <f t="shared" si="2"/>
        <v>21.450000000000003</v>
      </c>
      <c r="R27" s="107">
        <f t="shared" si="2"/>
        <v>14.728</v>
      </c>
      <c r="S27" s="107">
        <f t="shared" si="2"/>
        <v>14.715999999999999</v>
      </c>
      <c r="T27" s="107">
        <f t="shared" si="2"/>
        <v>14.74</v>
      </c>
      <c r="U27" s="107">
        <f t="shared" si="2"/>
        <v>10.983000000000001</v>
      </c>
      <c r="V27" s="107">
        <f t="shared" si="2"/>
        <v>18.021999999999998</v>
      </c>
      <c r="W27" s="107">
        <f t="shared" si="2"/>
        <v>18.997</v>
      </c>
      <c r="X27" s="107">
        <f t="shared" si="2"/>
        <v>19.045000000000002</v>
      </c>
      <c r="Y27" s="107">
        <f t="shared" si="2"/>
        <v>6.8729999999999993</v>
      </c>
      <c r="Z27" s="107">
        <f t="shared" si="2"/>
        <v>17.645</v>
      </c>
      <c r="AA27" s="107">
        <f t="shared" si="2"/>
        <v>3.5939999999999999</v>
      </c>
      <c r="AB27" s="107">
        <f t="shared" si="2"/>
        <v>2.8559999999999999</v>
      </c>
      <c r="AC27" s="107">
        <f t="shared" si="2"/>
        <v>3.48</v>
      </c>
      <c r="AD27" s="107">
        <f t="shared" si="2"/>
        <v>5.6879999999999997</v>
      </c>
      <c r="AE27" s="107">
        <f t="shared" si="2"/>
        <v>0.24399999999999999</v>
      </c>
      <c r="AF27" s="107">
        <f t="shared" si="2"/>
        <v>2.8980000000000001</v>
      </c>
      <c r="AG27" s="107">
        <f t="shared" si="2"/>
        <v>3.5250000000000004</v>
      </c>
      <c r="AH27" s="107">
        <f t="shared" si="2"/>
        <v>34.54</v>
      </c>
      <c r="AI27" s="107">
        <f t="shared" si="2"/>
        <v>28.478999999999999</v>
      </c>
      <c r="AJ27" s="107">
        <f t="shared" si="2"/>
        <v>65.888000000000005</v>
      </c>
      <c r="AK27" s="107">
        <f t="shared" si="2"/>
        <v>62.243000000000002</v>
      </c>
      <c r="AL27" s="107">
        <f t="shared" si="2"/>
        <v>50.045000000000002</v>
      </c>
      <c r="AM27" s="107">
        <f t="shared" si="2"/>
        <v>69.882000000000005</v>
      </c>
      <c r="AN27" s="107">
        <f t="shared" si="2"/>
        <v>24.786999999999999</v>
      </c>
      <c r="AO27" s="107">
        <f t="shared" si="2"/>
        <v>7.9969999999999999</v>
      </c>
      <c r="AP27" s="107">
        <f t="shared" si="2"/>
        <v>0.128</v>
      </c>
      <c r="AQ27" s="107">
        <f t="shared" si="2"/>
        <v>0.62</v>
      </c>
      <c r="AR27" s="107">
        <f t="shared" si="2"/>
        <v>0.66600000000000004</v>
      </c>
      <c r="AS27" s="107">
        <f t="shared" si="2"/>
        <v>0.6140000000000001</v>
      </c>
      <c r="AT27" s="107">
        <f t="shared" si="2"/>
        <v>1.3210000000000002</v>
      </c>
      <c r="AU27" s="107">
        <f t="shared" si="2"/>
        <v>0.53</v>
      </c>
      <c r="AV27" s="107">
        <f t="shared" si="2"/>
        <v>0.6080000000000001</v>
      </c>
      <c r="AW27" s="107">
        <f t="shared" si="2"/>
        <v>0.55200000000000005</v>
      </c>
      <c r="AX27" s="107">
        <f t="shared" si="2"/>
        <v>2.7840000000000003</v>
      </c>
      <c r="AY27" s="107">
        <f t="shared" si="2"/>
        <v>2.5360000000000005</v>
      </c>
      <c r="AZ27" s="107">
        <f t="shared" si="2"/>
        <v>2.024</v>
      </c>
      <c r="BA27" s="107">
        <f t="shared" si="2"/>
        <v>2.6590000000000003</v>
      </c>
      <c r="BB27" s="107">
        <f t="shared" si="2"/>
        <v>75.849000000000004</v>
      </c>
      <c r="BC27" s="107">
        <f t="shared" si="2"/>
        <v>8.6149999999999984</v>
      </c>
      <c r="BD27" s="107">
        <f t="shared" si="2"/>
        <v>10.483000000000001</v>
      </c>
      <c r="BE27" s="107">
        <f t="shared" si="2"/>
        <v>147.88399999999999</v>
      </c>
      <c r="BF27" s="107">
        <f t="shared" si="2"/>
        <v>125.33199999999999</v>
      </c>
      <c r="BG27" s="107">
        <f t="shared" si="2"/>
        <v>99.870999999999995</v>
      </c>
      <c r="BH27" s="107">
        <f t="shared" si="2"/>
        <v>102.80799999999999</v>
      </c>
      <c r="BI27" s="107">
        <f t="shared" si="2"/>
        <v>4.0220000000000002</v>
      </c>
      <c r="BJ27" s="107">
        <f t="shared" si="2"/>
        <v>36.377000000000002</v>
      </c>
      <c r="BK27" s="107">
        <f t="shared" si="2"/>
        <v>1.85</v>
      </c>
      <c r="BL27" s="107">
        <f t="shared" si="2"/>
        <v>17.959000000000003</v>
      </c>
      <c r="BM27" s="107">
        <f t="shared" si="2"/>
        <v>5.8479999999999999</v>
      </c>
      <c r="BN27" s="107">
        <f t="shared" si="2"/>
        <v>3.3959999999999999</v>
      </c>
      <c r="BO27" s="107">
        <f t="shared" ref="BO27:CW27" si="3">SUM(BO20:BO26)</f>
        <v>0.88</v>
      </c>
      <c r="BP27" s="107">
        <f t="shared" si="3"/>
        <v>9.5670000000000002</v>
      </c>
      <c r="BQ27" s="107">
        <f t="shared" si="3"/>
        <v>7.78</v>
      </c>
      <c r="BR27" s="107">
        <f t="shared" si="3"/>
        <v>2.48</v>
      </c>
      <c r="BS27" s="107">
        <f t="shared" si="3"/>
        <v>2.9080000000000004</v>
      </c>
      <c r="BT27" s="107">
        <f t="shared" si="3"/>
        <v>0</v>
      </c>
      <c r="BU27" s="107">
        <f t="shared" si="3"/>
        <v>0.10400000000000001</v>
      </c>
      <c r="BV27" s="107">
        <f t="shared" si="3"/>
        <v>0.224</v>
      </c>
      <c r="BW27" s="107">
        <f t="shared" si="3"/>
        <v>46.856000000000002</v>
      </c>
      <c r="BX27" s="107">
        <f t="shared" si="3"/>
        <v>23.965</v>
      </c>
      <c r="BY27" s="107">
        <f t="shared" si="3"/>
        <v>136.83700000000002</v>
      </c>
      <c r="BZ27" s="107">
        <f t="shared" si="3"/>
        <v>37.795000000000002</v>
      </c>
      <c r="CA27" s="107">
        <f t="shared" si="3"/>
        <v>5.1129999999999995</v>
      </c>
      <c r="CB27" s="107">
        <f t="shared" si="3"/>
        <v>5.101</v>
      </c>
      <c r="CC27" s="107">
        <f t="shared" si="3"/>
        <v>93.431999999999988</v>
      </c>
      <c r="CD27" s="107">
        <f t="shared" si="3"/>
        <v>92.174999999999997</v>
      </c>
      <c r="CE27" s="107">
        <f t="shared" si="3"/>
        <v>7.8209999999999997</v>
      </c>
      <c r="CF27" s="107">
        <f t="shared" si="3"/>
        <v>46.922000000000004</v>
      </c>
      <c r="CG27" s="107">
        <f t="shared" si="3"/>
        <v>4.9180000000000001</v>
      </c>
      <c r="CH27" s="107">
        <f t="shared" si="3"/>
        <v>194.19899999999998</v>
      </c>
      <c r="CI27" s="107">
        <f t="shared" si="3"/>
        <v>0</v>
      </c>
      <c r="CJ27" s="107">
        <f t="shared" si="3"/>
        <v>1.968</v>
      </c>
      <c r="CK27" s="107">
        <f t="shared" si="3"/>
        <v>219.38500000000002</v>
      </c>
      <c r="CL27" s="107">
        <f t="shared" si="3"/>
        <v>131.80799999999999</v>
      </c>
      <c r="CM27" s="107">
        <f t="shared" si="3"/>
        <v>6.9510000000000005</v>
      </c>
      <c r="CN27" s="107">
        <f t="shared" si="3"/>
        <v>30.684000000000001</v>
      </c>
      <c r="CO27" s="107">
        <f t="shared" si="3"/>
        <v>221.76199999999997</v>
      </c>
      <c r="CP27" s="107">
        <f t="shared" si="3"/>
        <v>24.574999999999999</v>
      </c>
      <c r="CQ27" s="107">
        <f t="shared" si="3"/>
        <v>39.071000000000005</v>
      </c>
      <c r="CR27" s="107">
        <f t="shared" si="3"/>
        <v>100.367</v>
      </c>
      <c r="CS27" s="107">
        <f t="shared" si="3"/>
        <v>237.44700000000003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818.476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89.968000000000004</v>
      </c>
      <c r="C31" s="94">
        <v>89.864999999999995</v>
      </c>
      <c r="D31" s="94">
        <v>89.856999999999999</v>
      </c>
      <c r="E31" s="94">
        <v>89.685000000000002</v>
      </c>
      <c r="F31" s="94">
        <v>89.195999999999998</v>
      </c>
      <c r="G31" s="94">
        <v>175.238</v>
      </c>
      <c r="H31" s="94">
        <v>182.917</v>
      </c>
      <c r="I31" s="94">
        <v>174.62100000000001</v>
      </c>
      <c r="J31" s="94">
        <v>88.853999999999999</v>
      </c>
      <c r="K31" s="94">
        <v>89.81</v>
      </c>
      <c r="L31" s="94">
        <v>135.12299999999999</v>
      </c>
      <c r="M31" s="94">
        <v>92.477999999999994</v>
      </c>
      <c r="N31" s="94">
        <v>88.784999999999997</v>
      </c>
      <c r="O31" s="94">
        <v>89.292000000000002</v>
      </c>
      <c r="P31" s="94">
        <v>88.197000000000003</v>
      </c>
      <c r="Q31" s="94">
        <v>110.15900000000001</v>
      </c>
      <c r="R31" s="94">
        <v>104.158</v>
      </c>
      <c r="S31" s="94">
        <v>105.13200000000001</v>
      </c>
      <c r="T31" s="94">
        <v>107.642</v>
      </c>
      <c r="U31" s="94">
        <v>99.599000000000004</v>
      </c>
      <c r="V31" s="94">
        <v>110.251</v>
      </c>
      <c r="W31" s="94">
        <v>112.35599999999999</v>
      </c>
      <c r="X31" s="94">
        <v>126.791</v>
      </c>
      <c r="Y31" s="94">
        <v>156.31899999999999</v>
      </c>
      <c r="Z31" s="94">
        <v>57.012</v>
      </c>
      <c r="AA31" s="94">
        <v>69.78</v>
      </c>
      <c r="AB31" s="94">
        <v>60.106999999999999</v>
      </c>
      <c r="AC31" s="94">
        <v>76.674999999999997</v>
      </c>
      <c r="AD31" s="94">
        <v>90.316999999999993</v>
      </c>
      <c r="AE31" s="94">
        <v>22.645</v>
      </c>
      <c r="AF31" s="94">
        <v>116.78100000000001</v>
      </c>
      <c r="AG31" s="94">
        <v>117.88500000000001</v>
      </c>
      <c r="AH31" s="94">
        <v>168.01400000000001</v>
      </c>
      <c r="AI31" s="94">
        <v>138.52799999999999</v>
      </c>
      <c r="AJ31" s="94">
        <v>159.339</v>
      </c>
      <c r="AK31" s="94">
        <v>86.664000000000001</v>
      </c>
      <c r="AL31" s="94">
        <v>76.566999999999993</v>
      </c>
      <c r="AM31" s="94">
        <v>75.805000000000007</v>
      </c>
      <c r="AN31" s="94">
        <v>25.206</v>
      </c>
      <c r="AO31" s="94">
        <v>9.266</v>
      </c>
      <c r="AP31" s="94">
        <v>34.820999999999998</v>
      </c>
      <c r="AQ31" s="94">
        <v>34.691000000000003</v>
      </c>
      <c r="AR31" s="94">
        <v>19.5</v>
      </c>
      <c r="AS31" s="94">
        <v>33.116</v>
      </c>
      <c r="AT31" s="94">
        <v>19.212</v>
      </c>
      <c r="AU31" s="94">
        <v>17.117999999999999</v>
      </c>
      <c r="AV31" s="94">
        <v>16.366</v>
      </c>
      <c r="AW31" s="94">
        <v>15.515000000000001</v>
      </c>
      <c r="AX31" s="94">
        <v>13.634</v>
      </c>
      <c r="AY31" s="94">
        <v>11.256</v>
      </c>
      <c r="AZ31" s="94">
        <v>11.337</v>
      </c>
      <c r="BA31" s="94">
        <v>13.624000000000001</v>
      </c>
      <c r="BB31" s="94">
        <v>85.997</v>
      </c>
      <c r="BC31" s="94">
        <v>19.135000000000002</v>
      </c>
      <c r="BD31" s="94">
        <v>21.843</v>
      </c>
      <c r="BE31" s="94">
        <v>160.49</v>
      </c>
      <c r="BF31" s="94">
        <v>148.82</v>
      </c>
      <c r="BG31" s="94">
        <v>116.452</v>
      </c>
      <c r="BH31" s="94">
        <v>119.599</v>
      </c>
      <c r="BI31" s="94">
        <v>15.032</v>
      </c>
      <c r="BJ31" s="94">
        <v>50.540999999999997</v>
      </c>
      <c r="BK31" s="94">
        <v>1.85</v>
      </c>
      <c r="BL31" s="94">
        <v>42.008000000000003</v>
      </c>
      <c r="BM31" s="94">
        <v>24.847999999999999</v>
      </c>
      <c r="BN31" s="94">
        <v>22.416</v>
      </c>
      <c r="BO31" s="94">
        <v>19.928999999999998</v>
      </c>
      <c r="BP31" s="94">
        <v>33.631999999999998</v>
      </c>
      <c r="BQ31" s="94">
        <v>34.085999999999999</v>
      </c>
      <c r="BR31" s="94">
        <v>21.603999999999999</v>
      </c>
      <c r="BS31" s="94">
        <v>26.631</v>
      </c>
      <c r="BT31" s="94">
        <v>19.254999999999999</v>
      </c>
      <c r="BU31" s="94">
        <v>19.422000000000001</v>
      </c>
      <c r="BV31" s="94">
        <v>19.584</v>
      </c>
      <c r="BW31" s="94">
        <v>72.590999999999994</v>
      </c>
      <c r="BX31" s="94">
        <v>49.448999999999998</v>
      </c>
      <c r="BY31" s="94">
        <v>165.28299999999999</v>
      </c>
      <c r="BZ31" s="94">
        <v>62.68</v>
      </c>
      <c r="CA31" s="94">
        <v>25.38</v>
      </c>
      <c r="CB31" s="94">
        <v>29.417999999999999</v>
      </c>
      <c r="CC31" s="94">
        <v>98.715999999999994</v>
      </c>
      <c r="CD31" s="94">
        <v>108.44499999999999</v>
      </c>
      <c r="CE31" s="94">
        <v>13.292</v>
      </c>
      <c r="CF31" s="94">
        <v>52.395000000000003</v>
      </c>
      <c r="CG31" s="94">
        <v>10.194000000000001</v>
      </c>
      <c r="CH31" s="94">
        <v>199.78100000000001</v>
      </c>
      <c r="CI31" s="94">
        <v>0.28999999999999998</v>
      </c>
      <c r="CJ31" s="94">
        <v>2.2639999999999998</v>
      </c>
      <c r="CK31" s="94">
        <v>225.85499999999999</v>
      </c>
      <c r="CL31" s="94">
        <v>137.18100000000001</v>
      </c>
      <c r="CM31" s="94">
        <v>12.452999999999999</v>
      </c>
      <c r="CN31" s="94">
        <v>36.317999999999998</v>
      </c>
      <c r="CO31" s="94">
        <v>229.755</v>
      </c>
      <c r="CP31" s="94">
        <v>30.434000000000001</v>
      </c>
      <c r="CQ31" s="94">
        <v>44.985999999999997</v>
      </c>
      <c r="CR31" s="94">
        <v>106.337</v>
      </c>
      <c r="CS31" s="94">
        <v>251.24799999999999</v>
      </c>
      <c r="CT31" s="95"/>
      <c r="CU31" s="95"/>
      <c r="CV31" s="95"/>
      <c r="CW31" s="96"/>
      <c r="CX31" s="97">
        <f t="array" ref="CX31">SUMPRODUCT(B31:CW31*0.25)</f>
        <v>1816.2482500000012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89.968000000000004</v>
      </c>
      <c r="C33" s="77">
        <f t="shared" ref="C33:BN33" si="4">SUM(C30:C32)</f>
        <v>89.864999999999995</v>
      </c>
      <c r="D33" s="77">
        <f t="shared" si="4"/>
        <v>89.856999999999999</v>
      </c>
      <c r="E33" s="77">
        <f t="shared" si="4"/>
        <v>89.685000000000002</v>
      </c>
      <c r="F33" s="77">
        <f t="shared" si="4"/>
        <v>89.195999999999998</v>
      </c>
      <c r="G33" s="77">
        <f t="shared" si="4"/>
        <v>175.238</v>
      </c>
      <c r="H33" s="77">
        <f t="shared" si="4"/>
        <v>182.917</v>
      </c>
      <c r="I33" s="77">
        <f t="shared" si="4"/>
        <v>174.62100000000001</v>
      </c>
      <c r="J33" s="77">
        <f t="shared" si="4"/>
        <v>88.853999999999999</v>
      </c>
      <c r="K33" s="77">
        <f t="shared" si="4"/>
        <v>89.81</v>
      </c>
      <c r="L33" s="77">
        <f t="shared" si="4"/>
        <v>135.12299999999999</v>
      </c>
      <c r="M33" s="77">
        <f t="shared" si="4"/>
        <v>92.477999999999994</v>
      </c>
      <c r="N33" s="77">
        <f t="shared" si="4"/>
        <v>88.784999999999997</v>
      </c>
      <c r="O33" s="77">
        <f t="shared" si="4"/>
        <v>89.292000000000002</v>
      </c>
      <c r="P33" s="77">
        <f t="shared" si="4"/>
        <v>88.197000000000003</v>
      </c>
      <c r="Q33" s="77">
        <f t="shared" si="4"/>
        <v>110.15900000000001</v>
      </c>
      <c r="R33" s="77">
        <f t="shared" si="4"/>
        <v>104.158</v>
      </c>
      <c r="S33" s="77">
        <f t="shared" si="4"/>
        <v>105.13200000000001</v>
      </c>
      <c r="T33" s="77">
        <f t="shared" si="4"/>
        <v>107.642</v>
      </c>
      <c r="U33" s="77">
        <f t="shared" si="4"/>
        <v>99.599000000000004</v>
      </c>
      <c r="V33" s="77">
        <f t="shared" si="4"/>
        <v>110.251</v>
      </c>
      <c r="W33" s="77">
        <f t="shared" si="4"/>
        <v>112.35599999999999</v>
      </c>
      <c r="X33" s="77">
        <f t="shared" si="4"/>
        <v>126.791</v>
      </c>
      <c r="Y33" s="77">
        <f t="shared" si="4"/>
        <v>156.31899999999999</v>
      </c>
      <c r="Z33" s="77">
        <f t="shared" si="4"/>
        <v>57.012</v>
      </c>
      <c r="AA33" s="77">
        <f t="shared" si="4"/>
        <v>69.78</v>
      </c>
      <c r="AB33" s="77">
        <f t="shared" si="4"/>
        <v>60.106999999999999</v>
      </c>
      <c r="AC33" s="77">
        <f t="shared" si="4"/>
        <v>76.674999999999997</v>
      </c>
      <c r="AD33" s="77">
        <f t="shared" si="4"/>
        <v>90.316999999999993</v>
      </c>
      <c r="AE33" s="77">
        <f t="shared" si="4"/>
        <v>22.645</v>
      </c>
      <c r="AF33" s="77">
        <f t="shared" si="4"/>
        <v>116.78100000000001</v>
      </c>
      <c r="AG33" s="77">
        <f t="shared" si="4"/>
        <v>117.88500000000001</v>
      </c>
      <c r="AH33" s="77">
        <f t="shared" si="4"/>
        <v>168.01400000000001</v>
      </c>
      <c r="AI33" s="77">
        <f t="shared" si="4"/>
        <v>138.52799999999999</v>
      </c>
      <c r="AJ33" s="77">
        <f t="shared" si="4"/>
        <v>159.339</v>
      </c>
      <c r="AK33" s="77">
        <f t="shared" si="4"/>
        <v>86.664000000000001</v>
      </c>
      <c r="AL33" s="77">
        <f t="shared" si="4"/>
        <v>76.566999999999993</v>
      </c>
      <c r="AM33" s="77">
        <f t="shared" si="4"/>
        <v>75.805000000000007</v>
      </c>
      <c r="AN33" s="77">
        <f t="shared" si="4"/>
        <v>25.206</v>
      </c>
      <c r="AO33" s="77">
        <f t="shared" si="4"/>
        <v>9.266</v>
      </c>
      <c r="AP33" s="77">
        <f t="shared" si="4"/>
        <v>34.820999999999998</v>
      </c>
      <c r="AQ33" s="77">
        <f t="shared" si="4"/>
        <v>34.691000000000003</v>
      </c>
      <c r="AR33" s="77">
        <f t="shared" si="4"/>
        <v>19.5</v>
      </c>
      <c r="AS33" s="77">
        <f t="shared" si="4"/>
        <v>33.116</v>
      </c>
      <c r="AT33" s="77">
        <f t="shared" si="4"/>
        <v>19.212</v>
      </c>
      <c r="AU33" s="77">
        <f t="shared" si="4"/>
        <v>17.117999999999999</v>
      </c>
      <c r="AV33" s="77">
        <f t="shared" si="4"/>
        <v>16.366</v>
      </c>
      <c r="AW33" s="77">
        <f t="shared" si="4"/>
        <v>15.515000000000001</v>
      </c>
      <c r="AX33" s="77">
        <f t="shared" si="4"/>
        <v>13.634</v>
      </c>
      <c r="AY33" s="77">
        <f t="shared" si="4"/>
        <v>11.256</v>
      </c>
      <c r="AZ33" s="77">
        <f t="shared" si="4"/>
        <v>11.337</v>
      </c>
      <c r="BA33" s="77">
        <f t="shared" si="4"/>
        <v>13.624000000000001</v>
      </c>
      <c r="BB33" s="77">
        <f t="shared" si="4"/>
        <v>85.997</v>
      </c>
      <c r="BC33" s="77">
        <f t="shared" si="4"/>
        <v>19.135000000000002</v>
      </c>
      <c r="BD33" s="77">
        <f t="shared" si="4"/>
        <v>21.843</v>
      </c>
      <c r="BE33" s="77">
        <f t="shared" si="4"/>
        <v>160.49</v>
      </c>
      <c r="BF33" s="77">
        <f t="shared" si="4"/>
        <v>148.82</v>
      </c>
      <c r="BG33" s="77">
        <f t="shared" si="4"/>
        <v>116.452</v>
      </c>
      <c r="BH33" s="77">
        <f t="shared" si="4"/>
        <v>119.599</v>
      </c>
      <c r="BI33" s="77">
        <f t="shared" si="4"/>
        <v>15.032</v>
      </c>
      <c r="BJ33" s="77">
        <f t="shared" si="4"/>
        <v>50.540999999999997</v>
      </c>
      <c r="BK33" s="77">
        <f t="shared" si="4"/>
        <v>1.85</v>
      </c>
      <c r="BL33" s="77">
        <f t="shared" si="4"/>
        <v>42.008000000000003</v>
      </c>
      <c r="BM33" s="77">
        <f t="shared" si="4"/>
        <v>24.847999999999999</v>
      </c>
      <c r="BN33" s="77">
        <f t="shared" si="4"/>
        <v>22.416</v>
      </c>
      <c r="BO33" s="77">
        <f t="shared" ref="BO33:CW33" si="5">SUM(BO30:BO32)</f>
        <v>19.928999999999998</v>
      </c>
      <c r="BP33" s="77">
        <f t="shared" si="5"/>
        <v>33.631999999999998</v>
      </c>
      <c r="BQ33" s="77">
        <f t="shared" si="5"/>
        <v>34.085999999999999</v>
      </c>
      <c r="BR33" s="77">
        <f t="shared" si="5"/>
        <v>21.603999999999999</v>
      </c>
      <c r="BS33" s="77">
        <f t="shared" si="5"/>
        <v>26.631</v>
      </c>
      <c r="BT33" s="77">
        <f t="shared" si="5"/>
        <v>19.254999999999999</v>
      </c>
      <c r="BU33" s="77">
        <f t="shared" si="5"/>
        <v>19.422000000000001</v>
      </c>
      <c r="BV33" s="77">
        <f t="shared" si="5"/>
        <v>19.584</v>
      </c>
      <c r="BW33" s="77">
        <f t="shared" si="5"/>
        <v>72.590999999999994</v>
      </c>
      <c r="BX33" s="77">
        <f t="shared" si="5"/>
        <v>49.448999999999998</v>
      </c>
      <c r="BY33" s="77">
        <f t="shared" si="5"/>
        <v>165.28299999999999</v>
      </c>
      <c r="BZ33" s="77">
        <f t="shared" si="5"/>
        <v>62.68</v>
      </c>
      <c r="CA33" s="77">
        <f t="shared" si="5"/>
        <v>25.38</v>
      </c>
      <c r="CB33" s="77">
        <f t="shared" si="5"/>
        <v>29.417999999999999</v>
      </c>
      <c r="CC33" s="77">
        <f t="shared" si="5"/>
        <v>98.715999999999994</v>
      </c>
      <c r="CD33" s="77">
        <f t="shared" si="5"/>
        <v>108.44499999999999</v>
      </c>
      <c r="CE33" s="77">
        <f t="shared" si="5"/>
        <v>13.292</v>
      </c>
      <c r="CF33" s="77">
        <f t="shared" si="5"/>
        <v>52.395000000000003</v>
      </c>
      <c r="CG33" s="77">
        <f t="shared" si="5"/>
        <v>10.194000000000001</v>
      </c>
      <c r="CH33" s="77">
        <f t="shared" si="5"/>
        <v>199.78100000000001</v>
      </c>
      <c r="CI33" s="77">
        <f t="shared" si="5"/>
        <v>0.28999999999999998</v>
      </c>
      <c r="CJ33" s="77">
        <f t="shared" si="5"/>
        <v>2.2639999999999998</v>
      </c>
      <c r="CK33" s="77">
        <f t="shared" si="5"/>
        <v>225.85499999999999</v>
      </c>
      <c r="CL33" s="77">
        <f t="shared" si="5"/>
        <v>137.18100000000001</v>
      </c>
      <c r="CM33" s="77">
        <f t="shared" si="5"/>
        <v>12.452999999999999</v>
      </c>
      <c r="CN33" s="77">
        <f t="shared" si="5"/>
        <v>36.317999999999998</v>
      </c>
      <c r="CO33" s="77">
        <f t="shared" si="5"/>
        <v>229.755</v>
      </c>
      <c r="CP33" s="77">
        <f t="shared" si="5"/>
        <v>30.434000000000001</v>
      </c>
      <c r="CQ33" s="77">
        <f t="shared" si="5"/>
        <v>44.985999999999997</v>
      </c>
      <c r="CR33" s="77">
        <f t="shared" si="5"/>
        <v>106.337</v>
      </c>
      <c r="CS33" s="77">
        <f t="shared" si="5"/>
        <v>251.24799999999999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1816.2482500000012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63.2</v>
      </c>
      <c r="W38" s="120">
        <v>37.299999999999997</v>
      </c>
      <c r="X38" s="120">
        <v>28.8</v>
      </c>
      <c r="Y38" s="120"/>
      <c r="Z38" s="120">
        <v>8.6</v>
      </c>
      <c r="AA38" s="120"/>
      <c r="AB38" s="120"/>
      <c r="AC38" s="120"/>
      <c r="AD38" s="120">
        <v>58.8</v>
      </c>
      <c r="AE38" s="120">
        <v>146.1</v>
      </c>
      <c r="AF38" s="120">
        <v>42.2</v>
      </c>
      <c r="AG38" s="120">
        <v>41.3</v>
      </c>
      <c r="AH38" s="120">
        <v>13.3</v>
      </c>
      <c r="AI38" s="120">
        <v>49.1</v>
      </c>
      <c r="AJ38" s="120">
        <v>157.9</v>
      </c>
      <c r="AK38" s="120">
        <v>241.9</v>
      </c>
      <c r="AL38" s="120">
        <v>136</v>
      </c>
      <c r="AM38" s="120">
        <v>33.1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55.4</v>
      </c>
      <c r="BL38" s="120"/>
      <c r="BM38" s="120">
        <v>28.1</v>
      </c>
      <c r="BN38" s="120"/>
      <c r="BO38" s="120">
        <v>1.6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>
        <v>35.9</v>
      </c>
      <c r="CB38" s="120">
        <v>31.3</v>
      </c>
      <c r="CC38" s="120">
        <v>13.3</v>
      </c>
      <c r="CD38" s="120"/>
      <c r="CE38" s="120">
        <v>47.5</v>
      </c>
      <c r="CF38" s="120">
        <v>20.399999999999999</v>
      </c>
      <c r="CG38" s="120">
        <v>332.7</v>
      </c>
      <c r="CH38" s="120"/>
      <c r="CI38" s="120">
        <v>53.6</v>
      </c>
      <c r="CJ38" s="120">
        <v>141.1</v>
      </c>
      <c r="CK38" s="120">
        <v>3.4</v>
      </c>
      <c r="CL38" s="120"/>
      <c r="CM38" s="120">
        <v>2.7</v>
      </c>
      <c r="CN38" s="120"/>
      <c r="CO38" s="120">
        <v>9.6999999999999993</v>
      </c>
      <c r="CP38" s="120"/>
      <c r="CQ38" s="120"/>
      <c r="CR38" s="120">
        <v>2.1</v>
      </c>
      <c r="CS38" s="120">
        <v>7.4</v>
      </c>
      <c r="CT38" s="122"/>
      <c r="CU38" s="122"/>
      <c r="CV38" s="122"/>
      <c r="CW38" s="121"/>
      <c r="CX38" s="97">
        <f t="array" ref="CX38">SUMPRODUCT(B38:CW38*0.25)</f>
        <v>460.95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23.4</v>
      </c>
      <c r="CI40" s="120">
        <v>23.4</v>
      </c>
      <c r="CJ40" s="120">
        <v>23.4</v>
      </c>
      <c r="CK40" s="120">
        <v>23.4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23.4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63.2</v>
      </c>
      <c r="W41" s="107">
        <f t="shared" si="6"/>
        <v>37.299999999999997</v>
      </c>
      <c r="X41" s="107">
        <f t="shared" si="6"/>
        <v>28.8</v>
      </c>
      <c r="Y41" s="107">
        <f t="shared" si="6"/>
        <v>0</v>
      </c>
      <c r="Z41" s="107">
        <f t="shared" si="6"/>
        <v>8.6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58.8</v>
      </c>
      <c r="AE41" s="107">
        <f t="shared" si="6"/>
        <v>146.1</v>
      </c>
      <c r="AF41" s="107">
        <f t="shared" si="6"/>
        <v>42.2</v>
      </c>
      <c r="AG41" s="107">
        <f t="shared" si="6"/>
        <v>41.3</v>
      </c>
      <c r="AH41" s="107">
        <f t="shared" si="6"/>
        <v>13.3</v>
      </c>
      <c r="AI41" s="107">
        <f t="shared" si="6"/>
        <v>49.1</v>
      </c>
      <c r="AJ41" s="107">
        <f t="shared" si="6"/>
        <v>157.9</v>
      </c>
      <c r="AK41" s="107">
        <f t="shared" si="6"/>
        <v>241.9</v>
      </c>
      <c r="AL41" s="107">
        <f t="shared" si="6"/>
        <v>136</v>
      </c>
      <c r="AM41" s="107">
        <f t="shared" si="6"/>
        <v>33.1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55.4</v>
      </c>
      <c r="BL41" s="107">
        <f t="shared" si="6"/>
        <v>0</v>
      </c>
      <c r="BM41" s="107">
        <f t="shared" si="6"/>
        <v>28.1</v>
      </c>
      <c r="BN41" s="107">
        <f t="shared" si="6"/>
        <v>0</v>
      </c>
      <c r="BO41" s="107">
        <f t="shared" ref="BO41:CW41" si="7">SUM(BO36:BO40)</f>
        <v>1.6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35.9</v>
      </c>
      <c r="CB41" s="107">
        <f t="shared" si="7"/>
        <v>31.3</v>
      </c>
      <c r="CC41" s="107">
        <f t="shared" si="7"/>
        <v>13.3</v>
      </c>
      <c r="CD41" s="107">
        <f t="shared" si="7"/>
        <v>0</v>
      </c>
      <c r="CE41" s="107">
        <f t="shared" si="7"/>
        <v>47.5</v>
      </c>
      <c r="CF41" s="107">
        <f t="shared" si="7"/>
        <v>20.399999999999999</v>
      </c>
      <c r="CG41" s="107">
        <f t="shared" si="7"/>
        <v>332.7</v>
      </c>
      <c r="CH41" s="107">
        <f t="shared" si="7"/>
        <v>23.4</v>
      </c>
      <c r="CI41" s="107">
        <f t="shared" si="7"/>
        <v>77</v>
      </c>
      <c r="CJ41" s="107">
        <f t="shared" si="7"/>
        <v>164.5</v>
      </c>
      <c r="CK41" s="107">
        <f t="shared" si="7"/>
        <v>26.799999999999997</v>
      </c>
      <c r="CL41" s="107">
        <f t="shared" si="7"/>
        <v>0</v>
      </c>
      <c r="CM41" s="107">
        <f t="shared" si="7"/>
        <v>2.7</v>
      </c>
      <c r="CN41" s="107">
        <f t="shared" si="7"/>
        <v>0</v>
      </c>
      <c r="CO41" s="107">
        <f t="shared" si="7"/>
        <v>9.6999999999999993</v>
      </c>
      <c r="CP41" s="107">
        <f t="shared" si="7"/>
        <v>0</v>
      </c>
      <c r="CQ41" s="107">
        <f t="shared" si="7"/>
        <v>0</v>
      </c>
      <c r="CR41" s="107">
        <f t="shared" si="7"/>
        <v>2.1</v>
      </c>
      <c r="CS41" s="107">
        <f t="shared" si="7"/>
        <v>7.4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484.34999999999997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63.2</v>
      </c>
      <c r="W46" s="120">
        <v>37.299999999999997</v>
      </c>
      <c r="X46" s="120">
        <v>28.8</v>
      </c>
      <c r="Y46" s="120"/>
      <c r="Z46" s="120">
        <v>8.6</v>
      </c>
      <c r="AA46" s="120"/>
      <c r="AB46" s="120"/>
      <c r="AC46" s="120"/>
      <c r="AD46" s="120">
        <v>58.8</v>
      </c>
      <c r="AE46" s="120">
        <v>146.1</v>
      </c>
      <c r="AF46" s="120">
        <v>42.2</v>
      </c>
      <c r="AG46" s="120">
        <v>41.3</v>
      </c>
      <c r="AH46" s="120">
        <v>13.3</v>
      </c>
      <c r="AI46" s="120">
        <v>49.1</v>
      </c>
      <c r="AJ46" s="120">
        <v>157.9</v>
      </c>
      <c r="AK46" s="120">
        <v>241.9</v>
      </c>
      <c r="AL46" s="120">
        <v>136</v>
      </c>
      <c r="AM46" s="120">
        <v>33.1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55.4</v>
      </c>
      <c r="BL46" s="120"/>
      <c r="BM46" s="120">
        <v>28.1</v>
      </c>
      <c r="BN46" s="120"/>
      <c r="BO46" s="120">
        <v>1.6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>
        <v>35.9</v>
      </c>
      <c r="CB46" s="120">
        <v>31.3</v>
      </c>
      <c r="CC46" s="120">
        <v>13.3</v>
      </c>
      <c r="CD46" s="120"/>
      <c r="CE46" s="120">
        <v>47.5</v>
      </c>
      <c r="CF46" s="120">
        <v>20.399999999999999</v>
      </c>
      <c r="CG46" s="120">
        <v>332.7</v>
      </c>
      <c r="CH46" s="120"/>
      <c r="CI46" s="120">
        <v>53.6</v>
      </c>
      <c r="CJ46" s="120">
        <v>141.1</v>
      </c>
      <c r="CK46" s="120">
        <v>3.4</v>
      </c>
      <c r="CL46" s="120"/>
      <c r="CM46" s="120">
        <v>2.7</v>
      </c>
      <c r="CN46" s="120"/>
      <c r="CO46" s="120">
        <v>9.6999999999999993</v>
      </c>
      <c r="CP46" s="120"/>
      <c r="CQ46" s="120"/>
      <c r="CR46" s="120">
        <v>2.1</v>
      </c>
      <c r="CS46" s="120">
        <v>7.4</v>
      </c>
      <c r="CT46" s="122"/>
      <c r="CU46" s="122"/>
      <c r="CV46" s="122"/>
      <c r="CW46" s="121"/>
      <c r="CX46" s="97">
        <f t="array" ref="CX46">SUMPRODUCT(B46:CW46*0.25)</f>
        <v>460.95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23.4</v>
      </c>
      <c r="CI48" s="120">
        <v>23.4</v>
      </c>
      <c r="CJ48" s="120">
        <v>23.4</v>
      </c>
      <c r="CK48" s="120">
        <v>23.4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23.4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63.2</v>
      </c>
      <c r="W50" s="107">
        <f t="shared" si="8"/>
        <v>37.299999999999997</v>
      </c>
      <c r="X50" s="107">
        <f t="shared" si="8"/>
        <v>28.8</v>
      </c>
      <c r="Y50" s="107">
        <f t="shared" si="8"/>
        <v>0</v>
      </c>
      <c r="Z50" s="107">
        <f t="shared" si="8"/>
        <v>8.6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58.8</v>
      </c>
      <c r="AE50" s="107">
        <f t="shared" si="8"/>
        <v>146.1</v>
      </c>
      <c r="AF50" s="107">
        <f t="shared" si="8"/>
        <v>42.2</v>
      </c>
      <c r="AG50" s="107">
        <f t="shared" si="8"/>
        <v>41.3</v>
      </c>
      <c r="AH50" s="107">
        <f t="shared" si="8"/>
        <v>13.3</v>
      </c>
      <c r="AI50" s="107">
        <f t="shared" si="8"/>
        <v>49.1</v>
      </c>
      <c r="AJ50" s="107">
        <f t="shared" si="8"/>
        <v>157.9</v>
      </c>
      <c r="AK50" s="107">
        <f t="shared" si="8"/>
        <v>241.9</v>
      </c>
      <c r="AL50" s="107">
        <f t="shared" si="8"/>
        <v>136</v>
      </c>
      <c r="AM50" s="107">
        <f t="shared" si="8"/>
        <v>33.1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55.4</v>
      </c>
      <c r="BL50" s="107">
        <f t="shared" si="8"/>
        <v>0</v>
      </c>
      <c r="BM50" s="107">
        <f t="shared" si="8"/>
        <v>28.1</v>
      </c>
      <c r="BN50" s="107">
        <f t="shared" si="8"/>
        <v>0</v>
      </c>
      <c r="BO50" s="107">
        <f t="shared" ref="BO50:CW50" si="9">SUM(BO44:BO49)</f>
        <v>1.6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35.9</v>
      </c>
      <c r="CB50" s="107">
        <f t="shared" si="9"/>
        <v>31.3</v>
      </c>
      <c r="CC50" s="107">
        <f t="shared" si="9"/>
        <v>13.3</v>
      </c>
      <c r="CD50" s="107">
        <f t="shared" si="9"/>
        <v>0</v>
      </c>
      <c r="CE50" s="107">
        <f t="shared" si="9"/>
        <v>47.5</v>
      </c>
      <c r="CF50" s="107">
        <f t="shared" si="9"/>
        <v>20.399999999999999</v>
      </c>
      <c r="CG50" s="107">
        <f t="shared" si="9"/>
        <v>332.7</v>
      </c>
      <c r="CH50" s="107">
        <f t="shared" si="9"/>
        <v>23.4</v>
      </c>
      <c r="CI50" s="107">
        <f t="shared" si="9"/>
        <v>77</v>
      </c>
      <c r="CJ50" s="107">
        <f t="shared" si="9"/>
        <v>164.5</v>
      </c>
      <c r="CK50" s="107">
        <f t="shared" si="9"/>
        <v>26.799999999999997</v>
      </c>
      <c r="CL50" s="107">
        <f t="shared" si="9"/>
        <v>0</v>
      </c>
      <c r="CM50" s="107">
        <f t="shared" si="9"/>
        <v>2.7</v>
      </c>
      <c r="CN50" s="107">
        <f t="shared" si="9"/>
        <v>0</v>
      </c>
      <c r="CO50" s="107">
        <f t="shared" si="9"/>
        <v>9.6999999999999993</v>
      </c>
      <c r="CP50" s="107">
        <f t="shared" si="9"/>
        <v>0</v>
      </c>
      <c r="CQ50" s="107">
        <f t="shared" si="9"/>
        <v>0</v>
      </c>
      <c r="CR50" s="107">
        <f t="shared" si="9"/>
        <v>2.1</v>
      </c>
      <c r="CS50" s="107">
        <f t="shared" si="9"/>
        <v>7.4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484.34999999999997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89.968000000000004</v>
      </c>
      <c r="C53" s="107">
        <f t="shared" ref="C53:BN53" si="12">C17+C27+C41</f>
        <v>89.865000000000009</v>
      </c>
      <c r="D53" s="107">
        <f t="shared" si="12"/>
        <v>89.856999999999999</v>
      </c>
      <c r="E53" s="107">
        <f t="shared" si="12"/>
        <v>89.685000000000002</v>
      </c>
      <c r="F53" s="107">
        <f t="shared" si="12"/>
        <v>89.196000000000012</v>
      </c>
      <c r="G53" s="107">
        <f t="shared" si="12"/>
        <v>175.238</v>
      </c>
      <c r="H53" s="107">
        <f t="shared" si="12"/>
        <v>182.917</v>
      </c>
      <c r="I53" s="107">
        <f t="shared" si="12"/>
        <v>174.62099999999998</v>
      </c>
      <c r="J53" s="107">
        <f t="shared" si="12"/>
        <v>88.853999999999999</v>
      </c>
      <c r="K53" s="107">
        <f t="shared" si="12"/>
        <v>89.81</v>
      </c>
      <c r="L53" s="107">
        <f t="shared" si="12"/>
        <v>135.12299999999999</v>
      </c>
      <c r="M53" s="107">
        <f t="shared" si="12"/>
        <v>92.477999999999994</v>
      </c>
      <c r="N53" s="107">
        <f t="shared" si="12"/>
        <v>88.784999999999997</v>
      </c>
      <c r="O53" s="107">
        <f t="shared" si="12"/>
        <v>89.292000000000002</v>
      </c>
      <c r="P53" s="107">
        <f t="shared" si="12"/>
        <v>88.197000000000003</v>
      </c>
      <c r="Q53" s="107">
        <f t="shared" si="12"/>
        <v>110.15900000000001</v>
      </c>
      <c r="R53" s="107">
        <f t="shared" si="12"/>
        <v>104.158</v>
      </c>
      <c r="S53" s="107">
        <f t="shared" si="12"/>
        <v>105.13199999999999</v>
      </c>
      <c r="T53" s="107">
        <f t="shared" si="12"/>
        <v>107.642</v>
      </c>
      <c r="U53" s="107">
        <f t="shared" si="12"/>
        <v>99.599000000000004</v>
      </c>
      <c r="V53" s="107">
        <f t="shared" si="12"/>
        <v>173.45100000000002</v>
      </c>
      <c r="W53" s="107">
        <f t="shared" si="12"/>
        <v>149.65600000000001</v>
      </c>
      <c r="X53" s="107">
        <f t="shared" si="12"/>
        <v>155.59100000000001</v>
      </c>
      <c r="Y53" s="107">
        <f t="shared" si="12"/>
        <v>156.31899999999999</v>
      </c>
      <c r="Z53" s="107">
        <f t="shared" si="12"/>
        <v>65.611999999999995</v>
      </c>
      <c r="AA53" s="107">
        <f t="shared" si="12"/>
        <v>69.779999999999987</v>
      </c>
      <c r="AB53" s="107">
        <f t="shared" si="12"/>
        <v>60.106999999999999</v>
      </c>
      <c r="AC53" s="107">
        <f t="shared" si="12"/>
        <v>76.674999999999997</v>
      </c>
      <c r="AD53" s="107">
        <f t="shared" si="12"/>
        <v>149.11700000000002</v>
      </c>
      <c r="AE53" s="107">
        <f t="shared" si="12"/>
        <v>168.745</v>
      </c>
      <c r="AF53" s="107">
        <f t="shared" si="12"/>
        <v>158.98099999999999</v>
      </c>
      <c r="AG53" s="107">
        <f t="shared" si="12"/>
        <v>159.185</v>
      </c>
      <c r="AH53" s="107">
        <f t="shared" si="12"/>
        <v>181.31400000000002</v>
      </c>
      <c r="AI53" s="107">
        <f t="shared" si="12"/>
        <v>187.62800000000001</v>
      </c>
      <c r="AJ53" s="107">
        <f t="shared" si="12"/>
        <v>317.23900000000003</v>
      </c>
      <c r="AK53" s="107">
        <f t="shared" si="12"/>
        <v>328.56400000000002</v>
      </c>
      <c r="AL53" s="107">
        <f t="shared" si="12"/>
        <v>212.56700000000001</v>
      </c>
      <c r="AM53" s="107">
        <f t="shared" si="12"/>
        <v>108.905</v>
      </c>
      <c r="AN53" s="107">
        <f t="shared" si="12"/>
        <v>25.206</v>
      </c>
      <c r="AO53" s="107">
        <f t="shared" si="12"/>
        <v>9.266</v>
      </c>
      <c r="AP53" s="107">
        <f t="shared" si="12"/>
        <v>34.820999999999998</v>
      </c>
      <c r="AQ53" s="107">
        <f t="shared" si="12"/>
        <v>34.690999999999995</v>
      </c>
      <c r="AR53" s="107">
        <f t="shared" si="12"/>
        <v>19.5</v>
      </c>
      <c r="AS53" s="107">
        <f t="shared" si="12"/>
        <v>33.116</v>
      </c>
      <c r="AT53" s="107">
        <f t="shared" si="12"/>
        <v>19.212</v>
      </c>
      <c r="AU53" s="107">
        <f t="shared" si="12"/>
        <v>17.118000000000002</v>
      </c>
      <c r="AV53" s="107">
        <f t="shared" si="12"/>
        <v>16.366</v>
      </c>
      <c r="AW53" s="107">
        <f t="shared" si="12"/>
        <v>15.514999999999999</v>
      </c>
      <c r="AX53" s="107">
        <f t="shared" si="12"/>
        <v>13.634</v>
      </c>
      <c r="AY53" s="107">
        <f t="shared" si="12"/>
        <v>11.256</v>
      </c>
      <c r="AZ53" s="107">
        <f t="shared" si="12"/>
        <v>11.337</v>
      </c>
      <c r="BA53" s="107">
        <f t="shared" si="12"/>
        <v>13.624000000000001</v>
      </c>
      <c r="BB53" s="107">
        <f t="shared" si="12"/>
        <v>85.997</v>
      </c>
      <c r="BC53" s="107">
        <f t="shared" si="12"/>
        <v>19.134999999999998</v>
      </c>
      <c r="BD53" s="107">
        <f t="shared" si="12"/>
        <v>21.843</v>
      </c>
      <c r="BE53" s="107">
        <f t="shared" si="12"/>
        <v>160.48999999999998</v>
      </c>
      <c r="BF53" s="107">
        <f t="shared" si="12"/>
        <v>148.82</v>
      </c>
      <c r="BG53" s="107">
        <f t="shared" si="12"/>
        <v>116.452</v>
      </c>
      <c r="BH53" s="107">
        <f t="shared" si="12"/>
        <v>119.59899999999999</v>
      </c>
      <c r="BI53" s="107">
        <f t="shared" si="12"/>
        <v>15.032</v>
      </c>
      <c r="BJ53" s="107">
        <f t="shared" si="12"/>
        <v>50.541000000000004</v>
      </c>
      <c r="BK53" s="107">
        <f t="shared" si="12"/>
        <v>57.25</v>
      </c>
      <c r="BL53" s="107">
        <f t="shared" si="12"/>
        <v>42.008000000000003</v>
      </c>
      <c r="BM53" s="107">
        <f t="shared" si="12"/>
        <v>52.948</v>
      </c>
      <c r="BN53" s="107">
        <f t="shared" si="12"/>
        <v>22.416</v>
      </c>
      <c r="BO53" s="107">
        <f t="shared" ref="BO53:CX53" si="13">BO17+BO27+BO41</f>
        <v>21.529</v>
      </c>
      <c r="BP53" s="107">
        <f t="shared" si="13"/>
        <v>33.632000000000005</v>
      </c>
      <c r="BQ53" s="107">
        <f t="shared" si="13"/>
        <v>34.085999999999999</v>
      </c>
      <c r="BR53" s="107">
        <f t="shared" si="13"/>
        <v>21.603999999999999</v>
      </c>
      <c r="BS53" s="107">
        <f t="shared" si="13"/>
        <v>26.631</v>
      </c>
      <c r="BT53" s="107">
        <f t="shared" si="13"/>
        <v>19.254999999999999</v>
      </c>
      <c r="BU53" s="107">
        <f t="shared" si="13"/>
        <v>19.422000000000001</v>
      </c>
      <c r="BV53" s="107">
        <f t="shared" si="13"/>
        <v>19.584</v>
      </c>
      <c r="BW53" s="107">
        <f t="shared" si="13"/>
        <v>72.591000000000008</v>
      </c>
      <c r="BX53" s="107">
        <f t="shared" si="13"/>
        <v>49.448999999999998</v>
      </c>
      <c r="BY53" s="107">
        <f t="shared" si="13"/>
        <v>165.28300000000002</v>
      </c>
      <c r="BZ53" s="107">
        <f t="shared" si="13"/>
        <v>62.68</v>
      </c>
      <c r="CA53" s="107">
        <f t="shared" si="13"/>
        <v>61.28</v>
      </c>
      <c r="CB53" s="107">
        <f t="shared" si="13"/>
        <v>60.718000000000004</v>
      </c>
      <c r="CC53" s="107">
        <f t="shared" si="13"/>
        <v>112.01599999999999</v>
      </c>
      <c r="CD53" s="107">
        <f t="shared" si="13"/>
        <v>108.44499999999999</v>
      </c>
      <c r="CE53" s="107">
        <f t="shared" si="13"/>
        <v>60.792000000000002</v>
      </c>
      <c r="CF53" s="107">
        <f t="shared" si="13"/>
        <v>72.795000000000002</v>
      </c>
      <c r="CG53" s="107">
        <f t="shared" si="13"/>
        <v>342.89400000000001</v>
      </c>
      <c r="CH53" s="107">
        <f t="shared" si="13"/>
        <v>223.18099999999998</v>
      </c>
      <c r="CI53" s="107">
        <f t="shared" si="13"/>
        <v>77.290000000000006</v>
      </c>
      <c r="CJ53" s="107">
        <f t="shared" si="13"/>
        <v>166.76400000000001</v>
      </c>
      <c r="CK53" s="107">
        <f t="shared" si="13"/>
        <v>252.65500000000003</v>
      </c>
      <c r="CL53" s="107">
        <f t="shared" si="13"/>
        <v>137.18099999999998</v>
      </c>
      <c r="CM53" s="107">
        <f t="shared" si="13"/>
        <v>15.152999999999999</v>
      </c>
      <c r="CN53" s="107">
        <f t="shared" si="13"/>
        <v>36.317999999999998</v>
      </c>
      <c r="CO53" s="107">
        <f t="shared" si="13"/>
        <v>239.45499999999996</v>
      </c>
      <c r="CP53" s="107">
        <f t="shared" si="13"/>
        <v>30.433999999999997</v>
      </c>
      <c r="CQ53" s="107">
        <f t="shared" si="13"/>
        <v>44.986000000000004</v>
      </c>
      <c r="CR53" s="107">
        <f t="shared" si="13"/>
        <v>108.437</v>
      </c>
      <c r="CS53" s="107">
        <f t="shared" si="13"/>
        <v>258.64800000000002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2300.59825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-49.5</v>
      </c>
      <c r="C5" s="25">
        <v>-43.8</v>
      </c>
      <c r="D5" s="25">
        <v>-12.3</v>
      </c>
      <c r="E5" s="25">
        <v>-26</v>
      </c>
      <c r="F5" s="25">
        <v>-27.8</v>
      </c>
      <c r="G5" s="25">
        <v>-116.8</v>
      </c>
      <c r="H5" s="25">
        <v>-128.80000000000001</v>
      </c>
      <c r="I5" s="25">
        <v>-122.7</v>
      </c>
      <c r="J5" s="25">
        <v>-34.200000000000003</v>
      </c>
      <c r="K5" s="25">
        <v>-27.1</v>
      </c>
      <c r="L5" s="25">
        <v>-80.900000000000006</v>
      </c>
      <c r="M5" s="25">
        <v>-39.4</v>
      </c>
      <c r="N5" s="25">
        <v>-24.4</v>
      </c>
      <c r="O5" s="25">
        <v>-30.3</v>
      </c>
      <c r="P5" s="25">
        <v>-23.9</v>
      </c>
      <c r="Q5" s="25">
        <v>-60.6</v>
      </c>
      <c r="R5" s="25">
        <v>-69.8</v>
      </c>
      <c r="S5" s="25">
        <v>-104.3</v>
      </c>
      <c r="T5" s="25">
        <v>-106.7</v>
      </c>
      <c r="U5" s="25">
        <v>-50.5</v>
      </c>
      <c r="V5" s="25">
        <v>-27.200000000000003</v>
      </c>
      <c r="W5" s="25">
        <v>-53.100000000000009</v>
      </c>
      <c r="X5" s="25">
        <v>-61.600000000000009</v>
      </c>
      <c r="Y5" s="25">
        <v>-96.300000000000011</v>
      </c>
      <c r="Z5" s="25">
        <v>8.6</v>
      </c>
      <c r="AA5" s="25">
        <v>-40.9</v>
      </c>
      <c r="AB5" s="25">
        <v>-37.5</v>
      </c>
      <c r="AC5" s="25">
        <v>-55.7</v>
      </c>
      <c r="AD5" s="25">
        <v>-90.100000000000009</v>
      </c>
      <c r="AE5" s="25">
        <v>-2.8000000000000114</v>
      </c>
      <c r="AF5" s="25">
        <v>-106.7</v>
      </c>
      <c r="AG5" s="25">
        <v>-107.60000000000001</v>
      </c>
      <c r="AH5" s="25">
        <v>-164.2</v>
      </c>
      <c r="AI5" s="25">
        <v>-128.4</v>
      </c>
      <c r="AJ5" s="25">
        <v>-19.599999999999994</v>
      </c>
      <c r="AK5" s="25">
        <v>64.400000000000006</v>
      </c>
      <c r="AL5" s="25">
        <v>136</v>
      </c>
      <c r="AM5" s="25">
        <v>33.1</v>
      </c>
      <c r="AN5" s="25"/>
      <c r="AO5" s="25"/>
      <c r="AP5" s="25"/>
      <c r="AQ5" s="25"/>
      <c r="AR5" s="25"/>
      <c r="AS5" s="25">
        <v>-19.5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-155.4</v>
      </c>
      <c r="BF5" s="25">
        <v>-0.4</v>
      </c>
      <c r="BG5" s="25">
        <v>-0.4</v>
      </c>
      <c r="BH5" s="25">
        <v>-0.4</v>
      </c>
      <c r="BI5" s="25">
        <v>-0.4</v>
      </c>
      <c r="BJ5" s="25">
        <v>-27.3</v>
      </c>
      <c r="BK5" s="25">
        <v>28.099999999999998</v>
      </c>
      <c r="BL5" s="25">
        <v>-27.3</v>
      </c>
      <c r="BM5" s="25">
        <v>0.80000000000000071</v>
      </c>
      <c r="BN5" s="25">
        <v>-2</v>
      </c>
      <c r="BO5" s="25">
        <v>1.6</v>
      </c>
      <c r="BP5" s="25">
        <v>-25.9</v>
      </c>
      <c r="BQ5" s="25">
        <v>-26.7</v>
      </c>
      <c r="BR5" s="25">
        <v>-7.3</v>
      </c>
      <c r="BS5" s="25">
        <v>-13.6</v>
      </c>
      <c r="BT5" s="25">
        <v>-5.2</v>
      </c>
      <c r="BU5" s="25">
        <v>-4.4000000000000004</v>
      </c>
      <c r="BV5" s="25">
        <v>-4.5</v>
      </c>
      <c r="BW5" s="25">
        <v>-57.5</v>
      </c>
      <c r="BX5" s="25">
        <v>-33.9</v>
      </c>
      <c r="BY5" s="25">
        <v>-157.9</v>
      </c>
      <c r="BZ5" s="25">
        <v>-46.7</v>
      </c>
      <c r="CA5" s="25">
        <v>-10.800000000000004</v>
      </c>
      <c r="CB5" s="25">
        <v>-15.400000000000002</v>
      </c>
      <c r="CC5" s="25">
        <v>-33.400000000000006</v>
      </c>
      <c r="CD5" s="25">
        <v>-93.5</v>
      </c>
      <c r="CE5" s="25">
        <v>47.5</v>
      </c>
      <c r="CF5" s="25">
        <v>20.399999999999999</v>
      </c>
      <c r="CG5" s="25">
        <v>332.7</v>
      </c>
      <c r="CH5" s="25">
        <v>-185</v>
      </c>
      <c r="CI5" s="25">
        <v>77</v>
      </c>
      <c r="CJ5" s="25">
        <v>164.5</v>
      </c>
      <c r="CK5" s="25">
        <v>26.799999999999997</v>
      </c>
      <c r="CL5" s="25">
        <v>-125.6</v>
      </c>
      <c r="CM5" s="25">
        <v>2.7</v>
      </c>
      <c r="CN5" s="25">
        <v>-14.6</v>
      </c>
      <c r="CO5" s="25">
        <v>9.6999999999999993</v>
      </c>
      <c r="CP5" s="25">
        <v>-20.6</v>
      </c>
      <c r="CQ5" s="25">
        <v>-22.7</v>
      </c>
      <c r="CR5" s="25">
        <v>2.1</v>
      </c>
      <c r="CS5" s="25">
        <v>7.4</v>
      </c>
      <c r="CT5" s="26"/>
      <c r="CU5" s="26"/>
      <c r="CV5" s="26"/>
      <c r="CW5" s="27"/>
      <c r="CX5" s="132">
        <f t="array" ref="CX5">SUMPRODUCT(B5:CW5*0.25)</f>
        <v>-586.60000000000014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100.16</v>
      </c>
      <c r="C8" s="138">
        <v>99.02</v>
      </c>
      <c r="D8" s="138">
        <v>95.13</v>
      </c>
      <c r="E8" s="138">
        <v>93.27</v>
      </c>
      <c r="F8" s="138">
        <v>98.56</v>
      </c>
      <c r="G8" s="138">
        <v>93.85</v>
      </c>
      <c r="H8" s="138">
        <v>94.42</v>
      </c>
      <c r="I8" s="138">
        <v>93.6</v>
      </c>
      <c r="J8" s="138">
        <v>98.06</v>
      </c>
      <c r="K8" s="138">
        <v>95.59</v>
      </c>
      <c r="L8" s="138">
        <v>96.06</v>
      </c>
      <c r="M8" s="138">
        <v>96.4</v>
      </c>
      <c r="N8" s="138">
        <v>96.98</v>
      </c>
      <c r="O8" s="138">
        <v>95.27</v>
      </c>
      <c r="P8" s="138">
        <v>93.77</v>
      </c>
      <c r="Q8" s="138">
        <v>94.31</v>
      </c>
      <c r="R8" s="138">
        <v>85.78</v>
      </c>
      <c r="S8" s="138">
        <v>88.82</v>
      </c>
      <c r="T8" s="138">
        <v>88.79</v>
      </c>
      <c r="U8" s="138">
        <v>95.21</v>
      </c>
      <c r="V8" s="138">
        <v>84.21</v>
      </c>
      <c r="W8" s="138">
        <v>87.73</v>
      </c>
      <c r="X8" s="138">
        <v>95.93</v>
      </c>
      <c r="Y8" s="138">
        <v>113.91</v>
      </c>
      <c r="Z8" s="138">
        <v>100.11</v>
      </c>
      <c r="AA8" s="138">
        <v>131.46</v>
      </c>
      <c r="AB8" s="138">
        <v>135.54</v>
      </c>
      <c r="AC8" s="138">
        <v>137.13999999999999</v>
      </c>
      <c r="AD8" s="138">
        <v>118.12</v>
      </c>
      <c r="AE8" s="138">
        <v>128.91999999999999</v>
      </c>
      <c r="AF8" s="138">
        <v>129.72999999999999</v>
      </c>
      <c r="AG8" s="138">
        <v>132.01</v>
      </c>
      <c r="AH8" s="138">
        <v>131</v>
      </c>
      <c r="AI8" s="138">
        <v>132.82</v>
      </c>
      <c r="AJ8" s="138">
        <v>129.87</v>
      </c>
      <c r="AK8" s="138">
        <v>125.5</v>
      </c>
      <c r="AL8" s="138">
        <v>131.13</v>
      </c>
      <c r="AM8" s="138">
        <v>122.13</v>
      </c>
      <c r="AN8" s="138">
        <v>102.7</v>
      </c>
      <c r="AO8" s="138">
        <v>73.06</v>
      </c>
      <c r="AP8" s="138">
        <v>97.78</v>
      </c>
      <c r="AQ8" s="138">
        <v>94.33</v>
      </c>
      <c r="AR8" s="138">
        <v>77.69</v>
      </c>
      <c r="AS8" s="138">
        <v>65.87</v>
      </c>
      <c r="AT8" s="138">
        <v>77.37</v>
      </c>
      <c r="AU8" s="138">
        <v>45.74</v>
      </c>
      <c r="AV8" s="138">
        <v>75.400000000000006</v>
      </c>
      <c r="AW8" s="138">
        <v>73.69</v>
      </c>
      <c r="AX8" s="138">
        <v>76.28</v>
      </c>
      <c r="AY8" s="138">
        <v>6.9</v>
      </c>
      <c r="AZ8" s="138">
        <v>70.739999999999995</v>
      </c>
      <c r="BA8" s="138">
        <v>89.57</v>
      </c>
      <c r="BB8" s="138">
        <v>79.81</v>
      </c>
      <c r="BC8" s="138">
        <v>89.69</v>
      </c>
      <c r="BD8" s="138">
        <v>93.71</v>
      </c>
      <c r="BE8" s="138">
        <v>122.7</v>
      </c>
      <c r="BF8" s="138">
        <v>89.16</v>
      </c>
      <c r="BG8" s="138">
        <v>107.41</v>
      </c>
      <c r="BH8" s="138">
        <v>99.3</v>
      </c>
      <c r="BI8" s="138">
        <v>140.47</v>
      </c>
      <c r="BJ8" s="138">
        <v>115.39</v>
      </c>
      <c r="BK8" s="138">
        <v>134.31</v>
      </c>
      <c r="BL8" s="138">
        <v>124.66</v>
      </c>
      <c r="BM8" s="138">
        <v>147.09</v>
      </c>
      <c r="BN8" s="138">
        <v>142.44</v>
      </c>
      <c r="BO8" s="138">
        <v>156.03</v>
      </c>
      <c r="BP8" s="138">
        <v>169.44</v>
      </c>
      <c r="BQ8" s="138">
        <v>175.15</v>
      </c>
      <c r="BR8" s="138">
        <v>151.56</v>
      </c>
      <c r="BS8" s="138">
        <v>153.01</v>
      </c>
      <c r="BT8" s="138">
        <v>147.24</v>
      </c>
      <c r="BU8" s="138">
        <v>142.02000000000001</v>
      </c>
      <c r="BV8" s="138">
        <v>138.33000000000001</v>
      </c>
      <c r="BW8" s="138">
        <v>133.25</v>
      </c>
      <c r="BX8" s="138">
        <v>133.71</v>
      </c>
      <c r="BY8" s="138">
        <v>128.91</v>
      </c>
      <c r="BZ8" s="138">
        <v>131.47999999999999</v>
      </c>
      <c r="CA8" s="138">
        <v>133.04</v>
      </c>
      <c r="CB8" s="138">
        <v>131.41</v>
      </c>
      <c r="CC8" s="138">
        <v>125.22</v>
      </c>
      <c r="CD8" s="138">
        <v>139.28</v>
      </c>
      <c r="CE8" s="138">
        <v>125.62</v>
      </c>
      <c r="CF8" s="138">
        <v>120.05</v>
      </c>
      <c r="CG8" s="138">
        <v>109.85</v>
      </c>
      <c r="CH8" s="138">
        <v>129.54</v>
      </c>
      <c r="CI8" s="138">
        <v>120</v>
      </c>
      <c r="CJ8" s="138">
        <v>111.85</v>
      </c>
      <c r="CK8" s="138">
        <v>102.79</v>
      </c>
      <c r="CL8" s="138">
        <v>114.09</v>
      </c>
      <c r="CM8" s="138">
        <v>111.68</v>
      </c>
      <c r="CN8" s="138">
        <v>108.89</v>
      </c>
      <c r="CO8" s="138">
        <v>97.79</v>
      </c>
      <c r="CP8" s="138">
        <v>108.47</v>
      </c>
      <c r="CQ8" s="138">
        <v>104.53</v>
      </c>
      <c r="CR8" s="138">
        <v>95.89</v>
      </c>
      <c r="CS8" s="138">
        <v>86.58</v>
      </c>
      <c r="CT8" s="139"/>
      <c r="CU8" s="139"/>
      <c r="CV8" s="139"/>
      <c r="CW8" s="140"/>
      <c r="CX8" s="141">
        <f>IF(SUM(B8:CW8)&lt;&gt;0,AVERAGEIF(B8:CW8,"&lt;&gt;"""),"")</f>
        <v>109.48197916666668</v>
      </c>
    </row>
    <row r="9" spans="1:102" ht="24.95" customHeight="1" thickBot="1" x14ac:dyDescent="0.25">
      <c r="A9" s="133" t="s">
        <v>6</v>
      </c>
      <c r="B9" s="42">
        <v>96.894999999999996</v>
      </c>
      <c r="C9" s="43">
        <v>96.894999999999996</v>
      </c>
      <c r="D9" s="43">
        <v>96.894999999999996</v>
      </c>
      <c r="E9" s="43">
        <v>96.894999999999996</v>
      </c>
      <c r="F9" s="43">
        <v>95.107500000000002</v>
      </c>
      <c r="G9" s="43">
        <v>95.107500000000002</v>
      </c>
      <c r="H9" s="43">
        <v>95.107500000000002</v>
      </c>
      <c r="I9" s="43">
        <v>95.107500000000002</v>
      </c>
      <c r="J9" s="43">
        <v>96.527500000000003</v>
      </c>
      <c r="K9" s="43">
        <v>96.527500000000003</v>
      </c>
      <c r="L9" s="43">
        <v>96.527500000000003</v>
      </c>
      <c r="M9" s="43">
        <v>96.527500000000003</v>
      </c>
      <c r="N9" s="43">
        <v>95.082499999999996</v>
      </c>
      <c r="O9" s="43">
        <v>95.082499999999996</v>
      </c>
      <c r="P9" s="43">
        <v>95.082499999999996</v>
      </c>
      <c r="Q9" s="43">
        <v>95.082499999999996</v>
      </c>
      <c r="R9" s="43">
        <v>89.65</v>
      </c>
      <c r="S9" s="43">
        <v>89.65</v>
      </c>
      <c r="T9" s="43">
        <v>89.65</v>
      </c>
      <c r="U9" s="43">
        <v>89.65</v>
      </c>
      <c r="V9" s="43">
        <v>95.444999999999993</v>
      </c>
      <c r="W9" s="43">
        <v>95.444999999999993</v>
      </c>
      <c r="X9" s="43">
        <v>95.444999999999993</v>
      </c>
      <c r="Y9" s="43">
        <v>95.444999999999993</v>
      </c>
      <c r="Z9" s="43">
        <v>126.0625</v>
      </c>
      <c r="AA9" s="43">
        <v>126.0625</v>
      </c>
      <c r="AB9" s="43">
        <v>126.0625</v>
      </c>
      <c r="AC9" s="43">
        <v>126.0625</v>
      </c>
      <c r="AD9" s="43">
        <v>127.19499999999999</v>
      </c>
      <c r="AE9" s="43">
        <v>127.19499999999999</v>
      </c>
      <c r="AF9" s="43">
        <v>127.19499999999999</v>
      </c>
      <c r="AG9" s="43">
        <v>127.19499999999999</v>
      </c>
      <c r="AH9" s="43">
        <v>129.79750000000001</v>
      </c>
      <c r="AI9" s="43">
        <v>129.79750000000001</v>
      </c>
      <c r="AJ9" s="43">
        <v>129.79750000000001</v>
      </c>
      <c r="AK9" s="43">
        <v>129.79750000000001</v>
      </c>
      <c r="AL9" s="43">
        <v>107.255</v>
      </c>
      <c r="AM9" s="43">
        <v>107.255</v>
      </c>
      <c r="AN9" s="43">
        <v>107.255</v>
      </c>
      <c r="AO9" s="43">
        <v>107.255</v>
      </c>
      <c r="AP9" s="43">
        <v>83.917500000000004</v>
      </c>
      <c r="AQ9" s="43">
        <v>83.917500000000004</v>
      </c>
      <c r="AR9" s="43">
        <v>83.917500000000004</v>
      </c>
      <c r="AS9" s="43">
        <v>83.917500000000004</v>
      </c>
      <c r="AT9" s="43">
        <v>68.05</v>
      </c>
      <c r="AU9" s="43">
        <v>68.05</v>
      </c>
      <c r="AV9" s="43">
        <v>68.05</v>
      </c>
      <c r="AW9" s="43">
        <v>68.05</v>
      </c>
      <c r="AX9" s="43">
        <v>60.872500000000002</v>
      </c>
      <c r="AY9" s="43">
        <v>60.872500000000002</v>
      </c>
      <c r="AZ9" s="43">
        <v>60.872500000000002</v>
      </c>
      <c r="BA9" s="43">
        <v>60.872500000000002</v>
      </c>
      <c r="BB9" s="43">
        <v>96.477500000000006</v>
      </c>
      <c r="BC9" s="43">
        <v>96.477500000000006</v>
      </c>
      <c r="BD9" s="43">
        <v>96.477500000000006</v>
      </c>
      <c r="BE9" s="43">
        <v>96.477500000000006</v>
      </c>
      <c r="BF9" s="43">
        <v>109.08499999999999</v>
      </c>
      <c r="BG9" s="43">
        <v>109.08499999999999</v>
      </c>
      <c r="BH9" s="43">
        <v>109.08499999999999</v>
      </c>
      <c r="BI9" s="43">
        <v>109.08499999999999</v>
      </c>
      <c r="BJ9" s="43">
        <v>130.36250000000001</v>
      </c>
      <c r="BK9" s="43">
        <v>130.36250000000001</v>
      </c>
      <c r="BL9" s="43">
        <v>130.36250000000001</v>
      </c>
      <c r="BM9" s="43">
        <v>130.36250000000001</v>
      </c>
      <c r="BN9" s="43">
        <v>160.76499999999999</v>
      </c>
      <c r="BO9" s="43">
        <v>160.76499999999999</v>
      </c>
      <c r="BP9" s="43">
        <v>160.76499999999999</v>
      </c>
      <c r="BQ9" s="43">
        <v>160.76499999999999</v>
      </c>
      <c r="BR9" s="43">
        <v>148.45750000000001</v>
      </c>
      <c r="BS9" s="43">
        <v>148.45750000000001</v>
      </c>
      <c r="BT9" s="43">
        <v>148.45750000000001</v>
      </c>
      <c r="BU9" s="43">
        <v>148.45750000000001</v>
      </c>
      <c r="BV9" s="43">
        <v>133.55000000000001</v>
      </c>
      <c r="BW9" s="43">
        <v>133.55000000000001</v>
      </c>
      <c r="BX9" s="43">
        <v>133.55000000000001</v>
      </c>
      <c r="BY9" s="43">
        <v>133.55000000000001</v>
      </c>
      <c r="BZ9" s="43">
        <v>130.28749999999999</v>
      </c>
      <c r="CA9" s="43">
        <v>130.28749999999999</v>
      </c>
      <c r="CB9" s="43">
        <v>130.28749999999999</v>
      </c>
      <c r="CC9" s="43">
        <v>130.28749999999999</v>
      </c>
      <c r="CD9" s="43">
        <v>123.7</v>
      </c>
      <c r="CE9" s="43">
        <v>123.7</v>
      </c>
      <c r="CF9" s="43">
        <v>123.7</v>
      </c>
      <c r="CG9" s="43">
        <v>123.7</v>
      </c>
      <c r="CH9" s="43">
        <v>116.045</v>
      </c>
      <c r="CI9" s="43">
        <v>116.045</v>
      </c>
      <c r="CJ9" s="43">
        <v>116.045</v>
      </c>
      <c r="CK9" s="43">
        <v>116.045</v>
      </c>
      <c r="CL9" s="43">
        <v>108.1125</v>
      </c>
      <c r="CM9" s="43">
        <v>108.1125</v>
      </c>
      <c r="CN9" s="43">
        <v>108.1125</v>
      </c>
      <c r="CO9" s="43">
        <v>108.1125</v>
      </c>
      <c r="CP9" s="43">
        <v>98.867500000000007</v>
      </c>
      <c r="CQ9" s="43">
        <v>98.867500000000007</v>
      </c>
      <c r="CR9" s="43">
        <v>98.867500000000007</v>
      </c>
      <c r="CS9" s="43">
        <v>98.867500000000007</v>
      </c>
      <c r="CT9" s="44"/>
      <c r="CU9" s="44"/>
      <c r="CV9" s="44"/>
      <c r="CW9" s="45"/>
      <c r="CX9" s="142">
        <f>IF(SUM(B9:CW9)&lt;&gt;0,AVERAGEIF(B9:CW9,"&lt;&gt;"""),"")</f>
        <v>109.48197916666676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49.5</v>
      </c>
      <c r="C14" s="149">
        <v>43.8</v>
      </c>
      <c r="D14" s="149">
        <v>12.3</v>
      </c>
      <c r="E14" s="149">
        <v>26</v>
      </c>
      <c r="F14" s="149">
        <v>27.8</v>
      </c>
      <c r="G14" s="149">
        <v>116.8</v>
      </c>
      <c r="H14" s="149">
        <v>128.80000000000001</v>
      </c>
      <c r="I14" s="149">
        <v>122.7</v>
      </c>
      <c r="J14" s="149">
        <v>34.200000000000003</v>
      </c>
      <c r="K14" s="149">
        <v>27.1</v>
      </c>
      <c r="L14" s="149">
        <v>80.900000000000006</v>
      </c>
      <c r="M14" s="149">
        <v>39.4</v>
      </c>
      <c r="N14" s="149">
        <v>24.4</v>
      </c>
      <c r="O14" s="149">
        <v>30.3</v>
      </c>
      <c r="P14" s="149">
        <v>23.9</v>
      </c>
      <c r="Q14" s="149">
        <v>60.6</v>
      </c>
      <c r="R14" s="149">
        <v>50.6</v>
      </c>
      <c r="S14" s="149">
        <v>85.1</v>
      </c>
      <c r="T14" s="149">
        <v>87.5</v>
      </c>
      <c r="U14" s="149">
        <v>31.3</v>
      </c>
      <c r="V14" s="149"/>
      <c r="W14" s="149"/>
      <c r="X14" s="149"/>
      <c r="Y14" s="149">
        <v>5.9</v>
      </c>
      <c r="Z14" s="149"/>
      <c r="AA14" s="149">
        <v>40.9</v>
      </c>
      <c r="AB14" s="149">
        <v>37.5</v>
      </c>
      <c r="AC14" s="149">
        <v>55.7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19.5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155.4</v>
      </c>
      <c r="BF14" s="149"/>
      <c r="BG14" s="149"/>
      <c r="BH14" s="149"/>
      <c r="BI14" s="149"/>
      <c r="BJ14" s="149"/>
      <c r="BK14" s="149"/>
      <c r="BL14" s="149"/>
      <c r="BM14" s="149"/>
      <c r="BN14" s="149">
        <v>2</v>
      </c>
      <c r="BO14" s="149"/>
      <c r="BP14" s="149">
        <v>25.9</v>
      </c>
      <c r="BQ14" s="149">
        <v>26.7</v>
      </c>
      <c r="BR14" s="149">
        <v>7.3</v>
      </c>
      <c r="BS14" s="149">
        <v>13.6</v>
      </c>
      <c r="BT14" s="149">
        <v>5.2</v>
      </c>
      <c r="BU14" s="149">
        <v>4.4000000000000004</v>
      </c>
      <c r="BV14" s="149">
        <v>4.5</v>
      </c>
      <c r="BW14" s="149">
        <v>57.5</v>
      </c>
      <c r="BX14" s="149">
        <v>33.9</v>
      </c>
      <c r="BY14" s="149">
        <v>157.9</v>
      </c>
      <c r="BZ14" s="149"/>
      <c r="CA14" s="149"/>
      <c r="CB14" s="149"/>
      <c r="CC14" s="149"/>
      <c r="CD14" s="149">
        <v>93.5</v>
      </c>
      <c r="CE14" s="149"/>
      <c r="CF14" s="149"/>
      <c r="CG14" s="149"/>
      <c r="CH14" s="149">
        <v>208.4</v>
      </c>
      <c r="CI14" s="149"/>
      <c r="CJ14" s="149"/>
      <c r="CK14" s="149"/>
      <c r="CL14" s="149">
        <v>125.6</v>
      </c>
      <c r="CM14" s="149"/>
      <c r="CN14" s="149">
        <v>14.6</v>
      </c>
      <c r="CO14" s="149"/>
      <c r="CP14" s="149">
        <v>20.6</v>
      </c>
      <c r="CQ14" s="149">
        <v>22.7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560.55000000000007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19.2</v>
      </c>
      <c r="S16" s="155">
        <v>19.2</v>
      </c>
      <c r="T16" s="155">
        <v>19.2</v>
      </c>
      <c r="U16" s="155">
        <v>19.2</v>
      </c>
      <c r="V16" s="155">
        <v>90.4</v>
      </c>
      <c r="W16" s="155">
        <v>90.4</v>
      </c>
      <c r="X16" s="155">
        <v>90.4</v>
      </c>
      <c r="Y16" s="155">
        <v>90.4</v>
      </c>
      <c r="Z16" s="155"/>
      <c r="AA16" s="155"/>
      <c r="AB16" s="155"/>
      <c r="AC16" s="155"/>
      <c r="AD16" s="155">
        <v>148.9</v>
      </c>
      <c r="AE16" s="155">
        <v>148.9</v>
      </c>
      <c r="AF16" s="155">
        <v>148.9</v>
      </c>
      <c r="AG16" s="155">
        <v>148.9</v>
      </c>
      <c r="AH16" s="155">
        <v>177.5</v>
      </c>
      <c r="AI16" s="155">
        <v>177.5</v>
      </c>
      <c r="AJ16" s="155">
        <v>177.5</v>
      </c>
      <c r="AK16" s="155">
        <v>177.5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0.4</v>
      </c>
      <c r="BG16" s="155">
        <v>0.4</v>
      </c>
      <c r="BH16" s="155">
        <v>0.4</v>
      </c>
      <c r="BI16" s="155">
        <v>0.4</v>
      </c>
      <c r="BJ16" s="155">
        <v>27.3</v>
      </c>
      <c r="BK16" s="155">
        <v>27.3</v>
      </c>
      <c r="BL16" s="155">
        <v>27.3</v>
      </c>
      <c r="BM16" s="155">
        <v>27.3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46.7</v>
      </c>
      <c r="CA16" s="155">
        <v>46.7</v>
      </c>
      <c r="CB16" s="155">
        <v>46.7</v>
      </c>
      <c r="CC16" s="155">
        <v>46.7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510.40000000000009</v>
      </c>
    </row>
    <row r="17" spans="1:102" ht="30" customHeight="1" thickBot="1" x14ac:dyDescent="0.25">
      <c r="A17" s="105" t="s">
        <v>53</v>
      </c>
      <c r="B17" s="159">
        <f>SUM(B12:B16)</f>
        <v>49.5</v>
      </c>
      <c r="C17" s="160">
        <f t="shared" ref="C17:BN17" si="0">SUM(C12:C16)</f>
        <v>43.8</v>
      </c>
      <c r="D17" s="160">
        <f t="shared" si="0"/>
        <v>12.3</v>
      </c>
      <c r="E17" s="160">
        <f t="shared" si="0"/>
        <v>26</v>
      </c>
      <c r="F17" s="160">
        <f t="shared" si="0"/>
        <v>27.8</v>
      </c>
      <c r="G17" s="160">
        <f t="shared" si="0"/>
        <v>116.8</v>
      </c>
      <c r="H17" s="160">
        <f t="shared" si="0"/>
        <v>128.80000000000001</v>
      </c>
      <c r="I17" s="160">
        <f t="shared" si="0"/>
        <v>122.7</v>
      </c>
      <c r="J17" s="160">
        <f t="shared" si="0"/>
        <v>34.200000000000003</v>
      </c>
      <c r="K17" s="160">
        <f t="shared" si="0"/>
        <v>27.1</v>
      </c>
      <c r="L17" s="160">
        <f t="shared" si="0"/>
        <v>80.900000000000006</v>
      </c>
      <c r="M17" s="160">
        <f t="shared" si="0"/>
        <v>39.4</v>
      </c>
      <c r="N17" s="160">
        <f t="shared" si="0"/>
        <v>24.4</v>
      </c>
      <c r="O17" s="160">
        <f t="shared" si="0"/>
        <v>30.3</v>
      </c>
      <c r="P17" s="160">
        <f t="shared" si="0"/>
        <v>23.9</v>
      </c>
      <c r="Q17" s="160">
        <f t="shared" si="0"/>
        <v>60.6</v>
      </c>
      <c r="R17" s="160">
        <f t="shared" si="0"/>
        <v>69.8</v>
      </c>
      <c r="S17" s="160">
        <f t="shared" si="0"/>
        <v>104.3</v>
      </c>
      <c r="T17" s="160">
        <f t="shared" si="0"/>
        <v>106.7</v>
      </c>
      <c r="U17" s="160">
        <f t="shared" si="0"/>
        <v>50.5</v>
      </c>
      <c r="V17" s="160">
        <f t="shared" si="0"/>
        <v>90.4</v>
      </c>
      <c r="W17" s="160">
        <f t="shared" si="0"/>
        <v>90.4</v>
      </c>
      <c r="X17" s="160">
        <f t="shared" si="0"/>
        <v>90.4</v>
      </c>
      <c r="Y17" s="160">
        <f t="shared" si="0"/>
        <v>96.300000000000011</v>
      </c>
      <c r="Z17" s="160">
        <f t="shared" si="0"/>
        <v>0</v>
      </c>
      <c r="AA17" s="160">
        <f t="shared" si="0"/>
        <v>40.9</v>
      </c>
      <c r="AB17" s="160">
        <f t="shared" si="0"/>
        <v>37.5</v>
      </c>
      <c r="AC17" s="160">
        <f t="shared" si="0"/>
        <v>55.7</v>
      </c>
      <c r="AD17" s="160">
        <f t="shared" si="0"/>
        <v>148.9</v>
      </c>
      <c r="AE17" s="160">
        <f t="shared" si="0"/>
        <v>148.9</v>
      </c>
      <c r="AF17" s="160">
        <f t="shared" si="0"/>
        <v>148.9</v>
      </c>
      <c r="AG17" s="160">
        <f t="shared" si="0"/>
        <v>148.9</v>
      </c>
      <c r="AH17" s="160">
        <f t="shared" si="0"/>
        <v>177.5</v>
      </c>
      <c r="AI17" s="160">
        <f t="shared" si="0"/>
        <v>177.5</v>
      </c>
      <c r="AJ17" s="160">
        <f t="shared" si="0"/>
        <v>177.5</v>
      </c>
      <c r="AK17" s="160">
        <f t="shared" si="0"/>
        <v>177.5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19.5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155.4</v>
      </c>
      <c r="BF17" s="160">
        <f t="shared" si="0"/>
        <v>0.4</v>
      </c>
      <c r="BG17" s="160">
        <f t="shared" si="0"/>
        <v>0.4</v>
      </c>
      <c r="BH17" s="160">
        <f t="shared" si="0"/>
        <v>0.4</v>
      </c>
      <c r="BI17" s="160">
        <f t="shared" si="0"/>
        <v>0.4</v>
      </c>
      <c r="BJ17" s="160">
        <f t="shared" si="0"/>
        <v>27.3</v>
      </c>
      <c r="BK17" s="160">
        <f t="shared" si="0"/>
        <v>27.3</v>
      </c>
      <c r="BL17" s="160">
        <f t="shared" si="0"/>
        <v>27.3</v>
      </c>
      <c r="BM17" s="160">
        <f t="shared" si="0"/>
        <v>27.3</v>
      </c>
      <c r="BN17" s="160">
        <f t="shared" si="0"/>
        <v>2</v>
      </c>
      <c r="BO17" s="160">
        <f t="shared" ref="BO17:CW17" si="1">SUM(BO12:BO16)</f>
        <v>0</v>
      </c>
      <c r="BP17" s="160">
        <f t="shared" si="1"/>
        <v>25.9</v>
      </c>
      <c r="BQ17" s="160">
        <f t="shared" si="1"/>
        <v>26.7</v>
      </c>
      <c r="BR17" s="160">
        <f t="shared" si="1"/>
        <v>7.3</v>
      </c>
      <c r="BS17" s="160">
        <f t="shared" si="1"/>
        <v>13.6</v>
      </c>
      <c r="BT17" s="160">
        <f t="shared" si="1"/>
        <v>5.2</v>
      </c>
      <c r="BU17" s="160">
        <f t="shared" si="1"/>
        <v>4.4000000000000004</v>
      </c>
      <c r="BV17" s="160">
        <f t="shared" si="1"/>
        <v>4.5</v>
      </c>
      <c r="BW17" s="160">
        <f t="shared" si="1"/>
        <v>57.5</v>
      </c>
      <c r="BX17" s="160">
        <f t="shared" si="1"/>
        <v>33.9</v>
      </c>
      <c r="BY17" s="160">
        <f t="shared" si="1"/>
        <v>157.9</v>
      </c>
      <c r="BZ17" s="160">
        <f t="shared" si="1"/>
        <v>46.7</v>
      </c>
      <c r="CA17" s="160">
        <f t="shared" si="1"/>
        <v>46.7</v>
      </c>
      <c r="CB17" s="160">
        <f t="shared" si="1"/>
        <v>46.7</v>
      </c>
      <c r="CC17" s="160">
        <f t="shared" si="1"/>
        <v>46.7</v>
      </c>
      <c r="CD17" s="160">
        <f t="shared" si="1"/>
        <v>93.5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208.4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125.6</v>
      </c>
      <c r="CM17" s="160">
        <f t="shared" si="1"/>
        <v>0</v>
      </c>
      <c r="CN17" s="160">
        <f t="shared" si="1"/>
        <v>14.6</v>
      </c>
      <c r="CO17" s="160">
        <f t="shared" si="1"/>
        <v>0</v>
      </c>
      <c r="CP17" s="160">
        <f t="shared" si="1"/>
        <v>20.6</v>
      </c>
      <c r="CQ17" s="160">
        <f t="shared" si="1"/>
        <v>22.7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1070.9500000000003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63.2</v>
      </c>
      <c r="W22" s="149">
        <v>37.299999999999997</v>
      </c>
      <c r="X22" s="149">
        <v>28.8</v>
      </c>
      <c r="Y22" s="149"/>
      <c r="Z22" s="149">
        <v>8.6</v>
      </c>
      <c r="AA22" s="149"/>
      <c r="AB22" s="149"/>
      <c r="AC22" s="149"/>
      <c r="AD22" s="149">
        <v>58.8</v>
      </c>
      <c r="AE22" s="149">
        <v>146.1</v>
      </c>
      <c r="AF22" s="149">
        <v>42.2</v>
      </c>
      <c r="AG22" s="149">
        <v>41.3</v>
      </c>
      <c r="AH22" s="149">
        <v>13.3</v>
      </c>
      <c r="AI22" s="149">
        <v>49.1</v>
      </c>
      <c r="AJ22" s="149">
        <v>157.9</v>
      </c>
      <c r="AK22" s="149">
        <v>241.9</v>
      </c>
      <c r="AL22" s="149">
        <v>136</v>
      </c>
      <c r="AM22" s="149">
        <v>33.1</v>
      </c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55.4</v>
      </c>
      <c r="BL22" s="149"/>
      <c r="BM22" s="149">
        <v>28.1</v>
      </c>
      <c r="BN22" s="149"/>
      <c r="BO22" s="149">
        <v>1.6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>
        <v>35.9</v>
      </c>
      <c r="CB22" s="149">
        <v>31.3</v>
      </c>
      <c r="CC22" s="149">
        <v>13.3</v>
      </c>
      <c r="CD22" s="149"/>
      <c r="CE22" s="149">
        <v>47.5</v>
      </c>
      <c r="CF22" s="149">
        <v>20.399999999999999</v>
      </c>
      <c r="CG22" s="149">
        <v>332.7</v>
      </c>
      <c r="CH22" s="149"/>
      <c r="CI22" s="149">
        <v>53.6</v>
      </c>
      <c r="CJ22" s="149">
        <v>141.1</v>
      </c>
      <c r="CK22" s="149">
        <v>3.4</v>
      </c>
      <c r="CL22" s="149"/>
      <c r="CM22" s="149">
        <v>2.7</v>
      </c>
      <c r="CN22" s="149"/>
      <c r="CO22" s="149">
        <v>9.6999999999999993</v>
      </c>
      <c r="CP22" s="149"/>
      <c r="CQ22" s="149"/>
      <c r="CR22" s="149">
        <v>2.1</v>
      </c>
      <c r="CS22" s="149">
        <v>7.4</v>
      </c>
      <c r="CT22" s="150"/>
      <c r="CU22" s="150"/>
      <c r="CV22" s="150"/>
      <c r="CW22" s="151"/>
      <c r="CX22" s="152">
        <f t="array" ref="CX22">SUMPRODUCT(B22:CW22*0.25)</f>
        <v>460.95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23.4</v>
      </c>
      <c r="CI24" s="155">
        <v>23.4</v>
      </c>
      <c r="CJ24" s="155">
        <v>23.4</v>
      </c>
      <c r="CK24" s="155">
        <v>23.4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23.4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63.2</v>
      </c>
      <c r="W25" s="160">
        <f t="shared" si="2"/>
        <v>37.299999999999997</v>
      </c>
      <c r="X25" s="160">
        <f t="shared" si="2"/>
        <v>28.8</v>
      </c>
      <c r="Y25" s="160">
        <f t="shared" si="2"/>
        <v>0</v>
      </c>
      <c r="Z25" s="160">
        <f t="shared" si="2"/>
        <v>8.6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58.8</v>
      </c>
      <c r="AE25" s="160">
        <f t="shared" si="2"/>
        <v>146.1</v>
      </c>
      <c r="AF25" s="160">
        <f t="shared" si="2"/>
        <v>42.2</v>
      </c>
      <c r="AG25" s="160">
        <f t="shared" si="2"/>
        <v>41.3</v>
      </c>
      <c r="AH25" s="160">
        <f t="shared" si="2"/>
        <v>13.3</v>
      </c>
      <c r="AI25" s="160">
        <f t="shared" si="2"/>
        <v>49.1</v>
      </c>
      <c r="AJ25" s="160">
        <f t="shared" si="2"/>
        <v>157.9</v>
      </c>
      <c r="AK25" s="160">
        <f t="shared" si="2"/>
        <v>241.9</v>
      </c>
      <c r="AL25" s="160">
        <f t="shared" si="2"/>
        <v>136</v>
      </c>
      <c r="AM25" s="160">
        <f t="shared" si="2"/>
        <v>33.1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55.4</v>
      </c>
      <c r="BL25" s="160">
        <f t="shared" si="2"/>
        <v>0</v>
      </c>
      <c r="BM25" s="160">
        <f t="shared" si="2"/>
        <v>28.1</v>
      </c>
      <c r="BN25" s="160">
        <f t="shared" si="2"/>
        <v>0</v>
      </c>
      <c r="BO25" s="160">
        <f t="shared" ref="BO25:CW25" si="3">SUM(BO20:BO24)</f>
        <v>1.6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35.9</v>
      </c>
      <c r="CB25" s="160">
        <f t="shared" si="3"/>
        <v>31.3</v>
      </c>
      <c r="CC25" s="160">
        <f t="shared" si="3"/>
        <v>13.3</v>
      </c>
      <c r="CD25" s="160">
        <f t="shared" si="3"/>
        <v>0</v>
      </c>
      <c r="CE25" s="160">
        <f t="shared" si="3"/>
        <v>47.5</v>
      </c>
      <c r="CF25" s="160">
        <f t="shared" si="3"/>
        <v>20.399999999999999</v>
      </c>
      <c r="CG25" s="160">
        <f t="shared" si="3"/>
        <v>332.7</v>
      </c>
      <c r="CH25" s="160">
        <f t="shared" si="3"/>
        <v>23.4</v>
      </c>
      <c r="CI25" s="160">
        <f t="shared" si="3"/>
        <v>77</v>
      </c>
      <c r="CJ25" s="160">
        <f t="shared" si="3"/>
        <v>164.5</v>
      </c>
      <c r="CK25" s="160">
        <f t="shared" si="3"/>
        <v>26.799999999999997</v>
      </c>
      <c r="CL25" s="160">
        <f t="shared" si="3"/>
        <v>0</v>
      </c>
      <c r="CM25" s="160">
        <f t="shared" si="3"/>
        <v>2.7</v>
      </c>
      <c r="CN25" s="160">
        <f t="shared" si="3"/>
        <v>0</v>
      </c>
      <c r="CO25" s="160">
        <f t="shared" si="3"/>
        <v>9.6999999999999993</v>
      </c>
      <c r="CP25" s="160">
        <f t="shared" si="3"/>
        <v>0</v>
      </c>
      <c r="CQ25" s="160">
        <f t="shared" si="3"/>
        <v>0</v>
      </c>
      <c r="CR25" s="160">
        <f t="shared" si="3"/>
        <v>2.1</v>
      </c>
      <c r="CS25" s="160">
        <f t="shared" si="3"/>
        <v>7.4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484.34999999999997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2025-12-11T14:27:43Z</dcterms:created>
  <dcterms:modified xsi:type="dcterms:W3CDTF">2025-12-11T14:27:45Z</dcterms:modified>
</cp:coreProperties>
</file>