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<sst xmlns="http://schemas.openxmlformats.org/spreadsheetml/2006/main" count="124" uniqueCount="57">
  <si>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08/04/2026 23:22:24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</si>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</sst>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8FE-49BB-83A6-41190C835A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4.9000000000000004</c:v>
                </c:pt>
                <c:pt idx="9">
                  <c:v>4.9000000000000004</c:v>
                </c:pt>
                <c:pt idx="10">
                  <c:v>4.9000000000000004</c:v>
                </c:pt>
                <c:pt idx="11">
                  <c:v>4.9000000000000004</c:v>
                </c:pt>
                <c:pt idx="12">
                  <c:v>0.6</c:v>
                </c:pt>
                <c:pt idx="13">
                  <c:v>0.6</c:v>
                </c:pt>
                <c:pt idx="14">
                  <c:v>0.6</c:v>
                </c:pt>
                <c:pt idx="15">
                  <c:v>0.6</c:v>
                </c:pt>
                <c:pt idx="20">
                  <c:v>4.9000000000000004</c:v>
                </c:pt>
                <c:pt idx="21">
                  <c:v>4.9000000000000004</c:v>
                </c:pt>
                <c:pt idx="22">
                  <c:v>4.9000000000000004</c:v>
                </c:pt>
                <c:pt idx="23">
                  <c:v>4.9000000000000004</c:v>
                </c:pt>
                <c:pt idx="44">
                  <c:v>1.9</c:v>
                </c:pt>
                <c:pt idx="45">
                  <c:v>1.9</c:v>
                </c:pt>
                <c:pt idx="48">
                  <c:v>4.9000000000000004</c:v>
                </c:pt>
                <c:pt idx="49">
                  <c:v>4.9000000000000004</c:v>
                </c:pt>
                <c:pt idx="50">
                  <c:v>4.9000000000000004</c:v>
                </c:pt>
                <c:pt idx="51">
                  <c:v>4.9000000000000004</c:v>
                </c:pt>
                <c:pt idx="52">
                  <c:v>4.9000000000000004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4.9000000000000004</c:v>
                </c:pt>
                <c:pt idx="56">
                  <c:v>4.9000000000000004</c:v>
                </c:pt>
                <c:pt idx="57">
                  <c:v>4.9000000000000004</c:v>
                </c:pt>
                <c:pt idx="58">
                  <c:v>4.9000000000000004</c:v>
                </c:pt>
                <c:pt idx="59">
                  <c:v>4.9000000000000004</c:v>
                </c:pt>
                <c:pt idx="60">
                  <c:v>4.9000000000000004</c:v>
                </c:pt>
                <c:pt idx="61">
                  <c:v>4.9000000000000004</c:v>
                </c:pt>
                <c:pt idx="62">
                  <c:v>4.9000000000000004</c:v>
                </c:pt>
                <c:pt idx="63">
                  <c:v>4.9000000000000004</c:v>
                </c:pt>
                <c:pt idx="68">
                  <c:v>1.2</c:v>
                </c:pt>
                <c:pt idx="69">
                  <c:v>1.2</c:v>
                </c:pt>
                <c:pt idx="70">
                  <c:v>1.2</c:v>
                </c:pt>
                <c:pt idx="71">
                  <c:v>1.2</c:v>
                </c:pt>
                <c:pt idx="92">
                  <c:v>3.2</c:v>
                </c:pt>
                <c:pt idx="93">
                  <c:v>3.2</c:v>
                </c:pt>
                <c:pt idx="94">
                  <c:v>3.2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FE-49BB-83A6-41190C835A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9.0869999999999997</c:v>
                </c:pt>
                <c:pt idx="1">
                  <c:v>16.658000000000001</c:v>
                </c:pt>
                <c:pt idx="2">
                  <c:v>21.123000000000001</c:v>
                </c:pt>
                <c:pt idx="3">
                  <c:v>16.792999999999999</c:v>
                </c:pt>
                <c:pt idx="4">
                  <c:v>16.864999999999998</c:v>
                </c:pt>
                <c:pt idx="5">
                  <c:v>16.815999999999999</c:v>
                </c:pt>
                <c:pt idx="6">
                  <c:v>16.882999999999999</c:v>
                </c:pt>
                <c:pt idx="7">
                  <c:v>16.815999999999999</c:v>
                </c:pt>
                <c:pt idx="9">
                  <c:v>4.8550000000000004</c:v>
                </c:pt>
                <c:pt idx="10">
                  <c:v>6.1189999999999998</c:v>
                </c:pt>
                <c:pt idx="11">
                  <c:v>5.94</c:v>
                </c:pt>
                <c:pt idx="12">
                  <c:v>10.929</c:v>
                </c:pt>
                <c:pt idx="13">
                  <c:v>4.6879999999999997</c:v>
                </c:pt>
                <c:pt idx="14">
                  <c:v>9.6449999999999996</c:v>
                </c:pt>
                <c:pt idx="15">
                  <c:v>0.17499999999999999</c:v>
                </c:pt>
                <c:pt idx="16">
                  <c:v>0.14099999999999999</c:v>
                </c:pt>
                <c:pt idx="17">
                  <c:v>0.17499999999999999</c:v>
                </c:pt>
                <c:pt idx="18">
                  <c:v>0.184</c:v>
                </c:pt>
                <c:pt idx="19">
                  <c:v>0.12</c:v>
                </c:pt>
                <c:pt idx="20">
                  <c:v>21.119</c:v>
                </c:pt>
                <c:pt idx="21">
                  <c:v>21.132999999999999</c:v>
                </c:pt>
                <c:pt idx="22">
                  <c:v>21.297999999999998</c:v>
                </c:pt>
                <c:pt idx="23">
                  <c:v>21.382999999999999</c:v>
                </c:pt>
                <c:pt idx="24">
                  <c:v>21.344999999999999</c:v>
                </c:pt>
                <c:pt idx="25">
                  <c:v>12.920999999999999</c:v>
                </c:pt>
                <c:pt idx="26">
                  <c:v>21.239000000000001</c:v>
                </c:pt>
                <c:pt idx="27">
                  <c:v>21.196000000000002</c:v>
                </c:pt>
                <c:pt idx="28">
                  <c:v>8.9930000000000003</c:v>
                </c:pt>
                <c:pt idx="29">
                  <c:v>21.215</c:v>
                </c:pt>
                <c:pt idx="30">
                  <c:v>21.212</c:v>
                </c:pt>
                <c:pt idx="31">
                  <c:v>21.096</c:v>
                </c:pt>
                <c:pt idx="32">
                  <c:v>21.097999999999999</c:v>
                </c:pt>
                <c:pt idx="33">
                  <c:v>16.358000000000001</c:v>
                </c:pt>
                <c:pt idx="34">
                  <c:v>0.24</c:v>
                </c:pt>
                <c:pt idx="35">
                  <c:v>0.109</c:v>
                </c:pt>
                <c:pt idx="36">
                  <c:v>9.5530000000000008</c:v>
                </c:pt>
                <c:pt idx="37">
                  <c:v>21.033999999999999</c:v>
                </c:pt>
                <c:pt idx="41">
                  <c:v>9.0999999999999998E-2</c:v>
                </c:pt>
                <c:pt idx="42">
                  <c:v>0.05</c:v>
                </c:pt>
                <c:pt idx="43">
                  <c:v>10</c:v>
                </c:pt>
                <c:pt idx="44">
                  <c:v>10</c:v>
                </c:pt>
                <c:pt idx="45">
                  <c:v>26.474</c:v>
                </c:pt>
                <c:pt idx="46">
                  <c:v>20.977</c:v>
                </c:pt>
                <c:pt idx="47">
                  <c:v>21.015000000000001</c:v>
                </c:pt>
                <c:pt idx="48">
                  <c:v>31.03</c:v>
                </c:pt>
                <c:pt idx="49">
                  <c:v>30.94</c:v>
                </c:pt>
                <c:pt idx="50">
                  <c:v>30.949000000000002</c:v>
                </c:pt>
                <c:pt idx="51">
                  <c:v>30.93</c:v>
                </c:pt>
                <c:pt idx="52">
                  <c:v>30.963000000000001</c:v>
                </c:pt>
                <c:pt idx="53">
                  <c:v>30.965</c:v>
                </c:pt>
                <c:pt idx="54">
                  <c:v>31.126999999999999</c:v>
                </c:pt>
                <c:pt idx="55">
                  <c:v>31.120999999999999</c:v>
                </c:pt>
                <c:pt idx="56">
                  <c:v>31.167000000000002</c:v>
                </c:pt>
                <c:pt idx="57">
                  <c:v>31.129000000000001</c:v>
                </c:pt>
                <c:pt idx="58">
                  <c:v>31.215</c:v>
                </c:pt>
                <c:pt idx="59">
                  <c:v>31.228999999999999</c:v>
                </c:pt>
                <c:pt idx="60">
                  <c:v>21.212</c:v>
                </c:pt>
                <c:pt idx="61">
                  <c:v>21.236000000000001</c:v>
                </c:pt>
                <c:pt idx="62">
                  <c:v>21.131</c:v>
                </c:pt>
                <c:pt idx="64">
                  <c:v>16.843</c:v>
                </c:pt>
                <c:pt idx="66">
                  <c:v>0.17899999999999999</c:v>
                </c:pt>
                <c:pt idx="67">
                  <c:v>21.152000000000001</c:v>
                </c:pt>
                <c:pt idx="68">
                  <c:v>2.4</c:v>
                </c:pt>
                <c:pt idx="69">
                  <c:v>0.09</c:v>
                </c:pt>
                <c:pt idx="70">
                  <c:v>21.222000000000001</c:v>
                </c:pt>
                <c:pt idx="71">
                  <c:v>21.373000000000001</c:v>
                </c:pt>
                <c:pt idx="72">
                  <c:v>21.114000000000001</c:v>
                </c:pt>
                <c:pt idx="73">
                  <c:v>21.114000000000001</c:v>
                </c:pt>
                <c:pt idx="74">
                  <c:v>16.916</c:v>
                </c:pt>
                <c:pt idx="75">
                  <c:v>16.718</c:v>
                </c:pt>
                <c:pt idx="76">
                  <c:v>16.687999999999999</c:v>
                </c:pt>
                <c:pt idx="77">
                  <c:v>16.664000000000001</c:v>
                </c:pt>
                <c:pt idx="78">
                  <c:v>20.733000000000001</c:v>
                </c:pt>
                <c:pt idx="79">
                  <c:v>16.600999999999999</c:v>
                </c:pt>
                <c:pt idx="80">
                  <c:v>16.617000000000001</c:v>
                </c:pt>
                <c:pt idx="81">
                  <c:v>16.547000000000001</c:v>
                </c:pt>
                <c:pt idx="82">
                  <c:v>16.596</c:v>
                </c:pt>
                <c:pt idx="85">
                  <c:v>8.8049999999999997</c:v>
                </c:pt>
                <c:pt idx="92">
                  <c:v>1.4E-2</c:v>
                </c:pt>
                <c:pt idx="93">
                  <c:v>0.01</c:v>
                </c:pt>
                <c:pt idx="94">
                  <c:v>1.4999999999999999E-2</c:v>
                </c:pt>
                <c:pt idx="95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FE-49BB-83A6-41190C835A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2">
                  <c:v>1.2E-2</c:v>
                </c:pt>
                <c:pt idx="16">
                  <c:v>2.9740000000000002</c:v>
                </c:pt>
                <c:pt idx="18">
                  <c:v>4.8330000000000002</c:v>
                </c:pt>
                <c:pt idx="19">
                  <c:v>6.3E-2</c:v>
                </c:pt>
                <c:pt idx="21">
                  <c:v>1.4E-2</c:v>
                </c:pt>
                <c:pt idx="32">
                  <c:v>0.13500000000000001</c:v>
                </c:pt>
                <c:pt idx="34">
                  <c:v>8.8999999999999996E-2</c:v>
                </c:pt>
                <c:pt idx="35">
                  <c:v>2.3E-2</c:v>
                </c:pt>
                <c:pt idx="41">
                  <c:v>0.128</c:v>
                </c:pt>
                <c:pt idx="42">
                  <c:v>0.109</c:v>
                </c:pt>
                <c:pt idx="46">
                  <c:v>0.68200000000000005</c:v>
                </c:pt>
                <c:pt idx="47">
                  <c:v>0.68600000000000005</c:v>
                </c:pt>
                <c:pt idx="48">
                  <c:v>8.3000000000000004E-2</c:v>
                </c:pt>
                <c:pt idx="49">
                  <c:v>1.6E-2</c:v>
                </c:pt>
                <c:pt idx="50">
                  <c:v>2.3E-2</c:v>
                </c:pt>
                <c:pt idx="53">
                  <c:v>9.7000000000000003E-2</c:v>
                </c:pt>
                <c:pt idx="54">
                  <c:v>0.215</c:v>
                </c:pt>
                <c:pt idx="55">
                  <c:v>0.30199999999999999</c:v>
                </c:pt>
                <c:pt idx="56">
                  <c:v>0.16400000000000001</c:v>
                </c:pt>
                <c:pt idx="57">
                  <c:v>0.113</c:v>
                </c:pt>
                <c:pt idx="58">
                  <c:v>6.6000000000000003E-2</c:v>
                </c:pt>
                <c:pt idx="59">
                  <c:v>5.8000000000000003E-2</c:v>
                </c:pt>
                <c:pt idx="60">
                  <c:v>6.0000000000000001E-3</c:v>
                </c:pt>
                <c:pt idx="61">
                  <c:v>5.0000000000000001E-3</c:v>
                </c:pt>
                <c:pt idx="62">
                  <c:v>8.6999999999999993</c:v>
                </c:pt>
                <c:pt idx="63">
                  <c:v>16.899999999999999</c:v>
                </c:pt>
                <c:pt idx="66">
                  <c:v>6.3E-2</c:v>
                </c:pt>
                <c:pt idx="67">
                  <c:v>8.5999999999999993E-2</c:v>
                </c:pt>
                <c:pt idx="68">
                  <c:v>45.311999999999998</c:v>
                </c:pt>
                <c:pt idx="69">
                  <c:v>0.14599999999999999</c:v>
                </c:pt>
                <c:pt idx="70">
                  <c:v>0.22800000000000001</c:v>
                </c:pt>
                <c:pt idx="71">
                  <c:v>0.224</c:v>
                </c:pt>
                <c:pt idx="72">
                  <c:v>0.20100000000000001</c:v>
                </c:pt>
                <c:pt idx="73">
                  <c:v>0.153</c:v>
                </c:pt>
                <c:pt idx="78">
                  <c:v>13.787000000000001</c:v>
                </c:pt>
                <c:pt idx="79">
                  <c:v>5.843</c:v>
                </c:pt>
                <c:pt idx="83">
                  <c:v>36.5</c:v>
                </c:pt>
                <c:pt idx="84">
                  <c:v>0.189</c:v>
                </c:pt>
                <c:pt idx="85">
                  <c:v>0.13</c:v>
                </c:pt>
                <c:pt idx="86">
                  <c:v>0.14499999999999999</c:v>
                </c:pt>
                <c:pt idx="87">
                  <c:v>0.14699999999999999</c:v>
                </c:pt>
                <c:pt idx="88">
                  <c:v>0.10299999999999999</c:v>
                </c:pt>
                <c:pt idx="89">
                  <c:v>0.14199999999999999</c:v>
                </c:pt>
                <c:pt idx="90">
                  <c:v>0.16</c:v>
                </c:pt>
                <c:pt idx="91">
                  <c:v>0.13900000000000001</c:v>
                </c:pt>
                <c:pt idx="92">
                  <c:v>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FE-49BB-83A6-41190C835A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8FE-49BB-83A6-41190C835A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8FE-49BB-83A6-41190C835A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8FE-49BB-83A6-41190C835A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8FE-49BB-83A6-41190C835A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8FE-49BB-83A6-41190C835A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7">
                  <c:v>9.7870000000000008</c:v>
                </c:pt>
                <c:pt idx="69">
                  <c:v>45.107999999999997</c:v>
                </c:pt>
                <c:pt idx="70">
                  <c:v>20.771000000000001</c:v>
                </c:pt>
                <c:pt idx="71">
                  <c:v>7</c:v>
                </c:pt>
                <c:pt idx="72">
                  <c:v>60.128</c:v>
                </c:pt>
                <c:pt idx="80">
                  <c:v>1</c:v>
                </c:pt>
                <c:pt idx="81">
                  <c:v>2</c:v>
                </c:pt>
                <c:pt idx="82">
                  <c:v>3</c:v>
                </c:pt>
                <c:pt idx="83">
                  <c:v>6</c:v>
                </c:pt>
                <c:pt idx="85">
                  <c:v>8</c:v>
                </c:pt>
                <c:pt idx="86">
                  <c:v>22.584</c:v>
                </c:pt>
                <c:pt idx="87">
                  <c:v>18.91</c:v>
                </c:pt>
                <c:pt idx="88">
                  <c:v>80.970000000000013</c:v>
                </c:pt>
                <c:pt idx="89">
                  <c:v>22.552</c:v>
                </c:pt>
                <c:pt idx="90">
                  <c:v>16.059999999999999</c:v>
                </c:pt>
                <c:pt idx="91">
                  <c:v>30.163</c:v>
                </c:pt>
                <c:pt idx="92">
                  <c:v>8.8219999999999992</c:v>
                </c:pt>
                <c:pt idx="93">
                  <c:v>86.445999999999998</c:v>
                </c:pt>
                <c:pt idx="94">
                  <c:v>89.024000000000001</c:v>
                </c:pt>
                <c:pt idx="95">
                  <c:v>121.38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8FE-49BB-83A6-41190C835A5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4.7</c:v>
                </c:pt>
                <c:pt idx="1">
                  <c:v>27.2</c:v>
                </c:pt>
                <c:pt idx="2">
                  <c:v>2.5</c:v>
                </c:pt>
                <c:pt idx="3">
                  <c:v>3.3</c:v>
                </c:pt>
                <c:pt idx="4">
                  <c:v>31.2</c:v>
                </c:pt>
                <c:pt idx="5">
                  <c:v>7.5</c:v>
                </c:pt>
                <c:pt idx="6">
                  <c:v>7.5</c:v>
                </c:pt>
                <c:pt idx="7">
                  <c:v>7.5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5.4</c:v>
                </c:pt>
                <c:pt idx="17">
                  <c:v>12.9</c:v>
                </c:pt>
                <c:pt idx="18">
                  <c:v>0</c:v>
                </c:pt>
                <c:pt idx="19">
                  <c:v>41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81.3</c:v>
                </c:pt>
                <c:pt idx="25">
                  <c:v>81.3</c:v>
                </c:pt>
                <c:pt idx="26">
                  <c:v>81.3</c:v>
                </c:pt>
                <c:pt idx="27">
                  <c:v>81.3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6.1</c:v>
                </c:pt>
                <c:pt idx="56">
                  <c:v>14.8</c:v>
                </c:pt>
                <c:pt idx="57">
                  <c:v>14.4</c:v>
                </c:pt>
                <c:pt idx="58">
                  <c:v>16.7</c:v>
                </c:pt>
                <c:pt idx="59">
                  <c:v>31.3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35.4</c:v>
                </c:pt>
                <c:pt idx="65">
                  <c:v>0</c:v>
                </c:pt>
                <c:pt idx="66">
                  <c:v>0</c:v>
                </c:pt>
                <c:pt idx="67">
                  <c:v>20.7</c:v>
                </c:pt>
                <c:pt idx="68">
                  <c:v>18.8</c:v>
                </c:pt>
                <c:pt idx="69">
                  <c:v>18.8</c:v>
                </c:pt>
                <c:pt idx="70">
                  <c:v>18.8</c:v>
                </c:pt>
                <c:pt idx="71">
                  <c:v>18.8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4</c:v>
                </c:pt>
                <c:pt idx="76">
                  <c:v>28</c:v>
                </c:pt>
                <c:pt idx="77">
                  <c:v>14.2</c:v>
                </c:pt>
                <c:pt idx="78">
                  <c:v>0</c:v>
                </c:pt>
                <c:pt idx="79">
                  <c:v>9.1</c:v>
                </c:pt>
                <c:pt idx="80">
                  <c:v>5.8</c:v>
                </c:pt>
                <c:pt idx="81">
                  <c:v>0</c:v>
                </c:pt>
                <c:pt idx="82">
                  <c:v>0</c:v>
                </c:pt>
                <c:pt idx="83">
                  <c:v>42.8</c:v>
                </c:pt>
                <c:pt idx="84">
                  <c:v>40.1</c:v>
                </c:pt>
                <c:pt idx="85">
                  <c:v>40.1</c:v>
                </c:pt>
                <c:pt idx="86">
                  <c:v>40.1</c:v>
                </c:pt>
                <c:pt idx="87">
                  <c:v>40.1</c:v>
                </c:pt>
                <c:pt idx="88">
                  <c:v>68.8</c:v>
                </c:pt>
                <c:pt idx="89">
                  <c:v>68.8</c:v>
                </c:pt>
                <c:pt idx="90">
                  <c:v>68.8</c:v>
                </c:pt>
                <c:pt idx="91">
                  <c:v>68.8</c:v>
                </c:pt>
                <c:pt idx="92">
                  <c:v>21.5</c:v>
                </c:pt>
                <c:pt idx="93">
                  <c:v>18.5</c:v>
                </c:pt>
                <c:pt idx="94">
                  <c:v>18.5</c:v>
                </c:pt>
                <c:pt idx="95">
                  <c:v>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FE-49BB-83A6-41190C835A5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68FE-49BB-83A6-41190C835A5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10.114000000000001</c:v>
                </c:pt>
                <c:pt idx="1">
                  <c:v>3.2789999999999999</c:v>
                </c:pt>
                <c:pt idx="2">
                  <c:v>3.4049999999999998</c:v>
                </c:pt>
                <c:pt idx="3">
                  <c:v>13.696999999999999</c:v>
                </c:pt>
                <c:pt idx="4">
                  <c:v>32.725999999999999</c:v>
                </c:pt>
                <c:pt idx="5">
                  <c:v>70.411000000000001</c:v>
                </c:pt>
                <c:pt idx="6">
                  <c:v>66.114999999999995</c:v>
                </c:pt>
                <c:pt idx="7">
                  <c:v>67.031000000000006</c:v>
                </c:pt>
                <c:pt idx="8">
                  <c:v>62.069000000000003</c:v>
                </c:pt>
                <c:pt idx="9">
                  <c:v>54.688000000000002</c:v>
                </c:pt>
                <c:pt idx="10">
                  <c:v>59.283999999999999</c:v>
                </c:pt>
                <c:pt idx="11">
                  <c:v>52.432000000000002</c:v>
                </c:pt>
                <c:pt idx="12">
                  <c:v>64.730999999999995</c:v>
                </c:pt>
                <c:pt idx="13">
                  <c:v>60.518999999999998</c:v>
                </c:pt>
                <c:pt idx="14">
                  <c:v>63.152000000000001</c:v>
                </c:pt>
                <c:pt idx="15">
                  <c:v>63.01</c:v>
                </c:pt>
                <c:pt idx="16">
                  <c:v>65.149000000000001</c:v>
                </c:pt>
                <c:pt idx="17">
                  <c:v>61.210999999999999</c:v>
                </c:pt>
                <c:pt idx="18">
                  <c:v>70.968999999999994</c:v>
                </c:pt>
                <c:pt idx="19">
                  <c:v>35.895000000000003</c:v>
                </c:pt>
                <c:pt idx="20">
                  <c:v>22.95</c:v>
                </c:pt>
                <c:pt idx="21">
                  <c:v>28.539000000000001</c:v>
                </c:pt>
                <c:pt idx="22">
                  <c:v>11.164999999999999</c:v>
                </c:pt>
                <c:pt idx="23">
                  <c:v>11.742000000000001</c:v>
                </c:pt>
                <c:pt idx="24">
                  <c:v>3.5999999999999997E-2</c:v>
                </c:pt>
                <c:pt idx="25">
                  <c:v>11.502000000000001</c:v>
                </c:pt>
                <c:pt idx="26">
                  <c:v>13.872</c:v>
                </c:pt>
                <c:pt idx="27">
                  <c:v>29.783000000000001</c:v>
                </c:pt>
                <c:pt idx="28">
                  <c:v>103.283</c:v>
                </c:pt>
                <c:pt idx="29">
                  <c:v>127.199</c:v>
                </c:pt>
                <c:pt idx="30">
                  <c:v>139.24</c:v>
                </c:pt>
                <c:pt idx="31">
                  <c:v>173.44800000000001</c:v>
                </c:pt>
                <c:pt idx="32">
                  <c:v>214.571</c:v>
                </c:pt>
                <c:pt idx="33">
                  <c:v>226.82900000000001</c:v>
                </c:pt>
                <c:pt idx="34">
                  <c:v>235.7</c:v>
                </c:pt>
                <c:pt idx="35">
                  <c:v>245.71600000000001</c:v>
                </c:pt>
                <c:pt idx="36">
                  <c:v>61.994999999999997</c:v>
                </c:pt>
                <c:pt idx="37">
                  <c:v>149.74600000000001</c:v>
                </c:pt>
                <c:pt idx="38">
                  <c:v>127.19</c:v>
                </c:pt>
                <c:pt idx="39">
                  <c:v>127.572</c:v>
                </c:pt>
                <c:pt idx="40">
                  <c:v>200.56</c:v>
                </c:pt>
                <c:pt idx="41">
                  <c:v>201.16</c:v>
                </c:pt>
                <c:pt idx="42">
                  <c:v>216.01</c:v>
                </c:pt>
                <c:pt idx="43">
                  <c:v>242.54</c:v>
                </c:pt>
                <c:pt idx="44">
                  <c:v>210.34</c:v>
                </c:pt>
                <c:pt idx="45">
                  <c:v>316.62700000000001</c:v>
                </c:pt>
                <c:pt idx="46">
                  <c:v>678.66300000000001</c:v>
                </c:pt>
                <c:pt idx="47">
                  <c:v>571.32399999999996</c:v>
                </c:pt>
                <c:pt idx="48">
                  <c:v>75.048000000000002</c:v>
                </c:pt>
                <c:pt idx="49">
                  <c:v>121.84699999999999</c:v>
                </c:pt>
                <c:pt idx="50">
                  <c:v>78.201999999999998</c:v>
                </c:pt>
                <c:pt idx="51">
                  <c:v>66.260000000000005</c:v>
                </c:pt>
                <c:pt idx="52">
                  <c:v>64.641000000000005</c:v>
                </c:pt>
                <c:pt idx="53">
                  <c:v>52.927</c:v>
                </c:pt>
                <c:pt idx="54">
                  <c:v>41.662999999999997</c:v>
                </c:pt>
                <c:pt idx="55">
                  <c:v>18.885000000000002</c:v>
                </c:pt>
                <c:pt idx="56">
                  <c:v>32.546999999999997</c:v>
                </c:pt>
                <c:pt idx="59">
                  <c:v>3.17</c:v>
                </c:pt>
                <c:pt idx="60">
                  <c:v>174.99100000000001</c:v>
                </c:pt>
                <c:pt idx="61">
                  <c:v>208.733</c:v>
                </c:pt>
                <c:pt idx="62">
                  <c:v>175.4</c:v>
                </c:pt>
                <c:pt idx="63">
                  <c:v>192.7</c:v>
                </c:pt>
                <c:pt idx="64">
                  <c:v>16.245999999999999</c:v>
                </c:pt>
                <c:pt idx="65">
                  <c:v>140.041</c:v>
                </c:pt>
                <c:pt idx="66">
                  <c:v>61.427</c:v>
                </c:pt>
                <c:pt idx="67">
                  <c:v>50.335000000000001</c:v>
                </c:pt>
                <c:pt idx="68">
                  <c:v>50.664000000000001</c:v>
                </c:pt>
                <c:pt idx="69">
                  <c:v>33.222000000000001</c:v>
                </c:pt>
                <c:pt idx="70">
                  <c:v>16.684000000000001</c:v>
                </c:pt>
                <c:pt idx="71">
                  <c:v>22.582999999999998</c:v>
                </c:pt>
                <c:pt idx="72">
                  <c:v>18.38</c:v>
                </c:pt>
                <c:pt idx="73">
                  <c:v>11.842000000000001</c:v>
                </c:pt>
                <c:pt idx="74">
                  <c:v>13.699</c:v>
                </c:pt>
                <c:pt idx="75">
                  <c:v>20.675999999999998</c:v>
                </c:pt>
                <c:pt idx="76">
                  <c:v>22.24</c:v>
                </c:pt>
                <c:pt idx="77">
                  <c:v>23.59</c:v>
                </c:pt>
                <c:pt idx="78">
                  <c:v>26.873000000000001</c:v>
                </c:pt>
                <c:pt idx="79">
                  <c:v>29.036000000000001</c:v>
                </c:pt>
                <c:pt idx="80">
                  <c:v>29.4</c:v>
                </c:pt>
                <c:pt idx="81">
                  <c:v>28.73</c:v>
                </c:pt>
                <c:pt idx="82">
                  <c:v>26.42</c:v>
                </c:pt>
                <c:pt idx="83">
                  <c:v>31.776</c:v>
                </c:pt>
                <c:pt idx="84">
                  <c:v>8.1969999999999992</c:v>
                </c:pt>
                <c:pt idx="85">
                  <c:v>20.77</c:v>
                </c:pt>
                <c:pt idx="86">
                  <c:v>25.15</c:v>
                </c:pt>
                <c:pt idx="87">
                  <c:v>17.329999999999998</c:v>
                </c:pt>
                <c:pt idx="88">
                  <c:v>15</c:v>
                </c:pt>
                <c:pt idx="89">
                  <c:v>11.41</c:v>
                </c:pt>
                <c:pt idx="90">
                  <c:v>7.86</c:v>
                </c:pt>
                <c:pt idx="91">
                  <c:v>5.47</c:v>
                </c:pt>
                <c:pt idx="92">
                  <c:v>12.124000000000001</c:v>
                </c:pt>
                <c:pt idx="93">
                  <c:v>2.98</c:v>
                </c:pt>
                <c:pt idx="94">
                  <c:v>1.78</c:v>
                </c:pt>
                <c:pt idx="95">
                  <c:v>0.53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8FE-49BB-83A6-41190C835A5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8FE-49BB-83A6-41190C835A5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32.817999999999998</c:v>
                </c:pt>
                <c:pt idx="21">
                  <c:v>21.648</c:v>
                </c:pt>
                <c:pt idx="22">
                  <c:v>86.254999999999995</c:v>
                </c:pt>
                <c:pt idx="23">
                  <c:v>65.44</c:v>
                </c:pt>
                <c:pt idx="25">
                  <c:v>65.638999999999996</c:v>
                </c:pt>
                <c:pt idx="28">
                  <c:v>64.808999999999997</c:v>
                </c:pt>
                <c:pt idx="29">
                  <c:v>42.185000000000002</c:v>
                </c:pt>
                <c:pt idx="30">
                  <c:v>61.317</c:v>
                </c:pt>
                <c:pt idx="31">
                  <c:v>10.369</c:v>
                </c:pt>
                <c:pt idx="33">
                  <c:v>61.488</c:v>
                </c:pt>
                <c:pt idx="35">
                  <c:v>14.926</c:v>
                </c:pt>
                <c:pt idx="71">
                  <c:v>103.26300000000001</c:v>
                </c:pt>
                <c:pt idx="72">
                  <c:v>11.670999999999999</c:v>
                </c:pt>
                <c:pt idx="73">
                  <c:v>40.954000000000001</c:v>
                </c:pt>
                <c:pt idx="74">
                  <c:v>42.575000000000003</c:v>
                </c:pt>
                <c:pt idx="75">
                  <c:v>22.898</c:v>
                </c:pt>
                <c:pt idx="76">
                  <c:v>119.60299999999999</c:v>
                </c:pt>
                <c:pt idx="77">
                  <c:v>141.02099999999999</c:v>
                </c:pt>
                <c:pt idx="78">
                  <c:v>94.9</c:v>
                </c:pt>
                <c:pt idx="79">
                  <c:v>111.1</c:v>
                </c:pt>
                <c:pt idx="80">
                  <c:v>95.7</c:v>
                </c:pt>
                <c:pt idx="81">
                  <c:v>94.9</c:v>
                </c:pt>
                <c:pt idx="82">
                  <c:v>109.117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8FE-49BB-83A6-41190C835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113.44</c:v>
                </c:pt>
                <c:pt idx="1">
                  <c:v>111.64</c:v>
                </c:pt>
                <c:pt idx="2">
                  <c:v>111.99</c:v>
                </c:pt>
                <c:pt idx="3">
                  <c:v>111.18</c:v>
                </c:pt>
                <c:pt idx="4">
                  <c:v>108.13</c:v>
                </c:pt>
                <c:pt idx="5">
                  <c:v>109.86</c:v>
                </c:pt>
                <c:pt idx="6">
                  <c:v>108.91</c:v>
                </c:pt>
                <c:pt idx="7">
                  <c:v>110.47</c:v>
                </c:pt>
                <c:pt idx="8">
                  <c:v>103.64</c:v>
                </c:pt>
                <c:pt idx="9">
                  <c:v>103.83</c:v>
                </c:pt>
                <c:pt idx="10">
                  <c:v>103.14</c:v>
                </c:pt>
                <c:pt idx="11">
                  <c:v>104.67</c:v>
                </c:pt>
                <c:pt idx="12">
                  <c:v>102.4</c:v>
                </c:pt>
                <c:pt idx="13">
                  <c:v>103.26</c:v>
                </c:pt>
                <c:pt idx="14">
                  <c:v>102.06</c:v>
                </c:pt>
                <c:pt idx="15">
                  <c:v>102.72</c:v>
                </c:pt>
                <c:pt idx="16">
                  <c:v>102.89</c:v>
                </c:pt>
                <c:pt idx="17">
                  <c:v>105.03</c:v>
                </c:pt>
                <c:pt idx="18">
                  <c:v>110.11</c:v>
                </c:pt>
                <c:pt idx="19">
                  <c:v>112.09</c:v>
                </c:pt>
                <c:pt idx="20">
                  <c:v>100.67</c:v>
                </c:pt>
                <c:pt idx="21">
                  <c:v>110.45</c:v>
                </c:pt>
                <c:pt idx="22">
                  <c:v>112.3</c:v>
                </c:pt>
                <c:pt idx="23">
                  <c:v>120.75</c:v>
                </c:pt>
                <c:pt idx="24">
                  <c:v>124.82</c:v>
                </c:pt>
                <c:pt idx="25">
                  <c:v>130.19</c:v>
                </c:pt>
                <c:pt idx="26">
                  <c:v>139.91999999999999</c:v>
                </c:pt>
                <c:pt idx="27">
                  <c:v>143.33000000000001</c:v>
                </c:pt>
                <c:pt idx="28">
                  <c:v>147.91</c:v>
                </c:pt>
                <c:pt idx="29">
                  <c:v>145.47999999999999</c:v>
                </c:pt>
                <c:pt idx="30">
                  <c:v>136.59</c:v>
                </c:pt>
                <c:pt idx="31">
                  <c:v>118.93</c:v>
                </c:pt>
                <c:pt idx="32">
                  <c:v>146.01</c:v>
                </c:pt>
                <c:pt idx="33">
                  <c:v>130.6</c:v>
                </c:pt>
                <c:pt idx="34">
                  <c:v>108.39</c:v>
                </c:pt>
                <c:pt idx="35">
                  <c:v>84.9</c:v>
                </c:pt>
                <c:pt idx="36">
                  <c:v>98.07</c:v>
                </c:pt>
                <c:pt idx="37">
                  <c:v>82.05</c:v>
                </c:pt>
                <c:pt idx="38">
                  <c:v>-7.23</c:v>
                </c:pt>
                <c:pt idx="39">
                  <c:v>-11.57</c:v>
                </c:pt>
                <c:pt idx="40">
                  <c:v>-2.25</c:v>
                </c:pt>
                <c:pt idx="41">
                  <c:v>-14.99</c:v>
                </c:pt>
                <c:pt idx="42">
                  <c:v>-14.42</c:v>
                </c:pt>
                <c:pt idx="43">
                  <c:v>-14.04</c:v>
                </c:pt>
                <c:pt idx="44">
                  <c:v>-7.26</c:v>
                </c:pt>
                <c:pt idx="45">
                  <c:v>0.1</c:v>
                </c:pt>
                <c:pt idx="46">
                  <c:v>-20</c:v>
                </c:pt>
                <c:pt idx="47">
                  <c:v>-20.010000000000002</c:v>
                </c:pt>
                <c:pt idx="48">
                  <c:v>0.53</c:v>
                </c:pt>
                <c:pt idx="49">
                  <c:v>-0.93</c:v>
                </c:pt>
                <c:pt idx="50">
                  <c:v>-4.43</c:v>
                </c:pt>
                <c:pt idx="51">
                  <c:v>-5.28</c:v>
                </c:pt>
                <c:pt idx="52">
                  <c:v>-2.39</c:v>
                </c:pt>
                <c:pt idx="53">
                  <c:v>-3.79</c:v>
                </c:pt>
                <c:pt idx="54">
                  <c:v>-5.1100000000000003</c:v>
                </c:pt>
                <c:pt idx="55">
                  <c:v>-7.85</c:v>
                </c:pt>
                <c:pt idx="56">
                  <c:v>-7.36</c:v>
                </c:pt>
                <c:pt idx="57">
                  <c:v>-4.6399999999999997</c:v>
                </c:pt>
                <c:pt idx="58">
                  <c:v>-4</c:v>
                </c:pt>
                <c:pt idx="59">
                  <c:v>-1.81</c:v>
                </c:pt>
                <c:pt idx="60">
                  <c:v>-20</c:v>
                </c:pt>
                <c:pt idx="61">
                  <c:v>-20</c:v>
                </c:pt>
                <c:pt idx="62">
                  <c:v>1.38</c:v>
                </c:pt>
                <c:pt idx="63">
                  <c:v>3.01</c:v>
                </c:pt>
                <c:pt idx="64">
                  <c:v>0.03</c:v>
                </c:pt>
                <c:pt idx="65">
                  <c:v>1.05</c:v>
                </c:pt>
                <c:pt idx="66">
                  <c:v>67.069999999999993</c:v>
                </c:pt>
                <c:pt idx="67">
                  <c:v>122.1</c:v>
                </c:pt>
                <c:pt idx="68">
                  <c:v>45.02</c:v>
                </c:pt>
                <c:pt idx="69">
                  <c:v>110.34</c:v>
                </c:pt>
                <c:pt idx="70">
                  <c:v>137.69999999999999</c:v>
                </c:pt>
                <c:pt idx="71">
                  <c:v>177.61</c:v>
                </c:pt>
                <c:pt idx="72">
                  <c:v>122.58</c:v>
                </c:pt>
                <c:pt idx="73">
                  <c:v>164.39</c:v>
                </c:pt>
                <c:pt idx="74">
                  <c:v>166.68</c:v>
                </c:pt>
                <c:pt idx="75">
                  <c:v>170.83</c:v>
                </c:pt>
                <c:pt idx="76">
                  <c:v>154.86000000000001</c:v>
                </c:pt>
                <c:pt idx="77">
                  <c:v>174.34</c:v>
                </c:pt>
                <c:pt idx="78">
                  <c:v>165.63</c:v>
                </c:pt>
                <c:pt idx="79">
                  <c:v>180.93</c:v>
                </c:pt>
                <c:pt idx="80">
                  <c:v>185.99</c:v>
                </c:pt>
                <c:pt idx="81">
                  <c:v>174.01</c:v>
                </c:pt>
                <c:pt idx="82">
                  <c:v>172.82</c:v>
                </c:pt>
                <c:pt idx="83">
                  <c:v>177.92</c:v>
                </c:pt>
                <c:pt idx="84">
                  <c:v>143.69</c:v>
                </c:pt>
                <c:pt idx="85">
                  <c:v>169.99</c:v>
                </c:pt>
                <c:pt idx="86">
                  <c:v>160.99</c:v>
                </c:pt>
                <c:pt idx="87">
                  <c:v>139.05000000000001</c:v>
                </c:pt>
                <c:pt idx="88">
                  <c:v>119.83</c:v>
                </c:pt>
                <c:pt idx="89">
                  <c:v>138.76</c:v>
                </c:pt>
                <c:pt idx="90">
                  <c:v>143.88999999999999</c:v>
                </c:pt>
                <c:pt idx="91">
                  <c:v>137.04</c:v>
                </c:pt>
                <c:pt idx="92">
                  <c:v>142.41</c:v>
                </c:pt>
                <c:pt idx="93">
                  <c:v>121.43</c:v>
                </c:pt>
                <c:pt idx="94">
                  <c:v>120.01</c:v>
                </c:pt>
                <c:pt idx="95">
                  <c:v>110.2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8FE-49BB-83A6-41190C835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FAA-431E-81EB-5DB49B3E87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">
                  <c:v>1.4</c:v>
                </c:pt>
                <c:pt idx="6">
                  <c:v>1.2</c:v>
                </c:pt>
                <c:pt idx="7">
                  <c:v>1.2</c:v>
                </c:pt>
                <c:pt idx="8">
                  <c:v>1.2</c:v>
                </c:pt>
                <c:pt idx="9">
                  <c:v>1.6</c:v>
                </c:pt>
                <c:pt idx="10">
                  <c:v>1.6</c:v>
                </c:pt>
                <c:pt idx="11">
                  <c:v>1.8</c:v>
                </c:pt>
                <c:pt idx="12">
                  <c:v>1.8</c:v>
                </c:pt>
                <c:pt idx="13">
                  <c:v>1.8</c:v>
                </c:pt>
                <c:pt idx="14">
                  <c:v>1.8</c:v>
                </c:pt>
                <c:pt idx="40">
                  <c:v>10.8</c:v>
                </c:pt>
                <c:pt idx="41">
                  <c:v>10.8</c:v>
                </c:pt>
                <c:pt idx="42">
                  <c:v>10.8</c:v>
                </c:pt>
                <c:pt idx="43">
                  <c:v>10.8</c:v>
                </c:pt>
                <c:pt idx="44">
                  <c:v>10.8</c:v>
                </c:pt>
                <c:pt idx="46">
                  <c:v>10.8</c:v>
                </c:pt>
                <c:pt idx="47">
                  <c:v>10.8</c:v>
                </c:pt>
                <c:pt idx="56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AA-431E-81EB-5DB49B3E87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2.4</c:v>
                </c:pt>
                <c:pt idx="3">
                  <c:v>2.4</c:v>
                </c:pt>
                <c:pt idx="4">
                  <c:v>2.4119999999999999</c:v>
                </c:pt>
                <c:pt idx="5">
                  <c:v>2.4</c:v>
                </c:pt>
                <c:pt idx="6">
                  <c:v>2.4079999999999999</c:v>
                </c:pt>
                <c:pt idx="8">
                  <c:v>4.9980000000000002</c:v>
                </c:pt>
                <c:pt idx="9">
                  <c:v>4.0000000000000001E-3</c:v>
                </c:pt>
                <c:pt idx="10">
                  <c:v>2E-3</c:v>
                </c:pt>
                <c:pt idx="12">
                  <c:v>0.04</c:v>
                </c:pt>
                <c:pt idx="13">
                  <c:v>4.8000000000000001E-2</c:v>
                </c:pt>
                <c:pt idx="21">
                  <c:v>3.2</c:v>
                </c:pt>
                <c:pt idx="22">
                  <c:v>3.3</c:v>
                </c:pt>
                <c:pt idx="23">
                  <c:v>3.3</c:v>
                </c:pt>
                <c:pt idx="24">
                  <c:v>3.5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6">
                  <c:v>5.6</c:v>
                </c:pt>
                <c:pt idx="37">
                  <c:v>5.6</c:v>
                </c:pt>
                <c:pt idx="38">
                  <c:v>6.2069999999999999</c:v>
                </c:pt>
                <c:pt idx="39">
                  <c:v>5.9790000000000001</c:v>
                </c:pt>
                <c:pt idx="40">
                  <c:v>22.331</c:v>
                </c:pt>
                <c:pt idx="41">
                  <c:v>14.595000000000001</c:v>
                </c:pt>
                <c:pt idx="42">
                  <c:v>16.399999999999999</c:v>
                </c:pt>
                <c:pt idx="43">
                  <c:v>20.45</c:v>
                </c:pt>
                <c:pt idx="44">
                  <c:v>25.545999999999999</c:v>
                </c:pt>
                <c:pt idx="45">
                  <c:v>19.600000000000001</c:v>
                </c:pt>
                <c:pt idx="46">
                  <c:v>19.600000000000001</c:v>
                </c:pt>
                <c:pt idx="47">
                  <c:v>19.600000000000001</c:v>
                </c:pt>
                <c:pt idx="48">
                  <c:v>19.2</c:v>
                </c:pt>
                <c:pt idx="49">
                  <c:v>14.32</c:v>
                </c:pt>
                <c:pt idx="50">
                  <c:v>6.6</c:v>
                </c:pt>
                <c:pt idx="51">
                  <c:v>6.6</c:v>
                </c:pt>
                <c:pt idx="52">
                  <c:v>3.4</c:v>
                </c:pt>
                <c:pt idx="53">
                  <c:v>6.4</c:v>
                </c:pt>
                <c:pt idx="54">
                  <c:v>6.4</c:v>
                </c:pt>
                <c:pt idx="55">
                  <c:v>6.24</c:v>
                </c:pt>
                <c:pt idx="56">
                  <c:v>18.600000000000001</c:v>
                </c:pt>
                <c:pt idx="57">
                  <c:v>6.04</c:v>
                </c:pt>
                <c:pt idx="58">
                  <c:v>9.0399999999999991</c:v>
                </c:pt>
                <c:pt idx="59">
                  <c:v>18.399999999999999</c:v>
                </c:pt>
                <c:pt idx="60">
                  <c:v>2.8</c:v>
                </c:pt>
                <c:pt idx="61">
                  <c:v>2.8</c:v>
                </c:pt>
                <c:pt idx="62">
                  <c:v>2.9</c:v>
                </c:pt>
                <c:pt idx="63">
                  <c:v>7.2320000000000002</c:v>
                </c:pt>
                <c:pt idx="64">
                  <c:v>3.032</c:v>
                </c:pt>
                <c:pt idx="65">
                  <c:v>7.2690000000000001</c:v>
                </c:pt>
                <c:pt idx="66">
                  <c:v>6.4</c:v>
                </c:pt>
                <c:pt idx="67">
                  <c:v>6.4</c:v>
                </c:pt>
                <c:pt idx="68">
                  <c:v>4.1269999999999998</c:v>
                </c:pt>
                <c:pt idx="69">
                  <c:v>3.1</c:v>
                </c:pt>
                <c:pt idx="70">
                  <c:v>8.3000000000000007</c:v>
                </c:pt>
                <c:pt idx="71">
                  <c:v>13.5</c:v>
                </c:pt>
                <c:pt idx="72">
                  <c:v>3.1</c:v>
                </c:pt>
                <c:pt idx="73">
                  <c:v>8.3000000000000007</c:v>
                </c:pt>
                <c:pt idx="74">
                  <c:v>8.4</c:v>
                </c:pt>
                <c:pt idx="75">
                  <c:v>13.5</c:v>
                </c:pt>
                <c:pt idx="76">
                  <c:v>3.2</c:v>
                </c:pt>
                <c:pt idx="77">
                  <c:v>3.2</c:v>
                </c:pt>
                <c:pt idx="78">
                  <c:v>3.2</c:v>
                </c:pt>
                <c:pt idx="79">
                  <c:v>7.1</c:v>
                </c:pt>
                <c:pt idx="80">
                  <c:v>3</c:v>
                </c:pt>
                <c:pt idx="81">
                  <c:v>2.9</c:v>
                </c:pt>
                <c:pt idx="82">
                  <c:v>2.9</c:v>
                </c:pt>
                <c:pt idx="83">
                  <c:v>7.2</c:v>
                </c:pt>
                <c:pt idx="84">
                  <c:v>2.9380000000000002</c:v>
                </c:pt>
                <c:pt idx="85">
                  <c:v>2.8</c:v>
                </c:pt>
                <c:pt idx="86">
                  <c:v>2.88</c:v>
                </c:pt>
                <c:pt idx="87">
                  <c:v>2.9620000000000002</c:v>
                </c:pt>
                <c:pt idx="88">
                  <c:v>2.871</c:v>
                </c:pt>
                <c:pt idx="89">
                  <c:v>3.0019999999999998</c:v>
                </c:pt>
                <c:pt idx="90">
                  <c:v>0.26500000000000001</c:v>
                </c:pt>
                <c:pt idx="91">
                  <c:v>2.8370000000000002</c:v>
                </c:pt>
                <c:pt idx="92">
                  <c:v>6.6</c:v>
                </c:pt>
                <c:pt idx="93">
                  <c:v>2.6</c:v>
                </c:pt>
                <c:pt idx="94">
                  <c:v>2.6</c:v>
                </c:pt>
                <c:pt idx="9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AA-431E-81EB-5DB49B3E87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14.939</c:v>
                </c:pt>
                <c:pt idx="1">
                  <c:v>27.545999999999999</c:v>
                </c:pt>
                <c:pt idx="2">
                  <c:v>19.893999999999998</c:v>
                </c:pt>
                <c:pt idx="3">
                  <c:v>27.922999999999998</c:v>
                </c:pt>
                <c:pt idx="4">
                  <c:v>32.393000000000001</c:v>
                </c:pt>
                <c:pt idx="5">
                  <c:v>15.226000000000001</c:v>
                </c:pt>
                <c:pt idx="6">
                  <c:v>15.695</c:v>
                </c:pt>
                <c:pt idx="7">
                  <c:v>14.680999999999999</c:v>
                </c:pt>
                <c:pt idx="8">
                  <c:v>12.686</c:v>
                </c:pt>
                <c:pt idx="9">
                  <c:v>13.222</c:v>
                </c:pt>
                <c:pt idx="10">
                  <c:v>12.625999999999999</c:v>
                </c:pt>
                <c:pt idx="11">
                  <c:v>12.882999999999999</c:v>
                </c:pt>
                <c:pt idx="12">
                  <c:v>9.9570000000000007</c:v>
                </c:pt>
                <c:pt idx="13">
                  <c:v>11.944000000000001</c:v>
                </c:pt>
                <c:pt idx="14">
                  <c:v>12.153</c:v>
                </c:pt>
                <c:pt idx="15">
                  <c:v>0.105</c:v>
                </c:pt>
                <c:pt idx="16">
                  <c:v>1.4999999999999999E-2</c:v>
                </c:pt>
                <c:pt idx="17">
                  <c:v>4.9000000000000002E-2</c:v>
                </c:pt>
                <c:pt idx="18">
                  <c:v>3.6999999999999998E-2</c:v>
                </c:pt>
                <c:pt idx="19">
                  <c:v>0.13100000000000001</c:v>
                </c:pt>
                <c:pt idx="20">
                  <c:v>4.8000000000000001E-2</c:v>
                </c:pt>
                <c:pt idx="21">
                  <c:v>3.1</c:v>
                </c:pt>
                <c:pt idx="22">
                  <c:v>3.3570000000000002</c:v>
                </c:pt>
                <c:pt idx="23">
                  <c:v>3.556</c:v>
                </c:pt>
                <c:pt idx="24">
                  <c:v>4.7770000000000001</c:v>
                </c:pt>
                <c:pt idx="25">
                  <c:v>1.3440000000000001</c:v>
                </c:pt>
                <c:pt idx="26">
                  <c:v>1.631</c:v>
                </c:pt>
                <c:pt idx="27">
                  <c:v>1.7549999999999999</c:v>
                </c:pt>
                <c:pt idx="28">
                  <c:v>2.2189999999999999</c:v>
                </c:pt>
                <c:pt idx="29">
                  <c:v>2.16</c:v>
                </c:pt>
                <c:pt idx="30">
                  <c:v>1.643</c:v>
                </c:pt>
                <c:pt idx="31">
                  <c:v>1.57</c:v>
                </c:pt>
                <c:pt idx="32">
                  <c:v>21.356000000000002</c:v>
                </c:pt>
                <c:pt idx="33">
                  <c:v>17.37</c:v>
                </c:pt>
                <c:pt idx="34">
                  <c:v>15.627000000000001</c:v>
                </c:pt>
                <c:pt idx="35">
                  <c:v>7.3360000000000003</c:v>
                </c:pt>
                <c:pt idx="36">
                  <c:v>34.883000000000003</c:v>
                </c:pt>
                <c:pt idx="37">
                  <c:v>21.533000000000001</c:v>
                </c:pt>
                <c:pt idx="38">
                  <c:v>14.090999999999999</c:v>
                </c:pt>
                <c:pt idx="39">
                  <c:v>13.959</c:v>
                </c:pt>
                <c:pt idx="40">
                  <c:v>67.162000000000006</c:v>
                </c:pt>
                <c:pt idx="41">
                  <c:v>88.731999999999999</c:v>
                </c:pt>
                <c:pt idx="42">
                  <c:v>85.456000000000003</c:v>
                </c:pt>
                <c:pt idx="43">
                  <c:v>100.718</c:v>
                </c:pt>
                <c:pt idx="44">
                  <c:v>98.882000000000005</c:v>
                </c:pt>
                <c:pt idx="45">
                  <c:v>48.901000000000003</c:v>
                </c:pt>
                <c:pt idx="46">
                  <c:v>102.679</c:v>
                </c:pt>
                <c:pt idx="47">
                  <c:v>105.96299999999999</c:v>
                </c:pt>
                <c:pt idx="48">
                  <c:v>40.9</c:v>
                </c:pt>
                <c:pt idx="49">
                  <c:v>46.402000000000001</c:v>
                </c:pt>
                <c:pt idx="50">
                  <c:v>52.466999999999999</c:v>
                </c:pt>
                <c:pt idx="51">
                  <c:v>55.4</c:v>
                </c:pt>
                <c:pt idx="52">
                  <c:v>32.302999999999997</c:v>
                </c:pt>
                <c:pt idx="53">
                  <c:v>45.631999999999998</c:v>
                </c:pt>
                <c:pt idx="54">
                  <c:v>48.667999999999999</c:v>
                </c:pt>
                <c:pt idx="55">
                  <c:v>54.576999999999998</c:v>
                </c:pt>
                <c:pt idx="56">
                  <c:v>58.195999999999998</c:v>
                </c:pt>
                <c:pt idx="57">
                  <c:v>43.164000000000001</c:v>
                </c:pt>
                <c:pt idx="58">
                  <c:v>42.762999999999998</c:v>
                </c:pt>
                <c:pt idx="59">
                  <c:v>51.817</c:v>
                </c:pt>
                <c:pt idx="60">
                  <c:v>11</c:v>
                </c:pt>
                <c:pt idx="61">
                  <c:v>11</c:v>
                </c:pt>
                <c:pt idx="62">
                  <c:v>3.9</c:v>
                </c:pt>
                <c:pt idx="63">
                  <c:v>13.135999999999999</c:v>
                </c:pt>
                <c:pt idx="64">
                  <c:v>10.538</c:v>
                </c:pt>
                <c:pt idx="65">
                  <c:v>12.455</c:v>
                </c:pt>
                <c:pt idx="66">
                  <c:v>11.867000000000001</c:v>
                </c:pt>
                <c:pt idx="67">
                  <c:v>68.977000000000004</c:v>
                </c:pt>
                <c:pt idx="68">
                  <c:v>4.7460000000000004</c:v>
                </c:pt>
                <c:pt idx="69">
                  <c:v>12.367000000000001</c:v>
                </c:pt>
                <c:pt idx="70">
                  <c:v>19.568000000000001</c:v>
                </c:pt>
                <c:pt idx="71">
                  <c:v>66.385000000000005</c:v>
                </c:pt>
                <c:pt idx="72">
                  <c:v>4.67</c:v>
                </c:pt>
                <c:pt idx="73">
                  <c:v>26.295000000000002</c:v>
                </c:pt>
                <c:pt idx="74">
                  <c:v>40.152000000000001</c:v>
                </c:pt>
                <c:pt idx="75">
                  <c:v>46.143000000000001</c:v>
                </c:pt>
                <c:pt idx="76">
                  <c:v>32.872</c:v>
                </c:pt>
                <c:pt idx="77">
                  <c:v>32.942</c:v>
                </c:pt>
                <c:pt idx="78">
                  <c:v>9.7370000000000001</c:v>
                </c:pt>
                <c:pt idx="79">
                  <c:v>21.225999999999999</c:v>
                </c:pt>
                <c:pt idx="80">
                  <c:v>29.227</c:v>
                </c:pt>
                <c:pt idx="81">
                  <c:v>33.154000000000003</c:v>
                </c:pt>
                <c:pt idx="82">
                  <c:v>28.863</c:v>
                </c:pt>
                <c:pt idx="83">
                  <c:v>10.292</c:v>
                </c:pt>
                <c:pt idx="84">
                  <c:v>15.496</c:v>
                </c:pt>
                <c:pt idx="85">
                  <c:v>11.695</c:v>
                </c:pt>
                <c:pt idx="86">
                  <c:v>6.3</c:v>
                </c:pt>
                <c:pt idx="87">
                  <c:v>5.5380000000000003</c:v>
                </c:pt>
                <c:pt idx="88">
                  <c:v>7.95</c:v>
                </c:pt>
                <c:pt idx="89">
                  <c:v>12</c:v>
                </c:pt>
                <c:pt idx="90">
                  <c:v>20.675000000000001</c:v>
                </c:pt>
                <c:pt idx="91">
                  <c:v>5.4790000000000001</c:v>
                </c:pt>
                <c:pt idx="92">
                  <c:v>19.452999999999999</c:v>
                </c:pt>
                <c:pt idx="93">
                  <c:v>11.348000000000001</c:v>
                </c:pt>
                <c:pt idx="94">
                  <c:v>5.6669999999999998</c:v>
                </c:pt>
                <c:pt idx="95">
                  <c:v>8.3620000000000001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AA-431E-81EB-5DB49B3E87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FAA-431E-81EB-5DB49B3E87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FAA-431E-81EB-5DB49B3E87E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FAA-431E-81EB-5DB49B3E87E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15</c:v>
                </c:pt>
                <c:pt idx="44">
                  <c:v>28</c:v>
                </c:pt>
                <c:pt idx="63">
                  <c:v>7.3869999999999996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FAA-431E-81EB-5DB49B3E87E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4">
                  <c:v>40.299999999999997</c:v>
                </c:pt>
                <c:pt idx="25">
                  <c:v>25.2</c:v>
                </c:pt>
                <c:pt idx="26">
                  <c:v>5.9</c:v>
                </c:pt>
                <c:pt idx="92">
                  <c:v>21.373999999999999</c:v>
                </c:pt>
                <c:pt idx="93">
                  <c:v>23</c:v>
                </c:pt>
                <c:pt idx="94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AA-431E-81EB-5DB49B3E87E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FAA-431E-81EB-5DB49B3E87E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11.029</c:v>
                </c:pt>
                <c:pt idx="4">
                  <c:v>37.225999999999999</c:v>
                </c:pt>
                <c:pt idx="35">
                  <c:v>0.5</c:v>
                </c:pt>
                <c:pt idx="37">
                  <c:v>7.4</c:v>
                </c:pt>
                <c:pt idx="40">
                  <c:v>20.5</c:v>
                </c:pt>
                <c:pt idx="4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AA-431E-81EB-5DB49B3E87E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74</c:v>
                </c:pt>
                <c:pt idx="6">
                  <c:v>65.400000000000006</c:v>
                </c:pt>
                <c:pt idx="7">
                  <c:v>74.2</c:v>
                </c:pt>
                <c:pt idx="8">
                  <c:v>33.9</c:v>
                </c:pt>
                <c:pt idx="9">
                  <c:v>45</c:v>
                </c:pt>
                <c:pt idx="10">
                  <c:v>51.5</c:v>
                </c:pt>
                <c:pt idx="11">
                  <c:v>44</c:v>
                </c:pt>
                <c:pt idx="12">
                  <c:v>59.2</c:v>
                </c:pt>
                <c:pt idx="13">
                  <c:v>45.1</c:v>
                </c:pt>
                <c:pt idx="14">
                  <c:v>56.2</c:v>
                </c:pt>
                <c:pt idx="15">
                  <c:v>61.4</c:v>
                </c:pt>
                <c:pt idx="16">
                  <c:v>73.599999999999994</c:v>
                </c:pt>
                <c:pt idx="17">
                  <c:v>73.599999999999994</c:v>
                </c:pt>
                <c:pt idx="18">
                  <c:v>75.899999999999991</c:v>
                </c:pt>
                <c:pt idx="19">
                  <c:v>73.599999999999994</c:v>
                </c:pt>
                <c:pt idx="20">
                  <c:v>74.400000000000006</c:v>
                </c:pt>
                <c:pt idx="21">
                  <c:v>63</c:v>
                </c:pt>
                <c:pt idx="22">
                  <c:v>98</c:v>
                </c:pt>
                <c:pt idx="23">
                  <c:v>73</c:v>
                </c:pt>
                <c:pt idx="24">
                  <c:v>26.6</c:v>
                </c:pt>
                <c:pt idx="25">
                  <c:v>120</c:v>
                </c:pt>
                <c:pt idx="26">
                  <c:v>79.8</c:v>
                </c:pt>
                <c:pt idx="27">
                  <c:v>100.3</c:v>
                </c:pt>
                <c:pt idx="28">
                  <c:v>157.30000000000001</c:v>
                </c:pt>
                <c:pt idx="29">
                  <c:v>172.6</c:v>
                </c:pt>
                <c:pt idx="30">
                  <c:v>204.3</c:v>
                </c:pt>
                <c:pt idx="31">
                  <c:v>182.7</c:v>
                </c:pt>
                <c:pt idx="32">
                  <c:v>172.7</c:v>
                </c:pt>
                <c:pt idx="33">
                  <c:v>267.60000000000002</c:v>
                </c:pt>
                <c:pt idx="34">
                  <c:v>200.9</c:v>
                </c:pt>
                <c:pt idx="35">
                  <c:v>244.5</c:v>
                </c:pt>
                <c:pt idx="36">
                  <c:v>8</c:v>
                </c:pt>
                <c:pt idx="37">
                  <c:v>120.6</c:v>
                </c:pt>
                <c:pt idx="38">
                  <c:v>81.400000000000006</c:v>
                </c:pt>
                <c:pt idx="39">
                  <c:v>81.3</c:v>
                </c:pt>
                <c:pt idx="40">
                  <c:v>37.4</c:v>
                </c:pt>
                <c:pt idx="41">
                  <c:v>66.400000000000006</c:v>
                </c:pt>
                <c:pt idx="42">
                  <c:v>68.400000000000006</c:v>
                </c:pt>
                <c:pt idx="43">
                  <c:v>73.2</c:v>
                </c:pt>
                <c:pt idx="44">
                  <c:v>22</c:v>
                </c:pt>
                <c:pt idx="45">
                  <c:v>276.5</c:v>
                </c:pt>
                <c:pt idx="46">
                  <c:v>561</c:v>
                </c:pt>
                <c:pt idx="47">
                  <c:v>443</c:v>
                </c:pt>
                <c:pt idx="48">
                  <c:v>1.7</c:v>
                </c:pt>
                <c:pt idx="49">
                  <c:v>96.8</c:v>
                </c:pt>
                <c:pt idx="50">
                  <c:v>52.9</c:v>
                </c:pt>
                <c:pt idx="51">
                  <c:v>37</c:v>
                </c:pt>
                <c:pt idx="52">
                  <c:v>64.3</c:v>
                </c:pt>
                <c:pt idx="53">
                  <c:v>35.299999999999997</c:v>
                </c:pt>
                <c:pt idx="54">
                  <c:v>20.100000000000001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174</c:v>
                </c:pt>
                <c:pt idx="61">
                  <c:v>214</c:v>
                </c:pt>
                <c:pt idx="62">
                  <c:v>203.3</c:v>
                </c:pt>
                <c:pt idx="63">
                  <c:v>182.2</c:v>
                </c:pt>
                <c:pt idx="64">
                  <c:v>0</c:v>
                </c:pt>
                <c:pt idx="65">
                  <c:v>43.3</c:v>
                </c:pt>
                <c:pt idx="66">
                  <c:v>1.1000000000000001</c:v>
                </c:pt>
                <c:pt idx="67">
                  <c:v>0</c:v>
                </c:pt>
                <c:pt idx="68">
                  <c:v>109.5</c:v>
                </c:pt>
                <c:pt idx="69">
                  <c:v>59.8</c:v>
                </c:pt>
                <c:pt idx="70">
                  <c:v>45.6</c:v>
                </c:pt>
                <c:pt idx="71">
                  <c:v>79.7</c:v>
                </c:pt>
                <c:pt idx="72">
                  <c:v>88.8</c:v>
                </c:pt>
                <c:pt idx="73">
                  <c:v>29.7</c:v>
                </c:pt>
                <c:pt idx="74">
                  <c:v>18.600000000000001</c:v>
                </c:pt>
                <c:pt idx="75">
                  <c:v>0</c:v>
                </c:pt>
                <c:pt idx="76">
                  <c:v>143.19999999999999</c:v>
                </c:pt>
                <c:pt idx="77">
                  <c:v>143.19999999999999</c:v>
                </c:pt>
                <c:pt idx="78">
                  <c:v>143.19999999999999</c:v>
                </c:pt>
                <c:pt idx="79">
                  <c:v>143.19999999999999</c:v>
                </c:pt>
                <c:pt idx="80">
                  <c:v>99.4</c:v>
                </c:pt>
                <c:pt idx="81">
                  <c:v>102.7</c:v>
                </c:pt>
                <c:pt idx="82">
                  <c:v>105.4</c:v>
                </c:pt>
                <c:pt idx="83">
                  <c:v>99.4</c:v>
                </c:pt>
                <c:pt idx="84">
                  <c:v>25.7</c:v>
                </c:pt>
                <c:pt idx="85">
                  <c:v>63.1</c:v>
                </c:pt>
                <c:pt idx="86">
                  <c:v>78.5</c:v>
                </c:pt>
                <c:pt idx="87">
                  <c:v>67.099999999999994</c:v>
                </c:pt>
                <c:pt idx="88">
                  <c:v>152.80000000000001</c:v>
                </c:pt>
                <c:pt idx="89">
                  <c:v>87.6</c:v>
                </c:pt>
                <c:pt idx="90">
                  <c:v>71.400000000000006</c:v>
                </c:pt>
                <c:pt idx="91">
                  <c:v>94.9</c:v>
                </c:pt>
                <c:pt idx="92">
                  <c:v>0</c:v>
                </c:pt>
                <c:pt idx="93">
                  <c:v>67.7</c:v>
                </c:pt>
                <c:pt idx="94">
                  <c:v>87.3</c:v>
                </c:pt>
                <c:pt idx="95">
                  <c:v>118.3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AA-431E-81EB-5DB49B3E87E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6.5250000000000004</c:v>
                </c:pt>
                <c:pt idx="1">
                  <c:v>8.516</c:v>
                </c:pt>
                <c:pt idx="2">
                  <c:v>7.1790000000000003</c:v>
                </c:pt>
                <c:pt idx="3">
                  <c:v>3.5110000000000001</c:v>
                </c:pt>
                <c:pt idx="4">
                  <c:v>8.7309999999999999</c:v>
                </c:pt>
                <c:pt idx="5">
                  <c:v>1.663</c:v>
                </c:pt>
                <c:pt idx="6">
                  <c:v>5.7960000000000003</c:v>
                </c:pt>
                <c:pt idx="7">
                  <c:v>1.278</c:v>
                </c:pt>
                <c:pt idx="8">
                  <c:v>14.143000000000001</c:v>
                </c:pt>
                <c:pt idx="9">
                  <c:v>4.665</c:v>
                </c:pt>
                <c:pt idx="10">
                  <c:v>4.6210000000000004</c:v>
                </c:pt>
                <c:pt idx="11">
                  <c:v>4.6369999999999996</c:v>
                </c:pt>
                <c:pt idx="12">
                  <c:v>5.2869999999999999</c:v>
                </c:pt>
                <c:pt idx="13">
                  <c:v>6.8719999999999999</c:v>
                </c:pt>
                <c:pt idx="14">
                  <c:v>3.26</c:v>
                </c:pt>
                <c:pt idx="15">
                  <c:v>2.234</c:v>
                </c:pt>
                <c:pt idx="16">
                  <c:v>8.8999999999999996E-2</c:v>
                </c:pt>
                <c:pt idx="17">
                  <c:v>0.68600000000000005</c:v>
                </c:pt>
                <c:pt idx="18">
                  <c:v>6.8000000000000005E-2</c:v>
                </c:pt>
                <c:pt idx="19">
                  <c:v>3.3959999999999999</c:v>
                </c:pt>
                <c:pt idx="20">
                  <c:v>7.37</c:v>
                </c:pt>
                <c:pt idx="21">
                  <c:v>6.9340000000000002</c:v>
                </c:pt>
                <c:pt idx="22">
                  <c:v>18.960999999999999</c:v>
                </c:pt>
                <c:pt idx="23">
                  <c:v>23.609000000000002</c:v>
                </c:pt>
                <c:pt idx="24">
                  <c:v>27.533999999999999</c:v>
                </c:pt>
                <c:pt idx="25">
                  <c:v>24.864000000000001</c:v>
                </c:pt>
                <c:pt idx="26">
                  <c:v>29.143000000000001</c:v>
                </c:pt>
                <c:pt idx="27">
                  <c:v>30.308</c:v>
                </c:pt>
                <c:pt idx="28">
                  <c:v>17.565999999999999</c:v>
                </c:pt>
                <c:pt idx="29">
                  <c:v>15.839</c:v>
                </c:pt>
                <c:pt idx="30">
                  <c:v>15.826000000000001</c:v>
                </c:pt>
                <c:pt idx="31">
                  <c:v>20.643000000000001</c:v>
                </c:pt>
                <c:pt idx="32">
                  <c:v>35.71</c:v>
                </c:pt>
                <c:pt idx="33">
                  <c:v>13.705</c:v>
                </c:pt>
                <c:pt idx="34">
                  <c:v>13.510999999999999</c:v>
                </c:pt>
                <c:pt idx="35">
                  <c:v>8.4510000000000005</c:v>
                </c:pt>
                <c:pt idx="36">
                  <c:v>23.065000000000001</c:v>
                </c:pt>
                <c:pt idx="37">
                  <c:v>15.647</c:v>
                </c:pt>
                <c:pt idx="38">
                  <c:v>25.492000000000001</c:v>
                </c:pt>
                <c:pt idx="39">
                  <c:v>26.334</c:v>
                </c:pt>
                <c:pt idx="40">
                  <c:v>27.34</c:v>
                </c:pt>
                <c:pt idx="41">
                  <c:v>20.396000000000001</c:v>
                </c:pt>
                <c:pt idx="42">
                  <c:v>35.125</c:v>
                </c:pt>
                <c:pt idx="43">
                  <c:v>47.372</c:v>
                </c:pt>
                <c:pt idx="44">
                  <c:v>37.012</c:v>
                </c:pt>
                <c:pt idx="46">
                  <c:v>6.2430000000000003</c:v>
                </c:pt>
                <c:pt idx="47">
                  <c:v>13.662000000000001</c:v>
                </c:pt>
                <c:pt idx="48">
                  <c:v>49.23</c:v>
                </c:pt>
                <c:pt idx="49">
                  <c:v>0.2</c:v>
                </c:pt>
                <c:pt idx="50">
                  <c:v>2.0630000000000002</c:v>
                </c:pt>
                <c:pt idx="51">
                  <c:v>3.09</c:v>
                </c:pt>
                <c:pt idx="52">
                  <c:v>0.52600000000000002</c:v>
                </c:pt>
                <c:pt idx="53">
                  <c:v>1.544</c:v>
                </c:pt>
                <c:pt idx="54">
                  <c:v>2.7810000000000001</c:v>
                </c:pt>
                <c:pt idx="55">
                  <c:v>0.495</c:v>
                </c:pt>
                <c:pt idx="56">
                  <c:v>2.6030000000000002</c:v>
                </c:pt>
                <c:pt idx="57">
                  <c:v>1.385</c:v>
                </c:pt>
                <c:pt idx="58">
                  <c:v>1.1279999999999999</c:v>
                </c:pt>
                <c:pt idx="59">
                  <c:v>0.41399999999999998</c:v>
                </c:pt>
                <c:pt idx="60">
                  <c:v>13.308999999999999</c:v>
                </c:pt>
                <c:pt idx="61">
                  <c:v>7.0739999999999998</c:v>
                </c:pt>
                <c:pt idx="63">
                  <c:v>4.5110000000000001</c:v>
                </c:pt>
                <c:pt idx="64">
                  <c:v>54.936</c:v>
                </c:pt>
                <c:pt idx="65">
                  <c:v>77.001999999999995</c:v>
                </c:pt>
                <c:pt idx="66">
                  <c:v>42.28</c:v>
                </c:pt>
                <c:pt idx="67">
                  <c:v>26.702000000000002</c:v>
                </c:pt>
                <c:pt idx="69">
                  <c:v>23.350999999999999</c:v>
                </c:pt>
                <c:pt idx="70">
                  <c:v>5.4160000000000004</c:v>
                </c:pt>
                <c:pt idx="71">
                  <c:v>14.847</c:v>
                </c:pt>
                <c:pt idx="72">
                  <c:v>14.898999999999999</c:v>
                </c:pt>
                <c:pt idx="73">
                  <c:v>9.7889999999999997</c:v>
                </c:pt>
                <c:pt idx="74">
                  <c:v>6.0060000000000002</c:v>
                </c:pt>
                <c:pt idx="75">
                  <c:v>4.649</c:v>
                </c:pt>
                <c:pt idx="76">
                  <c:v>7.2389999999999999</c:v>
                </c:pt>
                <c:pt idx="77">
                  <c:v>16.122</c:v>
                </c:pt>
                <c:pt idx="78">
                  <c:v>0.14299999999999999</c:v>
                </c:pt>
                <c:pt idx="79">
                  <c:v>0.185</c:v>
                </c:pt>
                <c:pt idx="80">
                  <c:v>16.867000000000001</c:v>
                </c:pt>
                <c:pt idx="81">
                  <c:v>3.45</c:v>
                </c:pt>
                <c:pt idx="82">
                  <c:v>17.931999999999999</c:v>
                </c:pt>
                <c:pt idx="83">
                  <c:v>0.21299999999999999</c:v>
                </c:pt>
                <c:pt idx="84">
                  <c:v>4.2990000000000004</c:v>
                </c:pt>
                <c:pt idx="85">
                  <c:v>0.23100000000000001</c:v>
                </c:pt>
                <c:pt idx="86">
                  <c:v>0.24299999999999999</c:v>
                </c:pt>
                <c:pt idx="87">
                  <c:v>0.84799999999999998</c:v>
                </c:pt>
                <c:pt idx="88">
                  <c:v>1.2190000000000001</c:v>
                </c:pt>
                <c:pt idx="89">
                  <c:v>0.254</c:v>
                </c:pt>
                <c:pt idx="90">
                  <c:v>0.53700000000000003</c:v>
                </c:pt>
                <c:pt idx="91">
                  <c:v>1.3109999999999999</c:v>
                </c:pt>
                <c:pt idx="92">
                  <c:v>3.5129999999999999</c:v>
                </c:pt>
                <c:pt idx="93">
                  <c:v>6.43</c:v>
                </c:pt>
                <c:pt idx="94">
                  <c:v>9.5359999999999996</c:v>
                </c:pt>
                <c:pt idx="95">
                  <c:v>14.339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AA-431E-81EB-5DB49B3E87E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FAA-431E-81EB-5DB49B3E87E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FAA-431E-81EB-5DB49B3E8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113.44</c:v>
                </c:pt>
                <c:pt idx="1">
                  <c:v>111.64</c:v>
                </c:pt>
                <c:pt idx="2">
                  <c:v>111.99</c:v>
                </c:pt>
                <c:pt idx="3">
                  <c:v>111.18</c:v>
                </c:pt>
                <c:pt idx="4">
                  <c:v>108.13</c:v>
                </c:pt>
                <c:pt idx="5">
                  <c:v>109.86</c:v>
                </c:pt>
                <c:pt idx="6">
                  <c:v>108.91</c:v>
                </c:pt>
                <c:pt idx="7">
                  <c:v>110.47</c:v>
                </c:pt>
                <c:pt idx="8">
                  <c:v>103.64</c:v>
                </c:pt>
                <c:pt idx="9">
                  <c:v>103.83</c:v>
                </c:pt>
                <c:pt idx="10">
                  <c:v>103.14</c:v>
                </c:pt>
                <c:pt idx="11">
                  <c:v>104.67</c:v>
                </c:pt>
                <c:pt idx="12">
                  <c:v>102.4</c:v>
                </c:pt>
                <c:pt idx="13">
                  <c:v>103.26</c:v>
                </c:pt>
                <c:pt idx="14">
                  <c:v>102.06</c:v>
                </c:pt>
                <c:pt idx="15">
                  <c:v>102.72</c:v>
                </c:pt>
                <c:pt idx="16">
                  <c:v>102.89</c:v>
                </c:pt>
                <c:pt idx="17">
                  <c:v>105.03</c:v>
                </c:pt>
                <c:pt idx="18">
                  <c:v>110.11</c:v>
                </c:pt>
                <c:pt idx="19">
                  <c:v>112.09</c:v>
                </c:pt>
                <c:pt idx="20">
                  <c:v>100.67</c:v>
                </c:pt>
                <c:pt idx="21">
                  <c:v>110.45</c:v>
                </c:pt>
                <c:pt idx="22">
                  <c:v>112.3</c:v>
                </c:pt>
                <c:pt idx="23">
                  <c:v>120.75</c:v>
                </c:pt>
                <c:pt idx="24">
                  <c:v>124.82</c:v>
                </c:pt>
                <c:pt idx="25">
                  <c:v>130.19</c:v>
                </c:pt>
                <c:pt idx="26">
                  <c:v>139.91999999999999</c:v>
                </c:pt>
                <c:pt idx="27">
                  <c:v>143.33000000000001</c:v>
                </c:pt>
                <c:pt idx="28">
                  <c:v>147.91</c:v>
                </c:pt>
                <c:pt idx="29">
                  <c:v>145.47999999999999</c:v>
                </c:pt>
                <c:pt idx="30">
                  <c:v>136.59</c:v>
                </c:pt>
                <c:pt idx="31">
                  <c:v>118.93</c:v>
                </c:pt>
                <c:pt idx="32">
                  <c:v>146.01</c:v>
                </c:pt>
                <c:pt idx="33">
                  <c:v>130.6</c:v>
                </c:pt>
                <c:pt idx="34">
                  <c:v>108.39</c:v>
                </c:pt>
                <c:pt idx="35">
                  <c:v>84.9</c:v>
                </c:pt>
                <c:pt idx="36">
                  <c:v>98.07</c:v>
                </c:pt>
                <c:pt idx="37">
                  <c:v>82.05</c:v>
                </c:pt>
                <c:pt idx="38">
                  <c:v>-7.23</c:v>
                </c:pt>
                <c:pt idx="39">
                  <c:v>-11.57</c:v>
                </c:pt>
                <c:pt idx="40">
                  <c:v>-2.25</c:v>
                </c:pt>
                <c:pt idx="41">
                  <c:v>-14.99</c:v>
                </c:pt>
                <c:pt idx="42">
                  <c:v>-14.42</c:v>
                </c:pt>
                <c:pt idx="43">
                  <c:v>-14.04</c:v>
                </c:pt>
                <c:pt idx="44">
                  <c:v>-7.26</c:v>
                </c:pt>
                <c:pt idx="45">
                  <c:v>0.1</c:v>
                </c:pt>
                <c:pt idx="46">
                  <c:v>-20</c:v>
                </c:pt>
                <c:pt idx="47">
                  <c:v>-20.010000000000002</c:v>
                </c:pt>
                <c:pt idx="48">
                  <c:v>0.53</c:v>
                </c:pt>
                <c:pt idx="49">
                  <c:v>-0.93</c:v>
                </c:pt>
                <c:pt idx="50">
                  <c:v>-4.43</c:v>
                </c:pt>
                <c:pt idx="51">
                  <c:v>-5.28</c:v>
                </c:pt>
                <c:pt idx="52">
                  <c:v>-2.39</c:v>
                </c:pt>
                <c:pt idx="53">
                  <c:v>-3.79</c:v>
                </c:pt>
                <c:pt idx="54">
                  <c:v>-5.1100000000000003</c:v>
                </c:pt>
                <c:pt idx="55">
                  <c:v>-7.85</c:v>
                </c:pt>
                <c:pt idx="56">
                  <c:v>-7.36</c:v>
                </c:pt>
                <c:pt idx="57">
                  <c:v>-4.6399999999999997</c:v>
                </c:pt>
                <c:pt idx="58">
                  <c:v>-4</c:v>
                </c:pt>
                <c:pt idx="59">
                  <c:v>-1.81</c:v>
                </c:pt>
                <c:pt idx="60">
                  <c:v>-20</c:v>
                </c:pt>
                <c:pt idx="61">
                  <c:v>-20</c:v>
                </c:pt>
                <c:pt idx="62">
                  <c:v>1.38</c:v>
                </c:pt>
                <c:pt idx="63">
                  <c:v>3.01</c:v>
                </c:pt>
                <c:pt idx="64">
                  <c:v>0.03</c:v>
                </c:pt>
                <c:pt idx="65">
                  <c:v>1.05</c:v>
                </c:pt>
                <c:pt idx="66">
                  <c:v>67.069999999999993</c:v>
                </c:pt>
                <c:pt idx="67">
                  <c:v>122.1</c:v>
                </c:pt>
                <c:pt idx="68">
                  <c:v>45.02</c:v>
                </c:pt>
                <c:pt idx="69">
                  <c:v>110.34</c:v>
                </c:pt>
                <c:pt idx="70">
                  <c:v>137.69999999999999</c:v>
                </c:pt>
                <c:pt idx="71">
                  <c:v>177.61</c:v>
                </c:pt>
                <c:pt idx="72">
                  <c:v>122.58</c:v>
                </c:pt>
                <c:pt idx="73">
                  <c:v>164.39</c:v>
                </c:pt>
                <c:pt idx="74">
                  <c:v>166.68</c:v>
                </c:pt>
                <c:pt idx="75">
                  <c:v>170.83</c:v>
                </c:pt>
                <c:pt idx="76">
                  <c:v>154.86000000000001</c:v>
                </c:pt>
                <c:pt idx="77">
                  <c:v>174.34</c:v>
                </c:pt>
                <c:pt idx="78">
                  <c:v>165.63</c:v>
                </c:pt>
                <c:pt idx="79">
                  <c:v>180.93</c:v>
                </c:pt>
                <c:pt idx="80">
                  <c:v>185.99</c:v>
                </c:pt>
                <c:pt idx="81">
                  <c:v>174.01</c:v>
                </c:pt>
                <c:pt idx="82">
                  <c:v>172.82</c:v>
                </c:pt>
                <c:pt idx="83">
                  <c:v>177.92</c:v>
                </c:pt>
                <c:pt idx="84">
                  <c:v>143.69</c:v>
                </c:pt>
                <c:pt idx="85">
                  <c:v>169.99</c:v>
                </c:pt>
                <c:pt idx="86">
                  <c:v>160.99</c:v>
                </c:pt>
                <c:pt idx="87">
                  <c:v>139.05000000000001</c:v>
                </c:pt>
                <c:pt idx="88">
                  <c:v>119.83</c:v>
                </c:pt>
                <c:pt idx="89">
                  <c:v>138.76</c:v>
                </c:pt>
                <c:pt idx="90">
                  <c:v>143.88999999999999</c:v>
                </c:pt>
                <c:pt idx="91">
                  <c:v>137.04</c:v>
                </c:pt>
                <c:pt idx="92">
                  <c:v>142.41</c:v>
                </c:pt>
                <c:pt idx="93">
                  <c:v>121.43</c:v>
                </c:pt>
                <c:pt idx="94">
                  <c:v>120.01</c:v>
                </c:pt>
                <c:pt idx="95">
                  <c:v>110.2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FAA-431E-81EB-5DB49B3E8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23.901</v>
      </c>
      <c r="C5" s="25">
        <v>47.137</v>
      </c>
      <c r="D5" s="25">
        <v>27.027999999999999</v>
      </c>
      <c r="E5" s="25">
        <v>33.79</v>
      </c>
      <c r="F5" s="25">
        <v>80.790999999999997</v>
      </c>
      <c r="G5" s="25">
        <v>94.727000000000004</v>
      </c>
      <c r="H5" s="25">
        <v>90.498000000000005</v>
      </c>
      <c r="I5" s="25">
        <v>91.346999999999994</v>
      </c>
      <c r="J5" s="25">
        <v>66.968999999999994</v>
      </c>
      <c r="K5" s="25">
        <v>64.442999999999998</v>
      </c>
      <c r="L5" s="25">
        <v>70.302999999999997</v>
      </c>
      <c r="M5" s="25">
        <v>63.271999999999998</v>
      </c>
      <c r="N5" s="25">
        <v>76.272000000000006</v>
      </c>
      <c r="O5" s="25">
        <v>65.807000000000002</v>
      </c>
      <c r="P5" s="25">
        <v>73.397000000000006</v>
      </c>
      <c r="Q5" s="25">
        <v>63.784999999999997</v>
      </c>
      <c r="R5" s="25">
        <v>73.664000000000001</v>
      </c>
      <c r="S5" s="25">
        <v>74.286000000000001</v>
      </c>
      <c r="T5" s="25">
        <v>75.986000000000004</v>
      </c>
      <c r="U5" s="25">
        <v>77.078000000000003</v>
      </c>
      <c r="V5" s="25">
        <v>81.787000000000006</v>
      </c>
      <c r="W5" s="25">
        <v>76.233999999999995</v>
      </c>
      <c r="X5" s="25">
        <v>123.61799999999999</v>
      </c>
      <c r="Y5" s="25">
        <v>103.465</v>
      </c>
      <c r="Z5" s="25">
        <v>102.681</v>
      </c>
      <c r="AA5" s="25">
        <v>171.36199999999999</v>
      </c>
      <c r="AB5" s="25">
        <v>116.411</v>
      </c>
      <c r="AC5" s="25">
        <v>132.279</v>
      </c>
      <c r="AD5" s="25">
        <v>177.08500000000001</v>
      </c>
      <c r="AE5" s="25">
        <v>190.59899999999999</v>
      </c>
      <c r="AF5" s="25">
        <v>221.76900000000001</v>
      </c>
      <c r="AG5" s="25">
        <v>204.91300000000001</v>
      </c>
      <c r="AH5" s="25">
        <v>235.804</v>
      </c>
      <c r="AI5" s="25">
        <v>304.67500000000001</v>
      </c>
      <c r="AJ5" s="25">
        <v>236.029</v>
      </c>
      <c r="AK5" s="25">
        <v>260.774</v>
      </c>
      <c r="AL5" s="25">
        <v>71.548000000000002</v>
      </c>
      <c r="AM5" s="25">
        <v>170.78</v>
      </c>
      <c r="AN5" s="25">
        <v>127.19</v>
      </c>
      <c r="AO5" s="25">
        <v>127.572</v>
      </c>
      <c r="AP5" s="25">
        <v>200.56</v>
      </c>
      <c r="AQ5" s="25">
        <v>201.37899999999999</v>
      </c>
      <c r="AR5" s="25">
        <v>216.16900000000001</v>
      </c>
      <c r="AS5" s="25">
        <v>252.54</v>
      </c>
      <c r="AT5" s="25">
        <v>222.24</v>
      </c>
      <c r="AU5" s="25">
        <v>345.00099999999998</v>
      </c>
      <c r="AV5" s="25">
        <v>700.322</v>
      </c>
      <c r="AW5" s="25">
        <v>593.02499999999998</v>
      </c>
      <c r="AX5" s="25">
        <v>111.06100000000001</v>
      </c>
      <c r="AY5" s="25">
        <v>157.703</v>
      </c>
      <c r="AZ5" s="25">
        <v>114.074</v>
      </c>
      <c r="BA5" s="25">
        <v>102.09</v>
      </c>
      <c r="BB5" s="25">
        <v>100.504</v>
      </c>
      <c r="BC5" s="25">
        <v>88.888999999999996</v>
      </c>
      <c r="BD5" s="25">
        <v>77.905000000000001</v>
      </c>
      <c r="BE5" s="25">
        <v>61.308</v>
      </c>
      <c r="BF5" s="25">
        <v>83.578000000000003</v>
      </c>
      <c r="BG5" s="25">
        <v>50.542000000000002</v>
      </c>
      <c r="BH5" s="25">
        <v>52.881</v>
      </c>
      <c r="BI5" s="25">
        <v>70.656999999999996</v>
      </c>
      <c r="BJ5" s="25">
        <v>201.10900000000001</v>
      </c>
      <c r="BK5" s="25">
        <v>234.874</v>
      </c>
      <c r="BL5" s="25">
        <v>210.131</v>
      </c>
      <c r="BM5" s="25">
        <v>214.5</v>
      </c>
      <c r="BN5" s="25">
        <v>68.489000000000004</v>
      </c>
      <c r="BO5" s="25">
        <v>140.041</v>
      </c>
      <c r="BP5" s="25">
        <v>61.668999999999997</v>
      </c>
      <c r="BQ5" s="25">
        <v>102.06</v>
      </c>
      <c r="BR5" s="25">
        <v>118.376</v>
      </c>
      <c r="BS5" s="25">
        <v>98.566000000000003</v>
      </c>
      <c r="BT5" s="25">
        <v>78.905000000000001</v>
      </c>
      <c r="BU5" s="25">
        <v>174.44300000000001</v>
      </c>
      <c r="BV5" s="25">
        <v>111.494</v>
      </c>
      <c r="BW5" s="25">
        <v>74.063000000000002</v>
      </c>
      <c r="BX5" s="25">
        <v>73.19</v>
      </c>
      <c r="BY5" s="25">
        <v>64.292000000000002</v>
      </c>
      <c r="BZ5" s="25">
        <v>186.53100000000001</v>
      </c>
      <c r="CA5" s="25">
        <v>195.47499999999999</v>
      </c>
      <c r="CB5" s="25">
        <v>156.29300000000001</v>
      </c>
      <c r="CC5" s="25">
        <v>171.68</v>
      </c>
      <c r="CD5" s="25">
        <v>148.517</v>
      </c>
      <c r="CE5" s="25">
        <v>142.17699999999999</v>
      </c>
      <c r="CF5" s="25">
        <v>155.13300000000001</v>
      </c>
      <c r="CG5" s="25">
        <v>117.07599999999999</v>
      </c>
      <c r="CH5" s="25">
        <v>48.485999999999997</v>
      </c>
      <c r="CI5" s="25">
        <v>77.805000000000007</v>
      </c>
      <c r="CJ5" s="25">
        <v>87.978999999999999</v>
      </c>
      <c r="CK5" s="25">
        <v>76.486999999999995</v>
      </c>
      <c r="CL5" s="25">
        <v>164.87299999999999</v>
      </c>
      <c r="CM5" s="25">
        <v>102.904</v>
      </c>
      <c r="CN5" s="25">
        <v>92.88</v>
      </c>
      <c r="CO5" s="25">
        <v>104.572</v>
      </c>
      <c r="CP5" s="25">
        <v>50.91</v>
      </c>
      <c r="CQ5" s="25">
        <v>111.136</v>
      </c>
      <c r="CR5" s="25">
        <v>112.51900000000001</v>
      </c>
      <c r="CS5" s="25">
        <v>143.624</v>
      </c>
      <c r="CT5" s="26"/>
      <c r="CU5" s="26"/>
      <c r="CV5" s="26"/>
      <c r="CW5" s="27"/>
      <c r="CX5" s="28">
        <f t="array" ref="CX5">SUMPRODUCT(B5:CW5*0.25)</f>
        <v>3211.6857499999992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113.44</v>
      </c>
      <c r="C8" s="37">
        <v>111.64</v>
      </c>
      <c r="D8" s="37">
        <v>111.99</v>
      </c>
      <c r="E8" s="37">
        <v>111.18</v>
      </c>
      <c r="F8" s="37">
        <v>108.13</v>
      </c>
      <c r="G8" s="37">
        <v>109.86</v>
      </c>
      <c r="H8" s="37">
        <v>108.91</v>
      </c>
      <c r="I8" s="37">
        <v>110.47</v>
      </c>
      <c r="J8" s="37">
        <v>103.64</v>
      </c>
      <c r="K8" s="37">
        <v>103.83</v>
      </c>
      <c r="L8" s="37">
        <v>103.14</v>
      </c>
      <c r="M8" s="37">
        <v>104.67</v>
      </c>
      <c r="N8" s="37">
        <v>102.4</v>
      </c>
      <c r="O8" s="37">
        <v>103.26</v>
      </c>
      <c r="P8" s="37">
        <v>102.06</v>
      </c>
      <c r="Q8" s="37">
        <v>102.72</v>
      </c>
      <c r="R8" s="37">
        <v>102.89</v>
      </c>
      <c r="S8" s="37">
        <v>105.03</v>
      </c>
      <c r="T8" s="37">
        <v>110.11</v>
      </c>
      <c r="U8" s="37">
        <v>112.09</v>
      </c>
      <c r="V8" s="37">
        <v>100.67</v>
      </c>
      <c r="W8" s="37">
        <v>110.45</v>
      </c>
      <c r="X8" s="37">
        <v>112.3</v>
      </c>
      <c r="Y8" s="37">
        <v>120.75</v>
      </c>
      <c r="Z8" s="37">
        <v>124.82</v>
      </c>
      <c r="AA8" s="37">
        <v>130.19</v>
      </c>
      <c r="AB8" s="37">
        <v>139.91999999999999</v>
      </c>
      <c r="AC8" s="37">
        <v>143.33000000000001</v>
      </c>
      <c r="AD8" s="37">
        <v>147.91</v>
      </c>
      <c r="AE8" s="37">
        <v>145.47999999999999</v>
      </c>
      <c r="AF8" s="37">
        <v>136.59</v>
      </c>
      <c r="AG8" s="37">
        <v>118.93</v>
      </c>
      <c r="AH8" s="37">
        <v>146.01</v>
      </c>
      <c r="AI8" s="37">
        <v>130.6</v>
      </c>
      <c r="AJ8" s="37">
        <v>108.39</v>
      </c>
      <c r="AK8" s="37">
        <v>84.9</v>
      </c>
      <c r="AL8" s="37">
        <v>98.07</v>
      </c>
      <c r="AM8" s="37">
        <v>82.05</v>
      </c>
      <c r="AN8" s="37">
        <v>-7.23</v>
      </c>
      <c r="AO8" s="37">
        <v>-11.57</v>
      </c>
      <c r="AP8" s="37">
        <v>-2.25</v>
      </c>
      <c r="AQ8" s="37">
        <v>-14.99</v>
      </c>
      <c r="AR8" s="37">
        <v>-14.42</v>
      </c>
      <c r="AS8" s="37">
        <v>-14.04</v>
      </c>
      <c r="AT8" s="37">
        <v>-7.26</v>
      </c>
      <c r="AU8" s="37">
        <v>0.1</v>
      </c>
      <c r="AV8" s="37">
        <v>-20</v>
      </c>
      <c r="AW8" s="37">
        <v>-20.010000000000002</v>
      </c>
      <c r="AX8" s="37">
        <v>0.53</v>
      </c>
      <c r="AY8" s="37">
        <v>-0.93</v>
      </c>
      <c r="AZ8" s="37">
        <v>-4.43</v>
      </c>
      <c r="BA8" s="37">
        <v>-5.28</v>
      </c>
      <c r="BB8" s="37">
        <v>-2.39</v>
      </c>
      <c r="BC8" s="37">
        <v>-3.79</v>
      </c>
      <c r="BD8" s="37">
        <v>-5.1100000000000003</v>
      </c>
      <c r="BE8" s="37">
        <v>-7.85</v>
      </c>
      <c r="BF8" s="37">
        <v>-7.36</v>
      </c>
      <c r="BG8" s="37">
        <v>-4.6399999999999997</v>
      </c>
      <c r="BH8" s="37">
        <v>-4</v>
      </c>
      <c r="BI8" s="37">
        <v>-1.81</v>
      </c>
      <c r="BJ8" s="37">
        <v>-20</v>
      </c>
      <c r="BK8" s="37">
        <v>-20</v>
      </c>
      <c r="BL8" s="37">
        <v>1.38</v>
      </c>
      <c r="BM8" s="37">
        <v>3.01</v>
      </c>
      <c r="BN8" s="37">
        <v>0.03</v>
      </c>
      <c r="BO8" s="37">
        <v>1.05</v>
      </c>
      <c r="BP8" s="37">
        <v>67.069999999999993</v>
      </c>
      <c r="BQ8" s="37">
        <v>122.1</v>
      </c>
      <c r="BR8" s="37">
        <v>45.02</v>
      </c>
      <c r="BS8" s="37">
        <v>110.34</v>
      </c>
      <c r="BT8" s="37">
        <v>137.69999999999999</v>
      </c>
      <c r="BU8" s="37">
        <v>177.61</v>
      </c>
      <c r="BV8" s="37">
        <v>122.58</v>
      </c>
      <c r="BW8" s="37">
        <v>164.39</v>
      </c>
      <c r="BX8" s="37">
        <v>166.68</v>
      </c>
      <c r="BY8" s="37">
        <v>170.83</v>
      </c>
      <c r="BZ8" s="37">
        <v>154.86000000000001</v>
      </c>
      <c r="CA8" s="37">
        <v>174.34</v>
      </c>
      <c r="CB8" s="37">
        <v>165.63</v>
      </c>
      <c r="CC8" s="37">
        <v>180.93</v>
      </c>
      <c r="CD8" s="37">
        <v>185.99</v>
      </c>
      <c r="CE8" s="37">
        <v>174.01</v>
      </c>
      <c r="CF8" s="37">
        <v>172.82</v>
      </c>
      <c r="CG8" s="37">
        <v>177.92</v>
      </c>
      <c r="CH8" s="37">
        <v>143.69</v>
      </c>
      <c r="CI8" s="37">
        <v>169.99</v>
      </c>
      <c r="CJ8" s="37">
        <v>160.99</v>
      </c>
      <c r="CK8" s="37">
        <v>139.05000000000001</v>
      </c>
      <c r="CL8" s="37">
        <v>119.83</v>
      </c>
      <c r="CM8" s="37">
        <v>138.76</v>
      </c>
      <c r="CN8" s="37">
        <v>143.88999999999999</v>
      </c>
      <c r="CO8" s="37">
        <v>137.04</v>
      </c>
      <c r="CP8" s="37">
        <v>142.41</v>
      </c>
      <c r="CQ8" s="37">
        <v>121.43</v>
      </c>
      <c r="CR8" s="37">
        <v>120.01</v>
      </c>
      <c r="CS8" s="37">
        <v>110.2</v>
      </c>
      <c r="CT8" s="38"/>
      <c r="CU8" s="38"/>
      <c r="CV8" s="38"/>
      <c r="CW8" s="39"/>
      <c r="CX8" s="40">
        <f>IF(SUM(B8:CW8)&lt;&gt;0,AVERAGEIF(B8:CW8,"&lt;&gt;"""),"")</f>
        <v>87.996562499999996</v>
      </c>
    </row>
    <row r="9" spans="1:102" ht="24.95" customHeight="1" thickBot="1" x14ac:dyDescent="0.25">
      <c r="A9" s="41" t="s">
        <v>6</v>
      </c>
      <c r="B9" s="42">
        <v>112.0625</v>
      </c>
      <c r="C9" s="43">
        <v>112.0625</v>
      </c>
      <c r="D9" s="43">
        <v>112.0625</v>
      </c>
      <c r="E9" s="43">
        <v>112.0625</v>
      </c>
      <c r="F9" s="43">
        <v>109.3425</v>
      </c>
      <c r="G9" s="43">
        <v>109.3425</v>
      </c>
      <c r="H9" s="43">
        <v>109.3425</v>
      </c>
      <c r="I9" s="43">
        <v>109.3425</v>
      </c>
      <c r="J9" s="43">
        <v>103.82</v>
      </c>
      <c r="K9" s="43">
        <v>103.82</v>
      </c>
      <c r="L9" s="43">
        <v>103.82</v>
      </c>
      <c r="M9" s="43">
        <v>103.82</v>
      </c>
      <c r="N9" s="43">
        <v>102.61</v>
      </c>
      <c r="O9" s="43">
        <v>102.61</v>
      </c>
      <c r="P9" s="43">
        <v>102.61</v>
      </c>
      <c r="Q9" s="43">
        <v>102.61</v>
      </c>
      <c r="R9" s="43">
        <v>107.53</v>
      </c>
      <c r="S9" s="43">
        <v>107.53</v>
      </c>
      <c r="T9" s="43">
        <v>107.53</v>
      </c>
      <c r="U9" s="43">
        <v>107.53</v>
      </c>
      <c r="V9" s="43">
        <v>111.0425</v>
      </c>
      <c r="W9" s="43">
        <v>111.0425</v>
      </c>
      <c r="X9" s="43">
        <v>111.0425</v>
      </c>
      <c r="Y9" s="43">
        <v>111.0425</v>
      </c>
      <c r="Z9" s="43">
        <v>134.565</v>
      </c>
      <c r="AA9" s="43">
        <v>134.565</v>
      </c>
      <c r="AB9" s="43">
        <v>134.565</v>
      </c>
      <c r="AC9" s="43">
        <v>134.565</v>
      </c>
      <c r="AD9" s="43">
        <v>137.22749999999999</v>
      </c>
      <c r="AE9" s="43">
        <v>137.22749999999999</v>
      </c>
      <c r="AF9" s="43">
        <v>137.22749999999999</v>
      </c>
      <c r="AG9" s="43">
        <v>137.22749999999999</v>
      </c>
      <c r="AH9" s="43">
        <v>117.47499999999999</v>
      </c>
      <c r="AI9" s="43">
        <v>117.47499999999999</v>
      </c>
      <c r="AJ9" s="43">
        <v>117.47499999999999</v>
      </c>
      <c r="AK9" s="43">
        <v>117.47499999999999</v>
      </c>
      <c r="AL9" s="43">
        <v>40.33</v>
      </c>
      <c r="AM9" s="43">
        <v>40.33</v>
      </c>
      <c r="AN9" s="43">
        <v>40.33</v>
      </c>
      <c r="AO9" s="43">
        <v>40.33</v>
      </c>
      <c r="AP9" s="43">
        <v>-11.425000000000001</v>
      </c>
      <c r="AQ9" s="43">
        <v>-11.425000000000001</v>
      </c>
      <c r="AR9" s="43">
        <v>-11.425000000000001</v>
      </c>
      <c r="AS9" s="43">
        <v>-11.425000000000001</v>
      </c>
      <c r="AT9" s="43">
        <v>-11.7925</v>
      </c>
      <c r="AU9" s="43">
        <v>-11.7925</v>
      </c>
      <c r="AV9" s="43">
        <v>-11.7925</v>
      </c>
      <c r="AW9" s="43">
        <v>-11.7925</v>
      </c>
      <c r="AX9" s="43">
        <v>-2.5274999999999999</v>
      </c>
      <c r="AY9" s="43">
        <v>-2.5274999999999999</v>
      </c>
      <c r="AZ9" s="43">
        <v>-2.5274999999999999</v>
      </c>
      <c r="BA9" s="43">
        <v>-2.5274999999999999</v>
      </c>
      <c r="BB9" s="43">
        <v>-4.7850000000000001</v>
      </c>
      <c r="BC9" s="43">
        <v>-4.7850000000000001</v>
      </c>
      <c r="BD9" s="43">
        <v>-4.7850000000000001</v>
      </c>
      <c r="BE9" s="43">
        <v>-4.7850000000000001</v>
      </c>
      <c r="BF9" s="43">
        <v>-4.4524999999999997</v>
      </c>
      <c r="BG9" s="43">
        <v>-4.4524999999999997</v>
      </c>
      <c r="BH9" s="43">
        <v>-4.4524999999999997</v>
      </c>
      <c r="BI9" s="43">
        <v>-4.4524999999999997</v>
      </c>
      <c r="BJ9" s="43">
        <v>-8.9024999999999999</v>
      </c>
      <c r="BK9" s="43">
        <v>-8.9024999999999999</v>
      </c>
      <c r="BL9" s="43">
        <v>-8.9024999999999999</v>
      </c>
      <c r="BM9" s="43">
        <v>-8.9024999999999999</v>
      </c>
      <c r="BN9" s="43">
        <v>47.5625</v>
      </c>
      <c r="BO9" s="43">
        <v>47.5625</v>
      </c>
      <c r="BP9" s="43">
        <v>47.5625</v>
      </c>
      <c r="BQ9" s="43">
        <v>47.5625</v>
      </c>
      <c r="BR9" s="43">
        <v>117.6675</v>
      </c>
      <c r="BS9" s="43">
        <v>117.6675</v>
      </c>
      <c r="BT9" s="43">
        <v>117.6675</v>
      </c>
      <c r="BU9" s="43">
        <v>117.6675</v>
      </c>
      <c r="BV9" s="43">
        <v>156.12</v>
      </c>
      <c r="BW9" s="43">
        <v>156.12</v>
      </c>
      <c r="BX9" s="43">
        <v>156.12</v>
      </c>
      <c r="BY9" s="43">
        <v>156.12</v>
      </c>
      <c r="BZ9" s="43">
        <v>168.94</v>
      </c>
      <c r="CA9" s="43">
        <v>168.94</v>
      </c>
      <c r="CB9" s="43">
        <v>168.94</v>
      </c>
      <c r="CC9" s="43">
        <v>168.94</v>
      </c>
      <c r="CD9" s="43">
        <v>177.685</v>
      </c>
      <c r="CE9" s="43">
        <v>177.685</v>
      </c>
      <c r="CF9" s="43">
        <v>177.685</v>
      </c>
      <c r="CG9" s="43">
        <v>177.685</v>
      </c>
      <c r="CH9" s="43">
        <v>153.43</v>
      </c>
      <c r="CI9" s="43">
        <v>153.43</v>
      </c>
      <c r="CJ9" s="43">
        <v>153.43</v>
      </c>
      <c r="CK9" s="43">
        <v>153.43</v>
      </c>
      <c r="CL9" s="43">
        <v>134.88</v>
      </c>
      <c r="CM9" s="43">
        <v>134.88</v>
      </c>
      <c r="CN9" s="43">
        <v>134.88</v>
      </c>
      <c r="CO9" s="43">
        <v>134.88</v>
      </c>
      <c r="CP9" s="43">
        <v>123.5125</v>
      </c>
      <c r="CQ9" s="43">
        <v>123.5125</v>
      </c>
      <c r="CR9" s="43">
        <v>123.5125</v>
      </c>
      <c r="CS9" s="43">
        <v>123.5125</v>
      </c>
      <c r="CT9" s="44"/>
      <c r="CU9" s="44"/>
      <c r="CV9" s="44"/>
      <c r="CW9" s="45"/>
      <c r="CX9" s="46">
        <f>IF(SUM(B9:CW9)&lt;&gt;0,AVERAGEIF(B9:CW9,"&lt;&gt;"""),"")</f>
        <v>87.996562499999982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9.7870000000000008</v>
      </c>
      <c r="BR13" s="65"/>
      <c r="BS13" s="65">
        <v>45.107999999999997</v>
      </c>
      <c r="BT13" s="65">
        <v>20.771000000000001</v>
      </c>
      <c r="BU13" s="65">
        <v>7</v>
      </c>
      <c r="BV13" s="65">
        <v>60.128</v>
      </c>
      <c r="BW13" s="65"/>
      <c r="BX13" s="65"/>
      <c r="BY13" s="65"/>
      <c r="BZ13" s="65"/>
      <c r="CA13" s="65"/>
      <c r="CB13" s="65"/>
      <c r="CC13" s="65"/>
      <c r="CD13" s="65">
        <v>1</v>
      </c>
      <c r="CE13" s="65">
        <v>2</v>
      </c>
      <c r="CF13" s="65">
        <v>3</v>
      </c>
      <c r="CG13" s="65">
        <v>6</v>
      </c>
      <c r="CH13" s="65"/>
      <c r="CI13" s="65">
        <v>8</v>
      </c>
      <c r="CJ13" s="65">
        <v>22.584</v>
      </c>
      <c r="CK13" s="65">
        <v>18.91</v>
      </c>
      <c r="CL13" s="65">
        <v>80.970000000000013</v>
      </c>
      <c r="CM13" s="65">
        <v>22.552</v>
      </c>
      <c r="CN13" s="65">
        <v>16.059999999999999</v>
      </c>
      <c r="CO13" s="65">
        <v>30.163</v>
      </c>
      <c r="CP13" s="65">
        <v>8.8219999999999992</v>
      </c>
      <c r="CQ13" s="65">
        <v>86.445999999999998</v>
      </c>
      <c r="CR13" s="65">
        <v>89.024000000000001</v>
      </c>
      <c r="CS13" s="65">
        <v>121.38</v>
      </c>
      <c r="CT13" s="66"/>
      <c r="CU13" s="66"/>
      <c r="CV13" s="66"/>
      <c r="CW13" s="67"/>
      <c r="CX13" s="68">
        <f t="array" ref="CX13">SUMPRODUCT(B13:CW13*0.25)</f>
        <v>164.92625000000001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32.817999999999998</v>
      </c>
      <c r="W14" s="65">
        <v>21.648</v>
      </c>
      <c r="X14" s="65">
        <v>86.254999999999995</v>
      </c>
      <c r="Y14" s="65">
        <v>65.44</v>
      </c>
      <c r="Z14" s="65"/>
      <c r="AA14" s="65">
        <v>65.638999999999996</v>
      </c>
      <c r="AB14" s="65"/>
      <c r="AC14" s="65"/>
      <c r="AD14" s="65">
        <v>64.808999999999997</v>
      </c>
      <c r="AE14" s="65">
        <v>42.185000000000002</v>
      </c>
      <c r="AF14" s="65">
        <v>61.317</v>
      </c>
      <c r="AG14" s="65">
        <v>10.369</v>
      </c>
      <c r="AH14" s="65"/>
      <c r="AI14" s="65">
        <v>61.488</v>
      </c>
      <c r="AJ14" s="65"/>
      <c r="AK14" s="65">
        <v>14.926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103.26300000000001</v>
      </c>
      <c r="BV14" s="65">
        <v>11.670999999999999</v>
      </c>
      <c r="BW14" s="65">
        <v>40.954000000000001</v>
      </c>
      <c r="BX14" s="65">
        <v>42.575000000000003</v>
      </c>
      <c r="BY14" s="65">
        <v>22.898</v>
      </c>
      <c r="BZ14" s="65">
        <v>119.60299999999999</v>
      </c>
      <c r="CA14" s="65">
        <v>141.02099999999999</v>
      </c>
      <c r="CB14" s="65">
        <v>94.9</v>
      </c>
      <c r="CC14" s="65">
        <v>111.1</v>
      </c>
      <c r="CD14" s="65">
        <v>95.7</v>
      </c>
      <c r="CE14" s="65">
        <v>94.9</v>
      </c>
      <c r="CF14" s="65">
        <v>109.117</v>
      </c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378.649</v>
      </c>
    </row>
    <row r="15" spans="1:102" ht="24.95" customHeight="1" x14ac:dyDescent="0.2">
      <c r="A15" s="69" t="s">
        <v>12</v>
      </c>
      <c r="B15" s="70">
        <v>10.114000000000001</v>
      </c>
      <c r="C15" s="71">
        <v>3.2789999999999999</v>
      </c>
      <c r="D15" s="71">
        <v>3.4049999999999998</v>
      </c>
      <c r="E15" s="71">
        <v>13.696999999999999</v>
      </c>
      <c r="F15" s="71">
        <v>32.725999999999999</v>
      </c>
      <c r="G15" s="71">
        <v>70.411000000000001</v>
      </c>
      <c r="H15" s="71">
        <v>66.114999999999995</v>
      </c>
      <c r="I15" s="71">
        <v>67.031000000000006</v>
      </c>
      <c r="J15" s="71">
        <v>62.069000000000003</v>
      </c>
      <c r="K15" s="71">
        <v>54.688000000000002</v>
      </c>
      <c r="L15" s="71">
        <v>59.283999999999999</v>
      </c>
      <c r="M15" s="71">
        <v>52.432000000000002</v>
      </c>
      <c r="N15" s="71">
        <v>64.730999999999995</v>
      </c>
      <c r="O15" s="71">
        <v>60.518999999999998</v>
      </c>
      <c r="P15" s="71">
        <v>63.152000000000001</v>
      </c>
      <c r="Q15" s="71">
        <v>63.01</v>
      </c>
      <c r="R15" s="71">
        <v>65.149000000000001</v>
      </c>
      <c r="S15" s="71">
        <v>61.210999999999999</v>
      </c>
      <c r="T15" s="71">
        <v>70.968999999999994</v>
      </c>
      <c r="U15" s="71">
        <v>35.895000000000003</v>
      </c>
      <c r="V15" s="71">
        <v>22.95</v>
      </c>
      <c r="W15" s="71">
        <v>28.539000000000001</v>
      </c>
      <c r="X15" s="71">
        <v>11.164999999999999</v>
      </c>
      <c r="Y15" s="71">
        <v>11.742000000000001</v>
      </c>
      <c r="Z15" s="71">
        <v>3.5999999999999997E-2</v>
      </c>
      <c r="AA15" s="71">
        <v>11.502000000000001</v>
      </c>
      <c r="AB15" s="71">
        <v>13.872</v>
      </c>
      <c r="AC15" s="71">
        <v>29.783000000000001</v>
      </c>
      <c r="AD15" s="71">
        <v>103.283</v>
      </c>
      <c r="AE15" s="71">
        <v>127.199</v>
      </c>
      <c r="AF15" s="71">
        <v>139.24</v>
      </c>
      <c r="AG15" s="71">
        <v>173.44800000000001</v>
      </c>
      <c r="AH15" s="71">
        <v>214.571</v>
      </c>
      <c r="AI15" s="71">
        <v>226.82900000000001</v>
      </c>
      <c r="AJ15" s="71">
        <v>235.7</v>
      </c>
      <c r="AK15" s="71">
        <v>245.71600000000001</v>
      </c>
      <c r="AL15" s="71">
        <v>61.994999999999997</v>
      </c>
      <c r="AM15" s="71">
        <v>149.74600000000001</v>
      </c>
      <c r="AN15" s="71">
        <v>127.19</v>
      </c>
      <c r="AO15" s="71">
        <v>127.572</v>
      </c>
      <c r="AP15" s="71">
        <v>200.56</v>
      </c>
      <c r="AQ15" s="71">
        <v>201.16</v>
      </c>
      <c r="AR15" s="71">
        <v>216.01</v>
      </c>
      <c r="AS15" s="71">
        <v>242.54</v>
      </c>
      <c r="AT15" s="71">
        <v>210.34</v>
      </c>
      <c r="AU15" s="71">
        <v>316.62700000000001</v>
      </c>
      <c r="AV15" s="71">
        <v>678.66300000000001</v>
      </c>
      <c r="AW15" s="71">
        <v>571.32399999999996</v>
      </c>
      <c r="AX15" s="71">
        <v>75.048000000000002</v>
      </c>
      <c r="AY15" s="71">
        <v>121.84699999999999</v>
      </c>
      <c r="AZ15" s="71">
        <v>78.201999999999998</v>
      </c>
      <c r="BA15" s="71">
        <v>66.260000000000005</v>
      </c>
      <c r="BB15" s="71">
        <v>64.641000000000005</v>
      </c>
      <c r="BC15" s="71">
        <v>52.927</v>
      </c>
      <c r="BD15" s="71">
        <v>41.662999999999997</v>
      </c>
      <c r="BE15" s="71">
        <v>18.885000000000002</v>
      </c>
      <c r="BF15" s="71">
        <v>32.546999999999997</v>
      </c>
      <c r="BG15" s="71"/>
      <c r="BH15" s="71"/>
      <c r="BI15" s="71">
        <v>3.17</v>
      </c>
      <c r="BJ15" s="71">
        <v>174.99100000000001</v>
      </c>
      <c r="BK15" s="71">
        <v>208.733</v>
      </c>
      <c r="BL15" s="71">
        <v>175.4</v>
      </c>
      <c r="BM15" s="71">
        <v>192.7</v>
      </c>
      <c r="BN15" s="71">
        <v>16.245999999999999</v>
      </c>
      <c r="BO15" s="71">
        <v>140.041</v>
      </c>
      <c r="BP15" s="71">
        <v>61.427</v>
      </c>
      <c r="BQ15" s="71">
        <v>50.335000000000001</v>
      </c>
      <c r="BR15" s="71">
        <v>50.664000000000001</v>
      </c>
      <c r="BS15" s="71">
        <v>33.222000000000001</v>
      </c>
      <c r="BT15" s="71">
        <v>16.684000000000001</v>
      </c>
      <c r="BU15" s="71">
        <v>22.582999999999998</v>
      </c>
      <c r="BV15" s="71">
        <v>18.38</v>
      </c>
      <c r="BW15" s="71">
        <v>11.842000000000001</v>
      </c>
      <c r="BX15" s="71">
        <v>13.699</v>
      </c>
      <c r="BY15" s="71">
        <v>20.675999999999998</v>
      </c>
      <c r="BZ15" s="71">
        <v>22.24</v>
      </c>
      <c r="CA15" s="71">
        <v>23.59</v>
      </c>
      <c r="CB15" s="71">
        <v>26.873000000000001</v>
      </c>
      <c r="CC15" s="71">
        <v>29.036000000000001</v>
      </c>
      <c r="CD15" s="71">
        <v>29.4</v>
      </c>
      <c r="CE15" s="71">
        <v>28.73</v>
      </c>
      <c r="CF15" s="71">
        <v>26.42</v>
      </c>
      <c r="CG15" s="71">
        <v>31.776</v>
      </c>
      <c r="CH15" s="71">
        <v>8.1969999999999992</v>
      </c>
      <c r="CI15" s="71">
        <v>20.77</v>
      </c>
      <c r="CJ15" s="71">
        <v>25.15</v>
      </c>
      <c r="CK15" s="71">
        <v>17.329999999999998</v>
      </c>
      <c r="CL15" s="71">
        <v>15</v>
      </c>
      <c r="CM15" s="71">
        <v>11.41</v>
      </c>
      <c r="CN15" s="71">
        <v>7.86</v>
      </c>
      <c r="CO15" s="71">
        <v>5.47</v>
      </c>
      <c r="CP15" s="71">
        <v>12.124000000000001</v>
      </c>
      <c r="CQ15" s="71">
        <v>2.98</v>
      </c>
      <c r="CR15" s="71">
        <v>1.78</v>
      </c>
      <c r="CS15" s="71">
        <v>0.53</v>
      </c>
      <c r="CT15" s="72"/>
      <c r="CU15" s="72"/>
      <c r="CV15" s="72"/>
      <c r="CW15" s="73"/>
      <c r="CX15" s="74">
        <f t="array" ref="CX15">SUMPRODUCT(B15:CW15*0.25)</f>
        <v>1947.1669999999986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10.114000000000001</v>
      </c>
      <c r="C18" s="77">
        <f t="shared" ref="C18:BN18" si="0">SUM(C11:C17)</f>
        <v>3.2789999999999999</v>
      </c>
      <c r="D18" s="77">
        <f t="shared" si="0"/>
        <v>3.4049999999999998</v>
      </c>
      <c r="E18" s="77">
        <f t="shared" si="0"/>
        <v>13.696999999999999</v>
      </c>
      <c r="F18" s="77">
        <f t="shared" si="0"/>
        <v>32.725999999999999</v>
      </c>
      <c r="G18" s="77">
        <f t="shared" si="0"/>
        <v>70.411000000000001</v>
      </c>
      <c r="H18" s="77">
        <f t="shared" si="0"/>
        <v>66.114999999999995</v>
      </c>
      <c r="I18" s="77">
        <f t="shared" si="0"/>
        <v>67.031000000000006</v>
      </c>
      <c r="J18" s="77">
        <f t="shared" si="0"/>
        <v>62.069000000000003</v>
      </c>
      <c r="K18" s="77">
        <f t="shared" si="0"/>
        <v>54.688000000000002</v>
      </c>
      <c r="L18" s="77">
        <f t="shared" si="0"/>
        <v>59.283999999999999</v>
      </c>
      <c r="M18" s="77">
        <f t="shared" si="0"/>
        <v>52.432000000000002</v>
      </c>
      <c r="N18" s="77">
        <f t="shared" si="0"/>
        <v>64.730999999999995</v>
      </c>
      <c r="O18" s="77">
        <f t="shared" si="0"/>
        <v>60.518999999999998</v>
      </c>
      <c r="P18" s="77">
        <f t="shared" si="0"/>
        <v>63.152000000000001</v>
      </c>
      <c r="Q18" s="77">
        <f t="shared" si="0"/>
        <v>63.01</v>
      </c>
      <c r="R18" s="77">
        <f t="shared" si="0"/>
        <v>65.149000000000001</v>
      </c>
      <c r="S18" s="77">
        <f t="shared" si="0"/>
        <v>61.210999999999999</v>
      </c>
      <c r="T18" s="77">
        <f t="shared" si="0"/>
        <v>70.968999999999994</v>
      </c>
      <c r="U18" s="77">
        <f t="shared" si="0"/>
        <v>35.895000000000003</v>
      </c>
      <c r="V18" s="77">
        <f t="shared" si="0"/>
        <v>55.768000000000001</v>
      </c>
      <c r="W18" s="77">
        <f t="shared" si="0"/>
        <v>50.186999999999998</v>
      </c>
      <c r="X18" s="77">
        <f t="shared" si="0"/>
        <v>97.419999999999987</v>
      </c>
      <c r="Y18" s="77">
        <f t="shared" si="0"/>
        <v>77.182000000000002</v>
      </c>
      <c r="Z18" s="77">
        <f t="shared" si="0"/>
        <v>3.5999999999999997E-2</v>
      </c>
      <c r="AA18" s="77">
        <f t="shared" si="0"/>
        <v>77.140999999999991</v>
      </c>
      <c r="AB18" s="77">
        <f t="shared" si="0"/>
        <v>13.872</v>
      </c>
      <c r="AC18" s="77">
        <f t="shared" si="0"/>
        <v>29.783000000000001</v>
      </c>
      <c r="AD18" s="77">
        <f t="shared" si="0"/>
        <v>168.09199999999998</v>
      </c>
      <c r="AE18" s="77">
        <f t="shared" si="0"/>
        <v>169.38400000000001</v>
      </c>
      <c r="AF18" s="77">
        <f t="shared" si="0"/>
        <v>200.55700000000002</v>
      </c>
      <c r="AG18" s="77">
        <f t="shared" si="0"/>
        <v>183.81700000000001</v>
      </c>
      <c r="AH18" s="77">
        <f t="shared" si="0"/>
        <v>214.571</v>
      </c>
      <c r="AI18" s="77">
        <f t="shared" si="0"/>
        <v>288.31700000000001</v>
      </c>
      <c r="AJ18" s="77">
        <f t="shared" si="0"/>
        <v>235.7</v>
      </c>
      <c r="AK18" s="77">
        <f t="shared" si="0"/>
        <v>260.642</v>
      </c>
      <c r="AL18" s="77">
        <f t="shared" si="0"/>
        <v>61.994999999999997</v>
      </c>
      <c r="AM18" s="77">
        <f t="shared" si="0"/>
        <v>149.74600000000001</v>
      </c>
      <c r="AN18" s="77">
        <f t="shared" si="0"/>
        <v>127.19</v>
      </c>
      <c r="AO18" s="77">
        <f t="shared" si="0"/>
        <v>127.572</v>
      </c>
      <c r="AP18" s="77">
        <f t="shared" si="0"/>
        <v>200.56</v>
      </c>
      <c r="AQ18" s="77">
        <f t="shared" si="0"/>
        <v>201.16</v>
      </c>
      <c r="AR18" s="77">
        <f t="shared" si="0"/>
        <v>216.01</v>
      </c>
      <c r="AS18" s="77">
        <f t="shared" si="0"/>
        <v>242.54</v>
      </c>
      <c r="AT18" s="77">
        <f t="shared" si="0"/>
        <v>210.34</v>
      </c>
      <c r="AU18" s="77">
        <f t="shared" si="0"/>
        <v>316.62700000000001</v>
      </c>
      <c r="AV18" s="77">
        <f t="shared" si="0"/>
        <v>678.66300000000001</v>
      </c>
      <c r="AW18" s="77">
        <f t="shared" si="0"/>
        <v>571.32399999999996</v>
      </c>
      <c r="AX18" s="77">
        <f t="shared" si="0"/>
        <v>75.048000000000002</v>
      </c>
      <c r="AY18" s="77">
        <f t="shared" si="0"/>
        <v>121.84699999999999</v>
      </c>
      <c r="AZ18" s="77">
        <f t="shared" si="0"/>
        <v>78.201999999999998</v>
      </c>
      <c r="BA18" s="77">
        <f t="shared" si="0"/>
        <v>66.260000000000005</v>
      </c>
      <c r="BB18" s="77">
        <f t="shared" si="0"/>
        <v>64.641000000000005</v>
      </c>
      <c r="BC18" s="77">
        <f t="shared" si="0"/>
        <v>52.927</v>
      </c>
      <c r="BD18" s="77">
        <f t="shared" si="0"/>
        <v>41.662999999999997</v>
      </c>
      <c r="BE18" s="77">
        <f t="shared" si="0"/>
        <v>18.885000000000002</v>
      </c>
      <c r="BF18" s="77">
        <f t="shared" si="0"/>
        <v>32.546999999999997</v>
      </c>
      <c r="BG18" s="77">
        <f t="shared" si="0"/>
        <v>0</v>
      </c>
      <c r="BH18" s="77">
        <f t="shared" si="0"/>
        <v>0</v>
      </c>
      <c r="BI18" s="77">
        <f t="shared" si="0"/>
        <v>3.17</v>
      </c>
      <c r="BJ18" s="77">
        <f t="shared" si="0"/>
        <v>174.99100000000001</v>
      </c>
      <c r="BK18" s="77">
        <f t="shared" si="0"/>
        <v>208.733</v>
      </c>
      <c r="BL18" s="77">
        <f t="shared" si="0"/>
        <v>175.4</v>
      </c>
      <c r="BM18" s="77">
        <f t="shared" si="0"/>
        <v>192.7</v>
      </c>
      <c r="BN18" s="77">
        <f t="shared" si="0"/>
        <v>16.245999999999999</v>
      </c>
      <c r="BO18" s="77">
        <f t="shared" ref="BO18:CW18" si="1">SUM(BO11:BO17)</f>
        <v>140.041</v>
      </c>
      <c r="BP18" s="77">
        <f t="shared" si="1"/>
        <v>61.427</v>
      </c>
      <c r="BQ18" s="77">
        <f t="shared" si="1"/>
        <v>60.122</v>
      </c>
      <c r="BR18" s="77">
        <f t="shared" si="1"/>
        <v>50.664000000000001</v>
      </c>
      <c r="BS18" s="77">
        <f t="shared" si="1"/>
        <v>78.33</v>
      </c>
      <c r="BT18" s="77">
        <f t="shared" si="1"/>
        <v>37.454999999999998</v>
      </c>
      <c r="BU18" s="77">
        <f t="shared" si="1"/>
        <v>132.846</v>
      </c>
      <c r="BV18" s="77">
        <f t="shared" si="1"/>
        <v>90.179000000000002</v>
      </c>
      <c r="BW18" s="77">
        <f t="shared" si="1"/>
        <v>52.795999999999999</v>
      </c>
      <c r="BX18" s="77">
        <f t="shared" si="1"/>
        <v>56.274000000000001</v>
      </c>
      <c r="BY18" s="77">
        <f t="shared" si="1"/>
        <v>43.573999999999998</v>
      </c>
      <c r="BZ18" s="77">
        <f t="shared" si="1"/>
        <v>141.84299999999999</v>
      </c>
      <c r="CA18" s="77">
        <f t="shared" si="1"/>
        <v>164.61099999999999</v>
      </c>
      <c r="CB18" s="77">
        <f t="shared" si="1"/>
        <v>121.77300000000001</v>
      </c>
      <c r="CC18" s="77">
        <f t="shared" si="1"/>
        <v>140.136</v>
      </c>
      <c r="CD18" s="77">
        <f t="shared" si="1"/>
        <v>126.1</v>
      </c>
      <c r="CE18" s="77">
        <f t="shared" si="1"/>
        <v>125.63000000000001</v>
      </c>
      <c r="CF18" s="77">
        <f t="shared" si="1"/>
        <v>138.53700000000001</v>
      </c>
      <c r="CG18" s="77">
        <f t="shared" si="1"/>
        <v>37.775999999999996</v>
      </c>
      <c r="CH18" s="77">
        <f t="shared" si="1"/>
        <v>8.1969999999999992</v>
      </c>
      <c r="CI18" s="77">
        <f t="shared" si="1"/>
        <v>28.77</v>
      </c>
      <c r="CJ18" s="77">
        <f t="shared" si="1"/>
        <v>47.733999999999995</v>
      </c>
      <c r="CK18" s="77">
        <f t="shared" si="1"/>
        <v>36.239999999999995</v>
      </c>
      <c r="CL18" s="77">
        <f t="shared" si="1"/>
        <v>95.970000000000013</v>
      </c>
      <c r="CM18" s="77">
        <f t="shared" si="1"/>
        <v>33.962000000000003</v>
      </c>
      <c r="CN18" s="77">
        <f t="shared" si="1"/>
        <v>23.919999999999998</v>
      </c>
      <c r="CO18" s="77">
        <f t="shared" si="1"/>
        <v>35.633000000000003</v>
      </c>
      <c r="CP18" s="77">
        <f t="shared" si="1"/>
        <v>20.945999999999998</v>
      </c>
      <c r="CQ18" s="77">
        <f t="shared" si="1"/>
        <v>89.426000000000002</v>
      </c>
      <c r="CR18" s="77">
        <f t="shared" si="1"/>
        <v>90.804000000000002</v>
      </c>
      <c r="CS18" s="77">
        <f t="shared" si="1"/>
        <v>121.91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2490.7422499999984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>
        <v>4.9000000000000004</v>
      </c>
      <c r="K21" s="88">
        <v>4.9000000000000004</v>
      </c>
      <c r="L21" s="88">
        <v>4.9000000000000004</v>
      </c>
      <c r="M21" s="88">
        <v>4.9000000000000004</v>
      </c>
      <c r="N21" s="88">
        <v>0.6</v>
      </c>
      <c r="O21" s="88">
        <v>0.6</v>
      </c>
      <c r="P21" s="88">
        <v>0.6</v>
      </c>
      <c r="Q21" s="88">
        <v>0.6</v>
      </c>
      <c r="R21" s="88"/>
      <c r="S21" s="88"/>
      <c r="T21" s="88"/>
      <c r="U21" s="88"/>
      <c r="V21" s="88">
        <v>4.9000000000000004</v>
      </c>
      <c r="W21" s="88">
        <v>4.9000000000000004</v>
      </c>
      <c r="X21" s="88">
        <v>4.9000000000000004</v>
      </c>
      <c r="Y21" s="88">
        <v>4.9000000000000004</v>
      </c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1.9</v>
      </c>
      <c r="AU21" s="88">
        <v>1.9</v>
      </c>
      <c r="AV21" s="88"/>
      <c r="AW21" s="88"/>
      <c r="AX21" s="88">
        <v>4.9000000000000004</v>
      </c>
      <c r="AY21" s="88">
        <v>4.9000000000000004</v>
      </c>
      <c r="AZ21" s="88">
        <v>4.9000000000000004</v>
      </c>
      <c r="BA21" s="88">
        <v>4.9000000000000004</v>
      </c>
      <c r="BB21" s="88">
        <v>4.9000000000000004</v>
      </c>
      <c r="BC21" s="88">
        <v>4.9000000000000004</v>
      </c>
      <c r="BD21" s="88">
        <v>4.9000000000000004</v>
      </c>
      <c r="BE21" s="88">
        <v>4.9000000000000004</v>
      </c>
      <c r="BF21" s="88">
        <v>4.9000000000000004</v>
      </c>
      <c r="BG21" s="88">
        <v>4.9000000000000004</v>
      </c>
      <c r="BH21" s="88">
        <v>4.9000000000000004</v>
      </c>
      <c r="BI21" s="88">
        <v>4.9000000000000004</v>
      </c>
      <c r="BJ21" s="88">
        <v>4.9000000000000004</v>
      </c>
      <c r="BK21" s="88">
        <v>4.9000000000000004</v>
      </c>
      <c r="BL21" s="88">
        <v>4.9000000000000004</v>
      </c>
      <c r="BM21" s="88">
        <v>4.9000000000000004</v>
      </c>
      <c r="BN21" s="88"/>
      <c r="BO21" s="88"/>
      <c r="BP21" s="88"/>
      <c r="BQ21" s="88"/>
      <c r="BR21" s="88">
        <v>1.2</v>
      </c>
      <c r="BS21" s="88">
        <v>1.2</v>
      </c>
      <c r="BT21" s="88">
        <v>1.2</v>
      </c>
      <c r="BU21" s="88">
        <v>1.2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3.2</v>
      </c>
      <c r="CQ21" s="88">
        <v>3.2</v>
      </c>
      <c r="CR21" s="88">
        <v>3.2</v>
      </c>
      <c r="CS21" s="88">
        <v>3.2</v>
      </c>
      <c r="CT21" s="89"/>
      <c r="CU21" s="89"/>
      <c r="CV21" s="89"/>
      <c r="CW21" s="90"/>
      <c r="CX21" s="91">
        <f t="array" ref="CX21">SUMPRODUCT(B21:CW21*0.25)</f>
        <v>35.350000000000009</v>
      </c>
    </row>
    <row r="22" spans="1:102" ht="24.95" customHeight="1" x14ac:dyDescent="0.2">
      <c r="A22" s="92" t="s">
        <v>18</v>
      </c>
      <c r="B22" s="93">
        <v>9.0869999999999997</v>
      </c>
      <c r="C22" s="94">
        <v>16.658000000000001</v>
      </c>
      <c r="D22" s="94">
        <v>21.123000000000001</v>
      </c>
      <c r="E22" s="94">
        <v>16.792999999999999</v>
      </c>
      <c r="F22" s="94">
        <v>16.864999999999998</v>
      </c>
      <c r="G22" s="94">
        <v>16.815999999999999</v>
      </c>
      <c r="H22" s="94">
        <v>16.882999999999999</v>
      </c>
      <c r="I22" s="94">
        <v>16.815999999999999</v>
      </c>
      <c r="J22" s="94"/>
      <c r="K22" s="94">
        <v>4.8550000000000004</v>
      </c>
      <c r="L22" s="94">
        <v>6.1189999999999998</v>
      </c>
      <c r="M22" s="94">
        <v>5.94</v>
      </c>
      <c r="N22" s="94">
        <v>10.929</v>
      </c>
      <c r="O22" s="94">
        <v>4.6879999999999997</v>
      </c>
      <c r="P22" s="94">
        <v>9.6449999999999996</v>
      </c>
      <c r="Q22" s="94">
        <v>0.17499999999999999</v>
      </c>
      <c r="R22" s="94">
        <v>0.14099999999999999</v>
      </c>
      <c r="S22" s="94">
        <v>0.17499999999999999</v>
      </c>
      <c r="T22" s="94">
        <v>0.184</v>
      </c>
      <c r="U22" s="94">
        <v>0.12</v>
      </c>
      <c r="V22" s="94">
        <v>21.119</v>
      </c>
      <c r="W22" s="94">
        <v>21.132999999999999</v>
      </c>
      <c r="X22" s="94">
        <v>21.297999999999998</v>
      </c>
      <c r="Y22" s="94">
        <v>21.382999999999999</v>
      </c>
      <c r="Z22" s="94">
        <v>21.344999999999999</v>
      </c>
      <c r="AA22" s="94">
        <v>12.920999999999999</v>
      </c>
      <c r="AB22" s="94">
        <v>21.239000000000001</v>
      </c>
      <c r="AC22" s="94">
        <v>21.196000000000002</v>
      </c>
      <c r="AD22" s="94">
        <v>8.9930000000000003</v>
      </c>
      <c r="AE22" s="94">
        <v>21.215</v>
      </c>
      <c r="AF22" s="94">
        <v>21.212</v>
      </c>
      <c r="AG22" s="94">
        <v>21.096</v>
      </c>
      <c r="AH22" s="94">
        <v>21.097999999999999</v>
      </c>
      <c r="AI22" s="94">
        <v>16.358000000000001</v>
      </c>
      <c r="AJ22" s="94">
        <v>0.24</v>
      </c>
      <c r="AK22" s="94">
        <v>0.109</v>
      </c>
      <c r="AL22" s="94">
        <v>9.5530000000000008</v>
      </c>
      <c r="AM22" s="94">
        <v>21.033999999999999</v>
      </c>
      <c r="AN22" s="94"/>
      <c r="AO22" s="94"/>
      <c r="AP22" s="94"/>
      <c r="AQ22" s="94">
        <v>9.0999999999999998E-2</v>
      </c>
      <c r="AR22" s="94">
        <v>0.05</v>
      </c>
      <c r="AS22" s="94">
        <v>10</v>
      </c>
      <c r="AT22" s="94">
        <v>10</v>
      </c>
      <c r="AU22" s="94">
        <v>26.474</v>
      </c>
      <c r="AV22" s="94">
        <v>20.977</v>
      </c>
      <c r="AW22" s="94">
        <v>21.015000000000001</v>
      </c>
      <c r="AX22" s="94">
        <v>31.03</v>
      </c>
      <c r="AY22" s="94">
        <v>30.94</v>
      </c>
      <c r="AZ22" s="94">
        <v>30.949000000000002</v>
      </c>
      <c r="BA22" s="94">
        <v>30.93</v>
      </c>
      <c r="BB22" s="94">
        <v>30.963000000000001</v>
      </c>
      <c r="BC22" s="94">
        <v>30.965</v>
      </c>
      <c r="BD22" s="94">
        <v>31.126999999999999</v>
      </c>
      <c r="BE22" s="94">
        <v>31.120999999999999</v>
      </c>
      <c r="BF22" s="94">
        <v>31.167000000000002</v>
      </c>
      <c r="BG22" s="94">
        <v>31.129000000000001</v>
      </c>
      <c r="BH22" s="94">
        <v>31.215</v>
      </c>
      <c r="BI22" s="94">
        <v>31.228999999999999</v>
      </c>
      <c r="BJ22" s="94">
        <v>21.212</v>
      </c>
      <c r="BK22" s="94">
        <v>21.236000000000001</v>
      </c>
      <c r="BL22" s="94">
        <v>21.131</v>
      </c>
      <c r="BM22" s="94"/>
      <c r="BN22" s="94">
        <v>16.843</v>
      </c>
      <c r="BO22" s="94"/>
      <c r="BP22" s="94">
        <v>0.17899999999999999</v>
      </c>
      <c r="BQ22" s="94">
        <v>21.152000000000001</v>
      </c>
      <c r="BR22" s="94">
        <v>2.4</v>
      </c>
      <c r="BS22" s="94">
        <v>0.09</v>
      </c>
      <c r="BT22" s="94">
        <v>21.222000000000001</v>
      </c>
      <c r="BU22" s="94">
        <v>21.373000000000001</v>
      </c>
      <c r="BV22" s="94">
        <v>21.114000000000001</v>
      </c>
      <c r="BW22" s="94">
        <v>21.114000000000001</v>
      </c>
      <c r="BX22" s="94">
        <v>16.916</v>
      </c>
      <c r="BY22" s="94">
        <v>16.718</v>
      </c>
      <c r="BZ22" s="94">
        <v>16.687999999999999</v>
      </c>
      <c r="CA22" s="94">
        <v>16.664000000000001</v>
      </c>
      <c r="CB22" s="94">
        <v>20.733000000000001</v>
      </c>
      <c r="CC22" s="94">
        <v>16.600999999999999</v>
      </c>
      <c r="CD22" s="94">
        <v>16.617000000000001</v>
      </c>
      <c r="CE22" s="94">
        <v>16.547000000000001</v>
      </c>
      <c r="CF22" s="94">
        <v>16.596</v>
      </c>
      <c r="CG22" s="94"/>
      <c r="CH22" s="94"/>
      <c r="CI22" s="94">
        <v>8.8049999999999997</v>
      </c>
      <c r="CJ22" s="94"/>
      <c r="CK22" s="94"/>
      <c r="CL22" s="94"/>
      <c r="CM22" s="94"/>
      <c r="CN22" s="94"/>
      <c r="CO22" s="94"/>
      <c r="CP22" s="94">
        <v>1.4E-2</v>
      </c>
      <c r="CQ22" s="94">
        <v>0.01</v>
      </c>
      <c r="CR22" s="94">
        <v>1.4999999999999999E-2</v>
      </c>
      <c r="CS22" s="94">
        <v>1.4E-2</v>
      </c>
      <c r="CT22" s="95"/>
      <c r="CU22" s="95"/>
      <c r="CV22" s="95"/>
      <c r="CW22" s="96"/>
      <c r="CX22" s="97">
        <f t="array" ref="CX22">SUMPRODUCT(B22:CW22*0.25)</f>
        <v>322.48249999999996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>
        <v>1.2E-2</v>
      </c>
      <c r="O23" s="99"/>
      <c r="P23" s="99"/>
      <c r="Q23" s="99"/>
      <c r="R23" s="99">
        <v>2.9740000000000002</v>
      </c>
      <c r="S23" s="99"/>
      <c r="T23" s="99">
        <v>4.8330000000000002</v>
      </c>
      <c r="U23" s="99">
        <v>6.3E-2</v>
      </c>
      <c r="V23" s="99"/>
      <c r="W23" s="99">
        <v>1.4E-2</v>
      </c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>
        <v>0.13500000000000001</v>
      </c>
      <c r="AI23" s="99"/>
      <c r="AJ23" s="99">
        <v>8.8999999999999996E-2</v>
      </c>
      <c r="AK23" s="99">
        <v>2.3E-2</v>
      </c>
      <c r="AL23" s="99"/>
      <c r="AM23" s="99"/>
      <c r="AN23" s="99"/>
      <c r="AO23" s="99"/>
      <c r="AP23" s="99"/>
      <c r="AQ23" s="99">
        <v>0.128</v>
      </c>
      <c r="AR23" s="99">
        <v>0.109</v>
      </c>
      <c r="AS23" s="99"/>
      <c r="AT23" s="99"/>
      <c r="AU23" s="99"/>
      <c r="AV23" s="99">
        <v>0.68200000000000005</v>
      </c>
      <c r="AW23" s="99">
        <v>0.68600000000000005</v>
      </c>
      <c r="AX23" s="99">
        <v>8.3000000000000004E-2</v>
      </c>
      <c r="AY23" s="99">
        <v>1.6E-2</v>
      </c>
      <c r="AZ23" s="99">
        <v>2.3E-2</v>
      </c>
      <c r="BA23" s="99"/>
      <c r="BB23" s="99"/>
      <c r="BC23" s="99">
        <v>9.7000000000000003E-2</v>
      </c>
      <c r="BD23" s="99">
        <v>0.215</v>
      </c>
      <c r="BE23" s="99">
        <v>0.30199999999999999</v>
      </c>
      <c r="BF23" s="99">
        <v>0.16400000000000001</v>
      </c>
      <c r="BG23" s="99">
        <v>0.113</v>
      </c>
      <c r="BH23" s="99">
        <v>6.6000000000000003E-2</v>
      </c>
      <c r="BI23" s="99">
        <v>5.8000000000000003E-2</v>
      </c>
      <c r="BJ23" s="99">
        <v>6.0000000000000001E-3</v>
      </c>
      <c r="BK23" s="99">
        <v>5.0000000000000001E-3</v>
      </c>
      <c r="BL23" s="99">
        <v>8.6999999999999993</v>
      </c>
      <c r="BM23" s="99">
        <v>16.899999999999999</v>
      </c>
      <c r="BN23" s="99"/>
      <c r="BO23" s="99"/>
      <c r="BP23" s="99">
        <v>6.3E-2</v>
      </c>
      <c r="BQ23" s="99">
        <v>8.5999999999999993E-2</v>
      </c>
      <c r="BR23" s="99">
        <v>45.311999999999998</v>
      </c>
      <c r="BS23" s="99">
        <v>0.14599999999999999</v>
      </c>
      <c r="BT23" s="99">
        <v>0.22800000000000001</v>
      </c>
      <c r="BU23" s="99">
        <v>0.224</v>
      </c>
      <c r="BV23" s="99">
        <v>0.20100000000000001</v>
      </c>
      <c r="BW23" s="99">
        <v>0.153</v>
      </c>
      <c r="BX23" s="99"/>
      <c r="BY23" s="99"/>
      <c r="BZ23" s="99"/>
      <c r="CA23" s="99"/>
      <c r="CB23" s="99">
        <v>13.787000000000001</v>
      </c>
      <c r="CC23" s="99">
        <v>5.843</v>
      </c>
      <c r="CD23" s="99"/>
      <c r="CE23" s="99"/>
      <c r="CF23" s="99"/>
      <c r="CG23" s="99">
        <v>36.5</v>
      </c>
      <c r="CH23" s="99">
        <v>0.189</v>
      </c>
      <c r="CI23" s="99">
        <v>0.13</v>
      </c>
      <c r="CJ23" s="99">
        <v>0.14499999999999999</v>
      </c>
      <c r="CK23" s="99">
        <v>0.14699999999999999</v>
      </c>
      <c r="CL23" s="99">
        <v>0.10299999999999999</v>
      </c>
      <c r="CM23" s="99">
        <v>0.14199999999999999</v>
      </c>
      <c r="CN23" s="99">
        <v>0.16</v>
      </c>
      <c r="CO23" s="99">
        <v>0.13900000000000001</v>
      </c>
      <c r="CP23" s="99">
        <v>5.25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36.360999999999997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9.0869999999999997</v>
      </c>
      <c r="C28" s="107">
        <f t="shared" si="2"/>
        <v>16.658000000000001</v>
      </c>
      <c r="D28" s="107">
        <f t="shared" si="2"/>
        <v>21.123000000000001</v>
      </c>
      <c r="E28" s="107">
        <f t="shared" si="2"/>
        <v>16.792999999999999</v>
      </c>
      <c r="F28" s="107">
        <f t="shared" si="2"/>
        <v>16.864999999999998</v>
      </c>
      <c r="G28" s="107">
        <f t="shared" si="2"/>
        <v>16.815999999999999</v>
      </c>
      <c r="H28" s="107">
        <f t="shared" si="2"/>
        <v>16.882999999999999</v>
      </c>
      <c r="I28" s="107">
        <f t="shared" si="2"/>
        <v>16.815999999999999</v>
      </c>
      <c r="J28" s="107">
        <f t="shared" si="2"/>
        <v>4.9000000000000004</v>
      </c>
      <c r="K28" s="107">
        <f t="shared" si="2"/>
        <v>9.7550000000000008</v>
      </c>
      <c r="L28" s="107">
        <f t="shared" si="2"/>
        <v>11.019</v>
      </c>
      <c r="M28" s="107">
        <f t="shared" si="2"/>
        <v>10.84</v>
      </c>
      <c r="N28" s="107">
        <f t="shared" si="2"/>
        <v>11.541</v>
      </c>
      <c r="O28" s="107">
        <f t="shared" si="2"/>
        <v>5.2879999999999994</v>
      </c>
      <c r="P28" s="107">
        <f t="shared" si="2"/>
        <v>10.244999999999999</v>
      </c>
      <c r="Q28" s="107">
        <f>SUM(Q21:Q27)</f>
        <v>0.77499999999999991</v>
      </c>
      <c r="R28" s="107">
        <f t="shared" ref="R28:CC28" si="3">SUM(R21:R27)</f>
        <v>3.1150000000000002</v>
      </c>
      <c r="S28" s="107">
        <f t="shared" si="3"/>
        <v>0.17499999999999999</v>
      </c>
      <c r="T28" s="107">
        <f t="shared" si="3"/>
        <v>5.0170000000000003</v>
      </c>
      <c r="U28" s="107">
        <f t="shared" si="3"/>
        <v>0.183</v>
      </c>
      <c r="V28" s="107">
        <f t="shared" si="3"/>
        <v>26.018999999999998</v>
      </c>
      <c r="W28" s="107">
        <f t="shared" si="3"/>
        <v>26.047000000000001</v>
      </c>
      <c r="X28" s="107">
        <f t="shared" si="3"/>
        <v>26.198</v>
      </c>
      <c r="Y28" s="107">
        <f t="shared" si="3"/>
        <v>26.283000000000001</v>
      </c>
      <c r="Z28" s="107">
        <f t="shared" si="3"/>
        <v>21.344999999999999</v>
      </c>
      <c r="AA28" s="107">
        <f t="shared" si="3"/>
        <v>12.920999999999999</v>
      </c>
      <c r="AB28" s="107">
        <f t="shared" si="3"/>
        <v>21.239000000000001</v>
      </c>
      <c r="AC28" s="107">
        <f t="shared" si="3"/>
        <v>21.196000000000002</v>
      </c>
      <c r="AD28" s="107">
        <f t="shared" si="3"/>
        <v>8.9930000000000003</v>
      </c>
      <c r="AE28" s="107">
        <f t="shared" si="3"/>
        <v>21.215</v>
      </c>
      <c r="AF28" s="107">
        <f t="shared" si="3"/>
        <v>21.212</v>
      </c>
      <c r="AG28" s="107">
        <f t="shared" si="3"/>
        <v>21.096</v>
      </c>
      <c r="AH28" s="107">
        <f t="shared" si="3"/>
        <v>21.233000000000001</v>
      </c>
      <c r="AI28" s="107">
        <f t="shared" si="3"/>
        <v>16.358000000000001</v>
      </c>
      <c r="AJ28" s="107">
        <f t="shared" si="3"/>
        <v>0.32899999999999996</v>
      </c>
      <c r="AK28" s="107">
        <f t="shared" si="3"/>
        <v>0.13200000000000001</v>
      </c>
      <c r="AL28" s="107">
        <f t="shared" si="3"/>
        <v>9.5530000000000008</v>
      </c>
      <c r="AM28" s="107">
        <f t="shared" si="3"/>
        <v>21.033999999999999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0.219</v>
      </c>
      <c r="AR28" s="107">
        <f t="shared" si="3"/>
        <v>0.159</v>
      </c>
      <c r="AS28" s="107">
        <f t="shared" si="3"/>
        <v>10</v>
      </c>
      <c r="AT28" s="107">
        <f t="shared" si="3"/>
        <v>11.9</v>
      </c>
      <c r="AU28" s="107">
        <f t="shared" si="3"/>
        <v>28.373999999999999</v>
      </c>
      <c r="AV28" s="107">
        <f t="shared" si="3"/>
        <v>21.658999999999999</v>
      </c>
      <c r="AW28" s="107">
        <f t="shared" si="3"/>
        <v>21.701000000000001</v>
      </c>
      <c r="AX28" s="107">
        <f t="shared" si="3"/>
        <v>36.012999999999998</v>
      </c>
      <c r="AY28" s="107">
        <f t="shared" si="3"/>
        <v>35.856000000000002</v>
      </c>
      <c r="AZ28" s="107">
        <f t="shared" si="3"/>
        <v>35.872000000000007</v>
      </c>
      <c r="BA28" s="107">
        <f t="shared" si="3"/>
        <v>35.83</v>
      </c>
      <c r="BB28" s="107">
        <f t="shared" si="3"/>
        <v>35.863</v>
      </c>
      <c r="BC28" s="107">
        <f t="shared" si="3"/>
        <v>35.962000000000003</v>
      </c>
      <c r="BD28" s="107">
        <f t="shared" si="3"/>
        <v>36.242000000000004</v>
      </c>
      <c r="BE28" s="107">
        <f t="shared" si="3"/>
        <v>36.323</v>
      </c>
      <c r="BF28" s="107">
        <f t="shared" si="3"/>
        <v>36.231000000000002</v>
      </c>
      <c r="BG28" s="107">
        <f t="shared" si="3"/>
        <v>36.142000000000003</v>
      </c>
      <c r="BH28" s="107">
        <f t="shared" si="3"/>
        <v>36.181000000000004</v>
      </c>
      <c r="BI28" s="107">
        <f t="shared" si="3"/>
        <v>36.186999999999998</v>
      </c>
      <c r="BJ28" s="107">
        <f t="shared" si="3"/>
        <v>26.118000000000002</v>
      </c>
      <c r="BK28" s="107">
        <f t="shared" si="3"/>
        <v>26.141000000000002</v>
      </c>
      <c r="BL28" s="107">
        <f t="shared" si="3"/>
        <v>34.730999999999995</v>
      </c>
      <c r="BM28" s="107">
        <f t="shared" si="3"/>
        <v>21.799999999999997</v>
      </c>
      <c r="BN28" s="107">
        <f t="shared" si="3"/>
        <v>16.843</v>
      </c>
      <c r="BO28" s="107">
        <f t="shared" si="3"/>
        <v>0</v>
      </c>
      <c r="BP28" s="107">
        <f t="shared" si="3"/>
        <v>0.24199999999999999</v>
      </c>
      <c r="BQ28" s="107">
        <f t="shared" si="3"/>
        <v>21.238</v>
      </c>
      <c r="BR28" s="107">
        <f t="shared" si="3"/>
        <v>48.911999999999999</v>
      </c>
      <c r="BS28" s="107">
        <f t="shared" si="3"/>
        <v>1.4359999999999999</v>
      </c>
      <c r="BT28" s="107">
        <f t="shared" si="3"/>
        <v>22.650000000000002</v>
      </c>
      <c r="BU28" s="107">
        <f t="shared" si="3"/>
        <v>22.797000000000001</v>
      </c>
      <c r="BV28" s="107">
        <f t="shared" si="3"/>
        <v>21.315000000000001</v>
      </c>
      <c r="BW28" s="107">
        <f t="shared" si="3"/>
        <v>21.266999999999999</v>
      </c>
      <c r="BX28" s="107">
        <f t="shared" si="3"/>
        <v>16.916</v>
      </c>
      <c r="BY28" s="107">
        <f t="shared" si="3"/>
        <v>16.718</v>
      </c>
      <c r="BZ28" s="107">
        <f t="shared" si="3"/>
        <v>16.687999999999999</v>
      </c>
      <c r="CA28" s="107">
        <f t="shared" si="3"/>
        <v>16.664000000000001</v>
      </c>
      <c r="CB28" s="107">
        <f t="shared" si="3"/>
        <v>34.520000000000003</v>
      </c>
      <c r="CC28" s="107">
        <f t="shared" si="3"/>
        <v>22.443999999999999</v>
      </c>
      <c r="CD28" s="107">
        <f t="shared" ref="CD28:CW28" si="4">SUM(CD21:CD27)</f>
        <v>16.617000000000001</v>
      </c>
      <c r="CE28" s="107">
        <f t="shared" si="4"/>
        <v>16.547000000000001</v>
      </c>
      <c r="CF28" s="107">
        <f t="shared" si="4"/>
        <v>16.596</v>
      </c>
      <c r="CG28" s="107">
        <f t="shared" si="4"/>
        <v>36.5</v>
      </c>
      <c r="CH28" s="107">
        <f t="shared" si="4"/>
        <v>0.189</v>
      </c>
      <c r="CI28" s="107">
        <f t="shared" si="4"/>
        <v>8.9350000000000005</v>
      </c>
      <c r="CJ28" s="107">
        <f t="shared" si="4"/>
        <v>0.14499999999999999</v>
      </c>
      <c r="CK28" s="107">
        <f t="shared" si="4"/>
        <v>0.14699999999999999</v>
      </c>
      <c r="CL28" s="107">
        <f t="shared" si="4"/>
        <v>0.10299999999999999</v>
      </c>
      <c r="CM28" s="107">
        <f t="shared" si="4"/>
        <v>0.14199999999999999</v>
      </c>
      <c r="CN28" s="107">
        <f t="shared" si="4"/>
        <v>0.16</v>
      </c>
      <c r="CO28" s="107">
        <f t="shared" si="4"/>
        <v>0.13900000000000001</v>
      </c>
      <c r="CP28" s="107">
        <f t="shared" si="4"/>
        <v>8.4640000000000004</v>
      </c>
      <c r="CQ28" s="107">
        <f t="shared" si="4"/>
        <v>3.21</v>
      </c>
      <c r="CR28" s="107">
        <f t="shared" si="4"/>
        <v>3.2150000000000003</v>
      </c>
      <c r="CS28" s="107">
        <f t="shared" si="4"/>
        <v>3.214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394.19349999999997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19.201000000000001</v>
      </c>
      <c r="C32" s="94">
        <v>19.937000000000001</v>
      </c>
      <c r="D32" s="94">
        <v>24.527999999999999</v>
      </c>
      <c r="E32" s="94">
        <v>30.49</v>
      </c>
      <c r="F32" s="94">
        <v>49.591000000000001</v>
      </c>
      <c r="G32" s="94">
        <v>87.227000000000004</v>
      </c>
      <c r="H32" s="94">
        <v>82.998000000000005</v>
      </c>
      <c r="I32" s="94">
        <v>83.846999999999994</v>
      </c>
      <c r="J32" s="94">
        <v>66.968999999999994</v>
      </c>
      <c r="K32" s="94">
        <v>64.442999999999998</v>
      </c>
      <c r="L32" s="94">
        <v>70.302999999999997</v>
      </c>
      <c r="M32" s="94">
        <v>63.271999999999998</v>
      </c>
      <c r="N32" s="94">
        <v>76.272000000000006</v>
      </c>
      <c r="O32" s="94">
        <v>65.807000000000002</v>
      </c>
      <c r="P32" s="94">
        <v>73.397000000000006</v>
      </c>
      <c r="Q32" s="94">
        <v>63.784999999999997</v>
      </c>
      <c r="R32" s="94">
        <v>68.263999999999996</v>
      </c>
      <c r="S32" s="94">
        <v>61.386000000000003</v>
      </c>
      <c r="T32" s="94">
        <v>75.986000000000004</v>
      </c>
      <c r="U32" s="94">
        <v>36.078000000000003</v>
      </c>
      <c r="V32" s="94">
        <v>81.787000000000006</v>
      </c>
      <c r="W32" s="94">
        <v>76.233999999999995</v>
      </c>
      <c r="X32" s="94">
        <v>123.61799999999999</v>
      </c>
      <c r="Y32" s="94">
        <v>103.465</v>
      </c>
      <c r="Z32" s="94">
        <v>21.381</v>
      </c>
      <c r="AA32" s="94">
        <v>90.061999999999998</v>
      </c>
      <c r="AB32" s="94">
        <v>35.110999999999997</v>
      </c>
      <c r="AC32" s="94">
        <v>50.978999999999999</v>
      </c>
      <c r="AD32" s="94">
        <v>177.08500000000001</v>
      </c>
      <c r="AE32" s="94">
        <v>190.59899999999999</v>
      </c>
      <c r="AF32" s="94">
        <v>221.76900000000001</v>
      </c>
      <c r="AG32" s="94">
        <v>204.91300000000001</v>
      </c>
      <c r="AH32" s="94">
        <v>235.804</v>
      </c>
      <c r="AI32" s="94">
        <v>304.67500000000001</v>
      </c>
      <c r="AJ32" s="94">
        <v>236.029</v>
      </c>
      <c r="AK32" s="94">
        <v>260.774</v>
      </c>
      <c r="AL32" s="94">
        <v>71.548000000000002</v>
      </c>
      <c r="AM32" s="94">
        <v>170.78</v>
      </c>
      <c r="AN32" s="94">
        <v>127.19</v>
      </c>
      <c r="AO32" s="94">
        <v>127.572</v>
      </c>
      <c r="AP32" s="94">
        <v>200.56</v>
      </c>
      <c r="AQ32" s="94">
        <v>201.37899999999999</v>
      </c>
      <c r="AR32" s="94">
        <v>216.16900000000001</v>
      </c>
      <c r="AS32" s="94">
        <v>252.54</v>
      </c>
      <c r="AT32" s="94">
        <v>222.24</v>
      </c>
      <c r="AU32" s="94">
        <v>345.00099999999998</v>
      </c>
      <c r="AV32" s="94">
        <v>700.322</v>
      </c>
      <c r="AW32" s="94">
        <v>593.02499999999998</v>
      </c>
      <c r="AX32" s="94">
        <v>111.06100000000001</v>
      </c>
      <c r="AY32" s="94">
        <v>157.703</v>
      </c>
      <c r="AZ32" s="94">
        <v>114.074</v>
      </c>
      <c r="BA32" s="94">
        <v>102.09</v>
      </c>
      <c r="BB32" s="94">
        <v>100.504</v>
      </c>
      <c r="BC32" s="94">
        <v>88.888999999999996</v>
      </c>
      <c r="BD32" s="94">
        <v>77.905000000000001</v>
      </c>
      <c r="BE32" s="94">
        <v>55.207999999999998</v>
      </c>
      <c r="BF32" s="94">
        <v>68.778000000000006</v>
      </c>
      <c r="BG32" s="94">
        <v>36.142000000000003</v>
      </c>
      <c r="BH32" s="94">
        <v>36.180999999999997</v>
      </c>
      <c r="BI32" s="94">
        <v>39.356999999999999</v>
      </c>
      <c r="BJ32" s="94">
        <v>201.10900000000001</v>
      </c>
      <c r="BK32" s="94">
        <v>234.874</v>
      </c>
      <c r="BL32" s="94">
        <v>210.131</v>
      </c>
      <c r="BM32" s="94">
        <v>214.5</v>
      </c>
      <c r="BN32" s="94">
        <v>33.088999999999999</v>
      </c>
      <c r="BO32" s="94">
        <v>140.041</v>
      </c>
      <c r="BP32" s="94">
        <v>61.668999999999997</v>
      </c>
      <c r="BQ32" s="94">
        <v>81.36</v>
      </c>
      <c r="BR32" s="94">
        <v>99.575999999999993</v>
      </c>
      <c r="BS32" s="94">
        <v>79.766000000000005</v>
      </c>
      <c r="BT32" s="94">
        <v>60.104999999999997</v>
      </c>
      <c r="BU32" s="94">
        <v>155.643</v>
      </c>
      <c r="BV32" s="94">
        <v>111.494</v>
      </c>
      <c r="BW32" s="94">
        <v>74.063000000000002</v>
      </c>
      <c r="BX32" s="94">
        <v>73.19</v>
      </c>
      <c r="BY32" s="94">
        <v>60.292000000000002</v>
      </c>
      <c r="BZ32" s="94">
        <v>158.53100000000001</v>
      </c>
      <c r="CA32" s="94">
        <v>181.27500000000001</v>
      </c>
      <c r="CB32" s="94">
        <v>156.29300000000001</v>
      </c>
      <c r="CC32" s="94">
        <v>162.58000000000001</v>
      </c>
      <c r="CD32" s="94">
        <v>142.71700000000001</v>
      </c>
      <c r="CE32" s="94">
        <v>142.17699999999999</v>
      </c>
      <c r="CF32" s="94">
        <v>155.13300000000001</v>
      </c>
      <c r="CG32" s="94">
        <v>74.275999999999996</v>
      </c>
      <c r="CH32" s="94">
        <v>8.3859999999999992</v>
      </c>
      <c r="CI32" s="94">
        <v>37.704999999999998</v>
      </c>
      <c r="CJ32" s="94">
        <v>47.878999999999998</v>
      </c>
      <c r="CK32" s="94">
        <v>36.387</v>
      </c>
      <c r="CL32" s="94">
        <v>96.072999999999993</v>
      </c>
      <c r="CM32" s="94">
        <v>34.103999999999999</v>
      </c>
      <c r="CN32" s="94">
        <v>24.08</v>
      </c>
      <c r="CO32" s="94">
        <v>35.771999999999998</v>
      </c>
      <c r="CP32" s="94">
        <v>29.41</v>
      </c>
      <c r="CQ32" s="94">
        <v>92.635999999999996</v>
      </c>
      <c r="CR32" s="94">
        <v>94.019000000000005</v>
      </c>
      <c r="CS32" s="94">
        <v>125.124</v>
      </c>
      <c r="CT32" s="95"/>
      <c r="CU32" s="95"/>
      <c r="CV32" s="95"/>
      <c r="CW32" s="96"/>
      <c r="CX32" s="97">
        <f t="array" ref="CX32">SUMPRODUCT(B32:CW32*0.25)</f>
        <v>2884.9357500000001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19.201000000000001</v>
      </c>
      <c r="C34" s="77">
        <f t="shared" ref="C34:BN34" si="5">SUM(C31:C33)</f>
        <v>19.937000000000001</v>
      </c>
      <c r="D34" s="77">
        <f t="shared" si="5"/>
        <v>24.527999999999999</v>
      </c>
      <c r="E34" s="77">
        <f t="shared" si="5"/>
        <v>30.49</v>
      </c>
      <c r="F34" s="77">
        <f t="shared" si="5"/>
        <v>49.591000000000001</v>
      </c>
      <c r="G34" s="77">
        <f t="shared" si="5"/>
        <v>87.227000000000004</v>
      </c>
      <c r="H34" s="77">
        <f t="shared" si="5"/>
        <v>82.998000000000005</v>
      </c>
      <c r="I34" s="77">
        <f t="shared" si="5"/>
        <v>83.846999999999994</v>
      </c>
      <c r="J34" s="77">
        <f t="shared" si="5"/>
        <v>66.968999999999994</v>
      </c>
      <c r="K34" s="77">
        <f t="shared" si="5"/>
        <v>64.442999999999998</v>
      </c>
      <c r="L34" s="77">
        <f t="shared" si="5"/>
        <v>70.302999999999997</v>
      </c>
      <c r="M34" s="77">
        <f t="shared" si="5"/>
        <v>63.271999999999998</v>
      </c>
      <c r="N34" s="77">
        <f t="shared" si="5"/>
        <v>76.272000000000006</v>
      </c>
      <c r="O34" s="77">
        <f t="shared" si="5"/>
        <v>65.807000000000002</v>
      </c>
      <c r="P34" s="77">
        <f t="shared" si="5"/>
        <v>73.397000000000006</v>
      </c>
      <c r="Q34" s="77">
        <f t="shared" si="5"/>
        <v>63.784999999999997</v>
      </c>
      <c r="R34" s="77">
        <f t="shared" si="5"/>
        <v>68.263999999999996</v>
      </c>
      <c r="S34" s="77">
        <f t="shared" si="5"/>
        <v>61.386000000000003</v>
      </c>
      <c r="T34" s="77">
        <f t="shared" si="5"/>
        <v>75.986000000000004</v>
      </c>
      <c r="U34" s="77">
        <f t="shared" si="5"/>
        <v>36.078000000000003</v>
      </c>
      <c r="V34" s="77">
        <f t="shared" si="5"/>
        <v>81.787000000000006</v>
      </c>
      <c r="W34" s="77">
        <f t="shared" si="5"/>
        <v>76.233999999999995</v>
      </c>
      <c r="X34" s="77">
        <f t="shared" si="5"/>
        <v>123.61799999999999</v>
      </c>
      <c r="Y34" s="77">
        <f t="shared" si="5"/>
        <v>103.465</v>
      </c>
      <c r="Z34" s="77">
        <f t="shared" si="5"/>
        <v>21.381</v>
      </c>
      <c r="AA34" s="77">
        <f t="shared" si="5"/>
        <v>90.061999999999998</v>
      </c>
      <c r="AB34" s="77">
        <f t="shared" si="5"/>
        <v>35.110999999999997</v>
      </c>
      <c r="AC34" s="77">
        <f t="shared" si="5"/>
        <v>50.978999999999999</v>
      </c>
      <c r="AD34" s="77">
        <f t="shared" si="5"/>
        <v>177.08500000000001</v>
      </c>
      <c r="AE34" s="77">
        <f t="shared" si="5"/>
        <v>190.59899999999999</v>
      </c>
      <c r="AF34" s="77">
        <f t="shared" si="5"/>
        <v>221.76900000000001</v>
      </c>
      <c r="AG34" s="77">
        <f t="shared" si="5"/>
        <v>204.91300000000001</v>
      </c>
      <c r="AH34" s="77">
        <f t="shared" si="5"/>
        <v>235.804</v>
      </c>
      <c r="AI34" s="77">
        <f t="shared" si="5"/>
        <v>304.67500000000001</v>
      </c>
      <c r="AJ34" s="77">
        <f t="shared" si="5"/>
        <v>236.029</v>
      </c>
      <c r="AK34" s="77">
        <f t="shared" si="5"/>
        <v>260.774</v>
      </c>
      <c r="AL34" s="77">
        <f t="shared" si="5"/>
        <v>71.548000000000002</v>
      </c>
      <c r="AM34" s="77">
        <f t="shared" si="5"/>
        <v>170.78</v>
      </c>
      <c r="AN34" s="77">
        <f t="shared" si="5"/>
        <v>127.19</v>
      </c>
      <c r="AO34" s="77">
        <f t="shared" si="5"/>
        <v>127.572</v>
      </c>
      <c r="AP34" s="77">
        <f t="shared" si="5"/>
        <v>200.56</v>
      </c>
      <c r="AQ34" s="77">
        <f t="shared" si="5"/>
        <v>201.37899999999999</v>
      </c>
      <c r="AR34" s="77">
        <f t="shared" si="5"/>
        <v>216.16900000000001</v>
      </c>
      <c r="AS34" s="77">
        <f t="shared" si="5"/>
        <v>252.54</v>
      </c>
      <c r="AT34" s="77">
        <f t="shared" si="5"/>
        <v>222.24</v>
      </c>
      <c r="AU34" s="77">
        <f t="shared" si="5"/>
        <v>345.00099999999998</v>
      </c>
      <c r="AV34" s="77">
        <f t="shared" si="5"/>
        <v>700.322</v>
      </c>
      <c r="AW34" s="77">
        <f t="shared" si="5"/>
        <v>593.02499999999998</v>
      </c>
      <c r="AX34" s="77">
        <f t="shared" si="5"/>
        <v>111.06100000000001</v>
      </c>
      <c r="AY34" s="77">
        <f t="shared" si="5"/>
        <v>157.703</v>
      </c>
      <c r="AZ34" s="77">
        <f t="shared" si="5"/>
        <v>114.074</v>
      </c>
      <c r="BA34" s="77">
        <f t="shared" si="5"/>
        <v>102.09</v>
      </c>
      <c r="BB34" s="77">
        <f t="shared" si="5"/>
        <v>100.504</v>
      </c>
      <c r="BC34" s="77">
        <f t="shared" si="5"/>
        <v>88.888999999999996</v>
      </c>
      <c r="BD34" s="77">
        <f t="shared" si="5"/>
        <v>77.905000000000001</v>
      </c>
      <c r="BE34" s="77">
        <f t="shared" si="5"/>
        <v>55.207999999999998</v>
      </c>
      <c r="BF34" s="77">
        <f t="shared" si="5"/>
        <v>68.778000000000006</v>
      </c>
      <c r="BG34" s="77">
        <f t="shared" si="5"/>
        <v>36.142000000000003</v>
      </c>
      <c r="BH34" s="77">
        <f t="shared" si="5"/>
        <v>36.180999999999997</v>
      </c>
      <c r="BI34" s="77">
        <f t="shared" si="5"/>
        <v>39.356999999999999</v>
      </c>
      <c r="BJ34" s="77">
        <f t="shared" si="5"/>
        <v>201.10900000000001</v>
      </c>
      <c r="BK34" s="77">
        <f t="shared" si="5"/>
        <v>234.874</v>
      </c>
      <c r="BL34" s="77">
        <f t="shared" si="5"/>
        <v>210.131</v>
      </c>
      <c r="BM34" s="77">
        <f t="shared" si="5"/>
        <v>214.5</v>
      </c>
      <c r="BN34" s="77">
        <f t="shared" si="5"/>
        <v>33.088999999999999</v>
      </c>
      <c r="BO34" s="77">
        <f t="shared" ref="BO34:CW34" si="6">SUM(BO31:BO33)</f>
        <v>140.041</v>
      </c>
      <c r="BP34" s="77">
        <f t="shared" si="6"/>
        <v>61.668999999999997</v>
      </c>
      <c r="BQ34" s="77">
        <f t="shared" si="6"/>
        <v>81.36</v>
      </c>
      <c r="BR34" s="77">
        <f t="shared" si="6"/>
        <v>99.575999999999993</v>
      </c>
      <c r="BS34" s="77">
        <f t="shared" si="6"/>
        <v>79.766000000000005</v>
      </c>
      <c r="BT34" s="77">
        <f t="shared" si="6"/>
        <v>60.104999999999997</v>
      </c>
      <c r="BU34" s="77">
        <f t="shared" si="6"/>
        <v>155.643</v>
      </c>
      <c r="BV34" s="77">
        <f t="shared" si="6"/>
        <v>111.494</v>
      </c>
      <c r="BW34" s="77">
        <f t="shared" si="6"/>
        <v>74.063000000000002</v>
      </c>
      <c r="BX34" s="77">
        <f t="shared" si="6"/>
        <v>73.19</v>
      </c>
      <c r="BY34" s="77">
        <f t="shared" si="6"/>
        <v>60.292000000000002</v>
      </c>
      <c r="BZ34" s="77">
        <f t="shared" si="6"/>
        <v>158.53100000000001</v>
      </c>
      <c r="CA34" s="77">
        <f t="shared" si="6"/>
        <v>181.27500000000001</v>
      </c>
      <c r="CB34" s="77">
        <f t="shared" si="6"/>
        <v>156.29300000000001</v>
      </c>
      <c r="CC34" s="77">
        <f t="shared" si="6"/>
        <v>162.58000000000001</v>
      </c>
      <c r="CD34" s="77">
        <f t="shared" si="6"/>
        <v>142.71700000000001</v>
      </c>
      <c r="CE34" s="77">
        <f t="shared" si="6"/>
        <v>142.17699999999999</v>
      </c>
      <c r="CF34" s="77">
        <f t="shared" si="6"/>
        <v>155.13300000000001</v>
      </c>
      <c r="CG34" s="77">
        <f t="shared" si="6"/>
        <v>74.275999999999996</v>
      </c>
      <c r="CH34" s="77">
        <f t="shared" si="6"/>
        <v>8.3859999999999992</v>
      </c>
      <c r="CI34" s="77">
        <f t="shared" si="6"/>
        <v>37.704999999999998</v>
      </c>
      <c r="CJ34" s="77">
        <f t="shared" si="6"/>
        <v>47.878999999999998</v>
      </c>
      <c r="CK34" s="77">
        <f t="shared" si="6"/>
        <v>36.387</v>
      </c>
      <c r="CL34" s="77">
        <f t="shared" si="6"/>
        <v>96.072999999999993</v>
      </c>
      <c r="CM34" s="77">
        <f t="shared" si="6"/>
        <v>34.103999999999999</v>
      </c>
      <c r="CN34" s="77">
        <f t="shared" si="6"/>
        <v>24.08</v>
      </c>
      <c r="CO34" s="77">
        <f t="shared" si="6"/>
        <v>35.771999999999998</v>
      </c>
      <c r="CP34" s="77">
        <f t="shared" si="6"/>
        <v>29.41</v>
      </c>
      <c r="CQ34" s="77">
        <f t="shared" si="6"/>
        <v>92.635999999999996</v>
      </c>
      <c r="CR34" s="77">
        <f t="shared" si="6"/>
        <v>94.019000000000005</v>
      </c>
      <c r="CS34" s="77">
        <f t="shared" si="6"/>
        <v>125.124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2884.9357500000001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4.7</v>
      </c>
      <c r="C39" s="120">
        <v>27.2</v>
      </c>
      <c r="D39" s="120">
        <v>2.5</v>
      </c>
      <c r="E39" s="120">
        <v>3.3</v>
      </c>
      <c r="F39" s="120">
        <v>23.7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5.4</v>
      </c>
      <c r="S39" s="120">
        <v>12.9</v>
      </c>
      <c r="T39" s="120"/>
      <c r="U39" s="120">
        <v>41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>
        <v>6.1</v>
      </c>
      <c r="BF39" s="120">
        <v>14.8</v>
      </c>
      <c r="BG39" s="120">
        <v>14.4</v>
      </c>
      <c r="BH39" s="120">
        <v>16.7</v>
      </c>
      <c r="BI39" s="120">
        <v>31.3</v>
      </c>
      <c r="BJ39" s="120"/>
      <c r="BK39" s="120"/>
      <c r="BL39" s="120"/>
      <c r="BM39" s="120"/>
      <c r="BN39" s="120">
        <v>35.4</v>
      </c>
      <c r="BO39" s="120"/>
      <c r="BP39" s="120"/>
      <c r="BQ39" s="120">
        <v>20.7</v>
      </c>
      <c r="BR39" s="120"/>
      <c r="BS39" s="120"/>
      <c r="BT39" s="120"/>
      <c r="BU39" s="120"/>
      <c r="BV39" s="120"/>
      <c r="BW39" s="120"/>
      <c r="BX39" s="120"/>
      <c r="BY39" s="120">
        <v>4</v>
      </c>
      <c r="BZ39" s="120">
        <v>28</v>
      </c>
      <c r="CA39" s="120">
        <v>14.2</v>
      </c>
      <c r="CB39" s="120"/>
      <c r="CC39" s="120">
        <v>9.1</v>
      </c>
      <c r="CD39" s="120">
        <v>5.8</v>
      </c>
      <c r="CE39" s="120"/>
      <c r="CF39" s="120"/>
      <c r="CG39" s="120">
        <v>42.8</v>
      </c>
      <c r="CH39" s="120"/>
      <c r="CI39" s="120"/>
      <c r="CJ39" s="120"/>
      <c r="CK39" s="120"/>
      <c r="CL39" s="120"/>
      <c r="CM39" s="120"/>
      <c r="CN39" s="120"/>
      <c r="CO39" s="120"/>
      <c r="CP39" s="120">
        <v>3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91.750000000000014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>
        <v>7.5</v>
      </c>
      <c r="G41" s="120">
        <v>7.5</v>
      </c>
      <c r="H41" s="120">
        <v>7.5</v>
      </c>
      <c r="I41" s="120">
        <v>7.5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81.3</v>
      </c>
      <c r="AA41" s="120">
        <v>81.3</v>
      </c>
      <c r="AB41" s="120">
        <v>81.3</v>
      </c>
      <c r="AC41" s="120">
        <v>81.3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18.8</v>
      </c>
      <c r="BS41" s="120">
        <v>18.8</v>
      </c>
      <c r="BT41" s="120">
        <v>18.8</v>
      </c>
      <c r="BU41" s="120">
        <v>18.8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40.1</v>
      </c>
      <c r="CI41" s="120">
        <v>40.1</v>
      </c>
      <c r="CJ41" s="120">
        <v>40.1</v>
      </c>
      <c r="CK41" s="120">
        <v>40.1</v>
      </c>
      <c r="CL41" s="120">
        <v>68.8</v>
      </c>
      <c r="CM41" s="120">
        <v>68.8</v>
      </c>
      <c r="CN41" s="120">
        <v>68.8</v>
      </c>
      <c r="CO41" s="120">
        <v>68.8</v>
      </c>
      <c r="CP41" s="120">
        <v>18.5</v>
      </c>
      <c r="CQ41" s="120">
        <v>18.5</v>
      </c>
      <c r="CR41" s="120">
        <v>18.5</v>
      </c>
      <c r="CS41" s="120">
        <v>18.5</v>
      </c>
      <c r="CT41" s="122"/>
      <c r="CU41" s="122"/>
      <c r="CV41" s="122"/>
      <c r="CW41" s="121"/>
      <c r="CX41" s="97">
        <f t="array" ref="CX41">SUMPRODUCT(B41:CW41*0.25)</f>
        <v>234.99999999999997</v>
      </c>
    </row>
    <row r="42" spans="1:102" ht="30" customHeight="1" thickBot="1" x14ac:dyDescent="0.25">
      <c r="A42" s="105" t="s">
        <v>36</v>
      </c>
      <c r="B42" s="106">
        <f>SUM(B37:B41)</f>
        <v>4.7</v>
      </c>
      <c r="C42" s="107">
        <f t="shared" ref="C42:BN42" si="7">SUM(C37:C41)</f>
        <v>27.2</v>
      </c>
      <c r="D42" s="107">
        <f t="shared" si="7"/>
        <v>2.5</v>
      </c>
      <c r="E42" s="107">
        <f t="shared" si="7"/>
        <v>3.3</v>
      </c>
      <c r="F42" s="107">
        <f t="shared" si="7"/>
        <v>31.2</v>
      </c>
      <c r="G42" s="107">
        <f t="shared" si="7"/>
        <v>7.5</v>
      </c>
      <c r="H42" s="107">
        <f t="shared" si="7"/>
        <v>7.5</v>
      </c>
      <c r="I42" s="107">
        <f t="shared" si="7"/>
        <v>7.5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5.4</v>
      </c>
      <c r="S42" s="107">
        <f t="shared" si="7"/>
        <v>12.9</v>
      </c>
      <c r="T42" s="107">
        <f t="shared" si="7"/>
        <v>0</v>
      </c>
      <c r="U42" s="107">
        <f t="shared" si="7"/>
        <v>41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81.3</v>
      </c>
      <c r="AA42" s="107">
        <f t="shared" si="7"/>
        <v>81.3</v>
      </c>
      <c r="AB42" s="107">
        <f t="shared" si="7"/>
        <v>81.3</v>
      </c>
      <c r="AC42" s="107">
        <f t="shared" si="7"/>
        <v>81.3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6.1</v>
      </c>
      <c r="BF42" s="107">
        <f t="shared" si="7"/>
        <v>14.8</v>
      </c>
      <c r="BG42" s="107">
        <f t="shared" si="7"/>
        <v>14.4</v>
      </c>
      <c r="BH42" s="107">
        <f t="shared" si="7"/>
        <v>16.7</v>
      </c>
      <c r="BI42" s="107">
        <f t="shared" si="7"/>
        <v>31.3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35.4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20.7</v>
      </c>
      <c r="BR42" s="107">
        <f t="shared" si="8"/>
        <v>18.8</v>
      </c>
      <c r="BS42" s="107">
        <f t="shared" si="8"/>
        <v>18.8</v>
      </c>
      <c r="BT42" s="107">
        <f t="shared" si="8"/>
        <v>18.8</v>
      </c>
      <c r="BU42" s="107">
        <f t="shared" si="8"/>
        <v>18.8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4</v>
      </c>
      <c r="BZ42" s="107">
        <f t="shared" si="8"/>
        <v>28</v>
      </c>
      <c r="CA42" s="107">
        <f t="shared" si="8"/>
        <v>14.2</v>
      </c>
      <c r="CB42" s="107">
        <f t="shared" si="8"/>
        <v>0</v>
      </c>
      <c r="CC42" s="107">
        <f t="shared" si="8"/>
        <v>9.1</v>
      </c>
      <c r="CD42" s="107">
        <f t="shared" si="8"/>
        <v>5.8</v>
      </c>
      <c r="CE42" s="107">
        <f t="shared" si="8"/>
        <v>0</v>
      </c>
      <c r="CF42" s="107">
        <f t="shared" si="8"/>
        <v>0</v>
      </c>
      <c r="CG42" s="107">
        <f t="shared" si="8"/>
        <v>42.8</v>
      </c>
      <c r="CH42" s="107">
        <f t="shared" si="8"/>
        <v>40.1</v>
      </c>
      <c r="CI42" s="107">
        <f t="shared" si="8"/>
        <v>40.1</v>
      </c>
      <c r="CJ42" s="107">
        <f t="shared" si="8"/>
        <v>40.1</v>
      </c>
      <c r="CK42" s="107">
        <f t="shared" si="8"/>
        <v>40.1</v>
      </c>
      <c r="CL42" s="107">
        <f t="shared" si="8"/>
        <v>68.8</v>
      </c>
      <c r="CM42" s="107">
        <f t="shared" si="8"/>
        <v>68.8</v>
      </c>
      <c r="CN42" s="107">
        <f t="shared" si="8"/>
        <v>68.8</v>
      </c>
      <c r="CO42" s="107">
        <f t="shared" si="8"/>
        <v>68.8</v>
      </c>
      <c r="CP42" s="107">
        <f t="shared" si="8"/>
        <v>21.5</v>
      </c>
      <c r="CQ42" s="107">
        <f t="shared" si="8"/>
        <v>18.5</v>
      </c>
      <c r="CR42" s="107">
        <f t="shared" si="8"/>
        <v>18.5</v>
      </c>
      <c r="CS42" s="107">
        <f t="shared" si="8"/>
        <v>18.5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326.75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4.7</v>
      </c>
      <c r="C47" s="120">
        <v>27.2</v>
      </c>
      <c r="D47" s="120">
        <v>2.5</v>
      </c>
      <c r="E47" s="120">
        <v>3.3</v>
      </c>
      <c r="F47" s="120">
        <v>23.7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5.4</v>
      </c>
      <c r="S47" s="120">
        <v>12.9</v>
      </c>
      <c r="T47" s="120"/>
      <c r="U47" s="120">
        <v>41</v>
      </c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>
        <v>6.1</v>
      </c>
      <c r="BF47" s="120">
        <v>14.8</v>
      </c>
      <c r="BG47" s="120">
        <v>14.4</v>
      </c>
      <c r="BH47" s="120">
        <v>16.7</v>
      </c>
      <c r="BI47" s="120">
        <v>31.3</v>
      </c>
      <c r="BJ47" s="120"/>
      <c r="BK47" s="120"/>
      <c r="BL47" s="120"/>
      <c r="BM47" s="120"/>
      <c r="BN47" s="120">
        <v>35.4</v>
      </c>
      <c r="BO47" s="120"/>
      <c r="BP47" s="120"/>
      <c r="BQ47" s="120">
        <v>20.7</v>
      </c>
      <c r="BR47" s="120"/>
      <c r="BS47" s="120"/>
      <c r="BT47" s="120"/>
      <c r="BU47" s="120"/>
      <c r="BV47" s="120"/>
      <c r="BW47" s="120"/>
      <c r="BX47" s="120"/>
      <c r="BY47" s="120">
        <v>4</v>
      </c>
      <c r="BZ47" s="120">
        <v>28</v>
      </c>
      <c r="CA47" s="120">
        <v>14.2</v>
      </c>
      <c r="CB47" s="120"/>
      <c r="CC47" s="120">
        <v>9.1</v>
      </c>
      <c r="CD47" s="120">
        <v>5.8</v>
      </c>
      <c r="CE47" s="120"/>
      <c r="CF47" s="120"/>
      <c r="CG47" s="120">
        <v>42.8</v>
      </c>
      <c r="CH47" s="120"/>
      <c r="CI47" s="120"/>
      <c r="CJ47" s="120"/>
      <c r="CK47" s="120"/>
      <c r="CL47" s="120"/>
      <c r="CM47" s="120"/>
      <c r="CN47" s="120"/>
      <c r="CO47" s="120"/>
      <c r="CP47" s="120">
        <v>3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91.750000000000014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>
        <v>7.5</v>
      </c>
      <c r="G49" s="120">
        <v>7.5</v>
      </c>
      <c r="H49" s="120">
        <v>7.5</v>
      </c>
      <c r="I49" s="120">
        <v>7.5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81.3</v>
      </c>
      <c r="AA49" s="120">
        <v>81.3</v>
      </c>
      <c r="AB49" s="120">
        <v>81.3</v>
      </c>
      <c r="AC49" s="120">
        <v>81.3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18.8</v>
      </c>
      <c r="BS49" s="120">
        <v>18.8</v>
      </c>
      <c r="BT49" s="120">
        <v>18.8</v>
      </c>
      <c r="BU49" s="120">
        <v>18.8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40.1</v>
      </c>
      <c r="CI49" s="120">
        <v>40.1</v>
      </c>
      <c r="CJ49" s="120">
        <v>40.1</v>
      </c>
      <c r="CK49" s="120">
        <v>40.1</v>
      </c>
      <c r="CL49" s="120">
        <v>68.8</v>
      </c>
      <c r="CM49" s="120">
        <v>68.8</v>
      </c>
      <c r="CN49" s="120">
        <v>68.8</v>
      </c>
      <c r="CO49" s="120">
        <v>68.8</v>
      </c>
      <c r="CP49" s="120">
        <v>18.5</v>
      </c>
      <c r="CQ49" s="120">
        <v>18.5</v>
      </c>
      <c r="CR49" s="120">
        <v>18.5</v>
      </c>
      <c r="CS49" s="120">
        <v>18.5</v>
      </c>
      <c r="CT49" s="122"/>
      <c r="CU49" s="122"/>
      <c r="CV49" s="122"/>
      <c r="CW49" s="121"/>
      <c r="CX49" s="97">
        <f t="array" ref="CX49">SUMPRODUCT(B49:CW49*0.25)</f>
        <v>234.99999999999997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4.7</v>
      </c>
      <c r="C51" s="107">
        <f t="shared" ref="C51:BN51" si="9">SUM(C45:C50)</f>
        <v>27.2</v>
      </c>
      <c r="D51" s="107">
        <f t="shared" si="9"/>
        <v>2.5</v>
      </c>
      <c r="E51" s="107">
        <f t="shared" si="9"/>
        <v>3.3</v>
      </c>
      <c r="F51" s="107">
        <f t="shared" si="9"/>
        <v>31.2</v>
      </c>
      <c r="G51" s="107">
        <f t="shared" si="9"/>
        <v>7.5</v>
      </c>
      <c r="H51" s="107">
        <f t="shared" si="9"/>
        <v>7.5</v>
      </c>
      <c r="I51" s="107">
        <f t="shared" si="9"/>
        <v>7.5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5.4</v>
      </c>
      <c r="S51" s="107">
        <f t="shared" si="9"/>
        <v>12.9</v>
      </c>
      <c r="T51" s="107">
        <f t="shared" si="9"/>
        <v>0</v>
      </c>
      <c r="U51" s="107">
        <f t="shared" si="9"/>
        <v>41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81.3</v>
      </c>
      <c r="AA51" s="107">
        <f t="shared" si="9"/>
        <v>81.3</v>
      </c>
      <c r="AB51" s="107">
        <f t="shared" si="9"/>
        <v>81.3</v>
      </c>
      <c r="AC51" s="107">
        <f t="shared" si="9"/>
        <v>81.3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6.1</v>
      </c>
      <c r="BF51" s="107">
        <f t="shared" si="9"/>
        <v>14.8</v>
      </c>
      <c r="BG51" s="107">
        <f t="shared" si="9"/>
        <v>14.4</v>
      </c>
      <c r="BH51" s="107">
        <f t="shared" si="9"/>
        <v>16.7</v>
      </c>
      <c r="BI51" s="107">
        <f t="shared" si="9"/>
        <v>31.3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35.4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20.7</v>
      </c>
      <c r="BR51" s="107">
        <f t="shared" si="10"/>
        <v>18.8</v>
      </c>
      <c r="BS51" s="107">
        <f t="shared" si="10"/>
        <v>18.8</v>
      </c>
      <c r="BT51" s="107">
        <f t="shared" si="10"/>
        <v>18.8</v>
      </c>
      <c r="BU51" s="107">
        <f t="shared" si="10"/>
        <v>18.8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4</v>
      </c>
      <c r="BZ51" s="107">
        <f t="shared" si="10"/>
        <v>28</v>
      </c>
      <c r="CA51" s="107">
        <f t="shared" si="10"/>
        <v>14.2</v>
      </c>
      <c r="CB51" s="107">
        <f t="shared" si="10"/>
        <v>0</v>
      </c>
      <c r="CC51" s="107">
        <f t="shared" si="10"/>
        <v>9.1</v>
      </c>
      <c r="CD51" s="107">
        <f t="shared" si="10"/>
        <v>5.8</v>
      </c>
      <c r="CE51" s="107">
        <f t="shared" si="10"/>
        <v>0</v>
      </c>
      <c r="CF51" s="107">
        <f t="shared" si="10"/>
        <v>0</v>
      </c>
      <c r="CG51" s="107">
        <f t="shared" si="10"/>
        <v>42.8</v>
      </c>
      <c r="CH51" s="107">
        <f t="shared" si="10"/>
        <v>40.1</v>
      </c>
      <c r="CI51" s="107">
        <f t="shared" si="10"/>
        <v>40.1</v>
      </c>
      <c r="CJ51" s="107">
        <f t="shared" si="10"/>
        <v>40.1</v>
      </c>
      <c r="CK51" s="107">
        <f t="shared" si="10"/>
        <v>40.1</v>
      </c>
      <c r="CL51" s="107">
        <f t="shared" si="10"/>
        <v>68.8</v>
      </c>
      <c r="CM51" s="107">
        <f t="shared" si="10"/>
        <v>68.8</v>
      </c>
      <c r="CN51" s="107">
        <f t="shared" si="10"/>
        <v>68.8</v>
      </c>
      <c r="CO51" s="107">
        <f t="shared" si="10"/>
        <v>68.8</v>
      </c>
      <c r="CP51" s="107">
        <f t="shared" si="10"/>
        <v>21.5</v>
      </c>
      <c r="CQ51" s="107">
        <f t="shared" si="10"/>
        <v>18.5</v>
      </c>
      <c r="CR51" s="107">
        <f t="shared" si="10"/>
        <v>18.5</v>
      </c>
      <c r="CS51" s="107">
        <f t="shared" si="10"/>
        <v>18.5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326.75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23.901</v>
      </c>
      <c r="C54" s="107">
        <f t="shared" ref="C54:BN54" si="13">C18+C28+C42</f>
        <v>47.137</v>
      </c>
      <c r="D54" s="107">
        <f t="shared" si="13"/>
        <v>27.028000000000002</v>
      </c>
      <c r="E54" s="107">
        <f t="shared" si="13"/>
        <v>33.79</v>
      </c>
      <c r="F54" s="107">
        <f t="shared" si="13"/>
        <v>80.790999999999997</v>
      </c>
      <c r="G54" s="107">
        <f t="shared" si="13"/>
        <v>94.727000000000004</v>
      </c>
      <c r="H54" s="107">
        <f t="shared" si="13"/>
        <v>90.49799999999999</v>
      </c>
      <c r="I54" s="107">
        <f t="shared" si="13"/>
        <v>91.347000000000008</v>
      </c>
      <c r="J54" s="107">
        <f t="shared" si="13"/>
        <v>66.969000000000008</v>
      </c>
      <c r="K54" s="107">
        <f t="shared" si="13"/>
        <v>64.442999999999998</v>
      </c>
      <c r="L54" s="107">
        <f t="shared" si="13"/>
        <v>70.302999999999997</v>
      </c>
      <c r="M54" s="107">
        <f t="shared" si="13"/>
        <v>63.272000000000006</v>
      </c>
      <c r="N54" s="107">
        <f t="shared" si="13"/>
        <v>76.271999999999991</v>
      </c>
      <c r="O54" s="107">
        <f t="shared" si="13"/>
        <v>65.807000000000002</v>
      </c>
      <c r="P54" s="107">
        <f t="shared" si="13"/>
        <v>73.397000000000006</v>
      </c>
      <c r="Q54" s="107">
        <f t="shared" si="13"/>
        <v>63.784999999999997</v>
      </c>
      <c r="R54" s="107">
        <f t="shared" si="13"/>
        <v>73.664000000000001</v>
      </c>
      <c r="S54" s="107">
        <f t="shared" si="13"/>
        <v>74.286000000000001</v>
      </c>
      <c r="T54" s="107">
        <f t="shared" si="13"/>
        <v>75.98599999999999</v>
      </c>
      <c r="U54" s="107">
        <f t="shared" si="13"/>
        <v>77.078000000000003</v>
      </c>
      <c r="V54" s="107">
        <f t="shared" si="13"/>
        <v>81.787000000000006</v>
      </c>
      <c r="W54" s="107">
        <f t="shared" si="13"/>
        <v>76.233999999999995</v>
      </c>
      <c r="X54" s="107">
        <f t="shared" si="13"/>
        <v>123.61799999999999</v>
      </c>
      <c r="Y54" s="107">
        <f t="shared" si="13"/>
        <v>103.465</v>
      </c>
      <c r="Z54" s="107">
        <f t="shared" si="13"/>
        <v>102.681</v>
      </c>
      <c r="AA54" s="107">
        <f t="shared" si="13"/>
        <v>171.36199999999997</v>
      </c>
      <c r="AB54" s="107">
        <f t="shared" si="13"/>
        <v>116.411</v>
      </c>
      <c r="AC54" s="107">
        <f t="shared" si="13"/>
        <v>132.279</v>
      </c>
      <c r="AD54" s="107">
        <f t="shared" si="13"/>
        <v>177.08499999999998</v>
      </c>
      <c r="AE54" s="107">
        <f t="shared" si="13"/>
        <v>190.59900000000002</v>
      </c>
      <c r="AF54" s="107">
        <f t="shared" si="13"/>
        <v>221.76900000000001</v>
      </c>
      <c r="AG54" s="107">
        <f t="shared" si="13"/>
        <v>204.91300000000001</v>
      </c>
      <c r="AH54" s="107">
        <f t="shared" si="13"/>
        <v>235.804</v>
      </c>
      <c r="AI54" s="107">
        <f t="shared" si="13"/>
        <v>304.67500000000001</v>
      </c>
      <c r="AJ54" s="107">
        <f t="shared" si="13"/>
        <v>236.029</v>
      </c>
      <c r="AK54" s="107">
        <f t="shared" si="13"/>
        <v>260.774</v>
      </c>
      <c r="AL54" s="107">
        <f t="shared" si="13"/>
        <v>71.548000000000002</v>
      </c>
      <c r="AM54" s="107">
        <f t="shared" si="13"/>
        <v>170.78</v>
      </c>
      <c r="AN54" s="107">
        <f t="shared" si="13"/>
        <v>127.19</v>
      </c>
      <c r="AO54" s="107">
        <f t="shared" si="13"/>
        <v>127.572</v>
      </c>
      <c r="AP54" s="107">
        <f t="shared" si="13"/>
        <v>200.56</v>
      </c>
      <c r="AQ54" s="107">
        <f t="shared" si="13"/>
        <v>201.37899999999999</v>
      </c>
      <c r="AR54" s="107">
        <f t="shared" si="13"/>
        <v>216.16899999999998</v>
      </c>
      <c r="AS54" s="107">
        <f t="shared" si="13"/>
        <v>252.54</v>
      </c>
      <c r="AT54" s="107">
        <f t="shared" si="13"/>
        <v>222.24</v>
      </c>
      <c r="AU54" s="107">
        <f t="shared" si="13"/>
        <v>345.00100000000003</v>
      </c>
      <c r="AV54" s="107">
        <f t="shared" si="13"/>
        <v>700.322</v>
      </c>
      <c r="AW54" s="107">
        <f t="shared" si="13"/>
        <v>593.02499999999998</v>
      </c>
      <c r="AX54" s="107">
        <f t="shared" si="13"/>
        <v>111.06100000000001</v>
      </c>
      <c r="AY54" s="107">
        <f t="shared" si="13"/>
        <v>157.703</v>
      </c>
      <c r="AZ54" s="107">
        <f t="shared" si="13"/>
        <v>114.07400000000001</v>
      </c>
      <c r="BA54" s="107">
        <f t="shared" si="13"/>
        <v>102.09</v>
      </c>
      <c r="BB54" s="107">
        <f t="shared" si="13"/>
        <v>100.504</v>
      </c>
      <c r="BC54" s="107">
        <f t="shared" si="13"/>
        <v>88.88900000000001</v>
      </c>
      <c r="BD54" s="107">
        <f t="shared" si="13"/>
        <v>77.905000000000001</v>
      </c>
      <c r="BE54" s="107">
        <f t="shared" si="13"/>
        <v>61.308</v>
      </c>
      <c r="BF54" s="107">
        <f t="shared" si="13"/>
        <v>83.577999999999989</v>
      </c>
      <c r="BG54" s="107">
        <f t="shared" si="13"/>
        <v>50.542000000000002</v>
      </c>
      <c r="BH54" s="107">
        <f t="shared" si="13"/>
        <v>52.881</v>
      </c>
      <c r="BI54" s="107">
        <f t="shared" si="13"/>
        <v>70.656999999999996</v>
      </c>
      <c r="BJ54" s="107">
        <f t="shared" si="13"/>
        <v>201.10900000000001</v>
      </c>
      <c r="BK54" s="107">
        <f t="shared" si="13"/>
        <v>234.874</v>
      </c>
      <c r="BL54" s="107">
        <f t="shared" si="13"/>
        <v>210.131</v>
      </c>
      <c r="BM54" s="107">
        <f t="shared" si="13"/>
        <v>214.5</v>
      </c>
      <c r="BN54" s="107">
        <f t="shared" si="13"/>
        <v>68.489000000000004</v>
      </c>
      <c r="BO54" s="107">
        <f t="shared" ref="BO54:CX54" si="14">BO18+BO28+BO42</f>
        <v>140.041</v>
      </c>
      <c r="BP54" s="107">
        <f t="shared" si="14"/>
        <v>61.668999999999997</v>
      </c>
      <c r="BQ54" s="107">
        <f t="shared" si="14"/>
        <v>102.06</v>
      </c>
      <c r="BR54" s="107">
        <f t="shared" si="14"/>
        <v>118.37599999999999</v>
      </c>
      <c r="BS54" s="107">
        <f t="shared" si="14"/>
        <v>98.565999999999988</v>
      </c>
      <c r="BT54" s="107">
        <f t="shared" si="14"/>
        <v>78.905000000000001</v>
      </c>
      <c r="BU54" s="107">
        <f t="shared" si="14"/>
        <v>174.44300000000001</v>
      </c>
      <c r="BV54" s="107">
        <f t="shared" si="14"/>
        <v>111.494</v>
      </c>
      <c r="BW54" s="107">
        <f t="shared" si="14"/>
        <v>74.063000000000002</v>
      </c>
      <c r="BX54" s="107">
        <f t="shared" si="14"/>
        <v>73.19</v>
      </c>
      <c r="BY54" s="107">
        <f t="shared" si="14"/>
        <v>64.292000000000002</v>
      </c>
      <c r="BZ54" s="107">
        <f t="shared" si="14"/>
        <v>186.53099999999998</v>
      </c>
      <c r="CA54" s="107">
        <f t="shared" si="14"/>
        <v>195.47499999999997</v>
      </c>
      <c r="CB54" s="107">
        <f t="shared" si="14"/>
        <v>156.29300000000001</v>
      </c>
      <c r="CC54" s="107">
        <f t="shared" si="14"/>
        <v>171.67999999999998</v>
      </c>
      <c r="CD54" s="107">
        <f t="shared" si="14"/>
        <v>148.517</v>
      </c>
      <c r="CE54" s="107">
        <f t="shared" si="14"/>
        <v>142.17700000000002</v>
      </c>
      <c r="CF54" s="107">
        <f t="shared" si="14"/>
        <v>155.13300000000001</v>
      </c>
      <c r="CG54" s="107">
        <f t="shared" si="14"/>
        <v>117.07599999999999</v>
      </c>
      <c r="CH54" s="107">
        <f t="shared" si="14"/>
        <v>48.486000000000004</v>
      </c>
      <c r="CI54" s="107">
        <f t="shared" si="14"/>
        <v>77.805000000000007</v>
      </c>
      <c r="CJ54" s="107">
        <f t="shared" si="14"/>
        <v>87.978999999999999</v>
      </c>
      <c r="CK54" s="107">
        <f t="shared" si="14"/>
        <v>76.486999999999995</v>
      </c>
      <c r="CL54" s="107">
        <f t="shared" si="14"/>
        <v>164.87299999999999</v>
      </c>
      <c r="CM54" s="107">
        <f t="shared" si="14"/>
        <v>102.904</v>
      </c>
      <c r="CN54" s="107">
        <f t="shared" si="14"/>
        <v>92.88</v>
      </c>
      <c r="CO54" s="107">
        <f t="shared" si="14"/>
        <v>104.572</v>
      </c>
      <c r="CP54" s="107">
        <f t="shared" si="14"/>
        <v>50.91</v>
      </c>
      <c r="CQ54" s="107">
        <f t="shared" si="14"/>
        <v>111.136</v>
      </c>
      <c r="CR54" s="107">
        <f t="shared" si="14"/>
        <v>112.51900000000001</v>
      </c>
      <c r="CS54" s="107">
        <f t="shared" si="14"/>
        <v>143.624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3211.6857499999983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23.864000000000001</v>
      </c>
      <c r="C5" s="25">
        <v>47.091000000000001</v>
      </c>
      <c r="D5" s="25">
        <v>27.073</v>
      </c>
      <c r="E5" s="25">
        <v>33.834000000000003</v>
      </c>
      <c r="F5" s="25">
        <v>80.762</v>
      </c>
      <c r="G5" s="25">
        <v>94.688999999999993</v>
      </c>
      <c r="H5" s="25">
        <v>90.498999999999995</v>
      </c>
      <c r="I5" s="25">
        <v>91.358999999999995</v>
      </c>
      <c r="J5" s="25">
        <v>66.927000000000007</v>
      </c>
      <c r="K5" s="25">
        <v>64.491</v>
      </c>
      <c r="L5" s="25">
        <v>70.349000000000004</v>
      </c>
      <c r="M5" s="25">
        <v>63.32</v>
      </c>
      <c r="N5" s="25">
        <v>76.284000000000006</v>
      </c>
      <c r="O5" s="25">
        <v>65.763999999999996</v>
      </c>
      <c r="P5" s="25">
        <v>73.412999999999997</v>
      </c>
      <c r="Q5" s="25">
        <v>63.738999999999997</v>
      </c>
      <c r="R5" s="25">
        <v>73.703999999999994</v>
      </c>
      <c r="S5" s="25">
        <v>74.334999999999994</v>
      </c>
      <c r="T5" s="25">
        <v>76.004999999999995</v>
      </c>
      <c r="U5" s="25">
        <v>77.126999999999995</v>
      </c>
      <c r="V5" s="25">
        <v>81.817999999999998</v>
      </c>
      <c r="W5" s="25">
        <v>76.233999999999995</v>
      </c>
      <c r="X5" s="25">
        <v>123.61799999999999</v>
      </c>
      <c r="Y5" s="25">
        <v>103.465</v>
      </c>
      <c r="Z5" s="25">
        <v>102.711</v>
      </c>
      <c r="AA5" s="25">
        <v>171.40799999999999</v>
      </c>
      <c r="AB5" s="25">
        <v>116.474</v>
      </c>
      <c r="AC5" s="25">
        <v>132.363</v>
      </c>
      <c r="AD5" s="25">
        <v>177.08500000000001</v>
      </c>
      <c r="AE5" s="25">
        <v>190.59899999999999</v>
      </c>
      <c r="AF5" s="25">
        <v>221.76900000000001</v>
      </c>
      <c r="AG5" s="25">
        <v>204.91300000000001</v>
      </c>
      <c r="AH5" s="25">
        <v>235.76599999999999</v>
      </c>
      <c r="AI5" s="25">
        <v>304.67500000000001</v>
      </c>
      <c r="AJ5" s="25">
        <v>236.03800000000001</v>
      </c>
      <c r="AK5" s="25">
        <v>260.78699999999998</v>
      </c>
      <c r="AL5" s="25">
        <v>71.548000000000002</v>
      </c>
      <c r="AM5" s="25">
        <v>170.78</v>
      </c>
      <c r="AN5" s="25">
        <v>127.19</v>
      </c>
      <c r="AO5" s="25">
        <v>127.572</v>
      </c>
      <c r="AP5" s="25">
        <v>200.53299999999999</v>
      </c>
      <c r="AQ5" s="25">
        <v>201.423</v>
      </c>
      <c r="AR5" s="25">
        <v>216.18100000000001</v>
      </c>
      <c r="AS5" s="25">
        <v>252.54</v>
      </c>
      <c r="AT5" s="25">
        <v>222.24</v>
      </c>
      <c r="AU5" s="25">
        <v>345.00099999999998</v>
      </c>
      <c r="AV5" s="25">
        <v>700.322</v>
      </c>
      <c r="AW5" s="25">
        <v>593.02499999999998</v>
      </c>
      <c r="AX5" s="25">
        <v>111.03</v>
      </c>
      <c r="AY5" s="25">
        <v>157.72200000000001</v>
      </c>
      <c r="AZ5" s="25">
        <v>114.03</v>
      </c>
      <c r="BA5" s="25">
        <v>102.09</v>
      </c>
      <c r="BB5" s="25">
        <v>100.529</v>
      </c>
      <c r="BC5" s="25">
        <v>88.876000000000005</v>
      </c>
      <c r="BD5" s="25">
        <v>77.948999999999998</v>
      </c>
      <c r="BE5" s="25">
        <v>61.311999999999998</v>
      </c>
      <c r="BF5" s="25">
        <v>83.599000000000004</v>
      </c>
      <c r="BG5" s="25">
        <v>50.588999999999999</v>
      </c>
      <c r="BH5" s="25">
        <v>52.930999999999997</v>
      </c>
      <c r="BI5" s="25">
        <v>70.631</v>
      </c>
      <c r="BJ5" s="25">
        <v>201.10900000000001</v>
      </c>
      <c r="BK5" s="25">
        <v>234.874</v>
      </c>
      <c r="BL5" s="25">
        <v>210.1</v>
      </c>
      <c r="BM5" s="25">
        <v>214.46600000000001</v>
      </c>
      <c r="BN5" s="25">
        <v>68.506</v>
      </c>
      <c r="BO5" s="25">
        <v>140.02600000000001</v>
      </c>
      <c r="BP5" s="25">
        <v>61.646999999999998</v>
      </c>
      <c r="BQ5" s="25">
        <v>102.07899999999999</v>
      </c>
      <c r="BR5" s="25">
        <v>118.373</v>
      </c>
      <c r="BS5" s="25">
        <v>98.617999999999995</v>
      </c>
      <c r="BT5" s="25">
        <v>78.884</v>
      </c>
      <c r="BU5" s="25">
        <v>174.43199999999999</v>
      </c>
      <c r="BV5" s="25">
        <v>111.46899999999999</v>
      </c>
      <c r="BW5" s="25">
        <v>74.084000000000003</v>
      </c>
      <c r="BX5" s="25">
        <v>73.158000000000001</v>
      </c>
      <c r="BY5" s="25">
        <v>64.292000000000002</v>
      </c>
      <c r="BZ5" s="25">
        <v>186.511</v>
      </c>
      <c r="CA5" s="25">
        <v>195.464</v>
      </c>
      <c r="CB5" s="25">
        <v>156.28</v>
      </c>
      <c r="CC5" s="25">
        <v>171.71100000000001</v>
      </c>
      <c r="CD5" s="25">
        <v>148.494</v>
      </c>
      <c r="CE5" s="25">
        <v>142.20400000000001</v>
      </c>
      <c r="CF5" s="25">
        <v>155.095</v>
      </c>
      <c r="CG5" s="25">
        <v>117.105</v>
      </c>
      <c r="CH5" s="25">
        <v>48.433</v>
      </c>
      <c r="CI5" s="25">
        <v>77.825999999999993</v>
      </c>
      <c r="CJ5" s="25">
        <v>87.923000000000002</v>
      </c>
      <c r="CK5" s="25">
        <v>76.447999999999993</v>
      </c>
      <c r="CL5" s="25">
        <v>164.84</v>
      </c>
      <c r="CM5" s="25">
        <v>102.85599999999999</v>
      </c>
      <c r="CN5" s="25">
        <v>92.876999999999995</v>
      </c>
      <c r="CO5" s="25">
        <v>104.527</v>
      </c>
      <c r="CP5" s="25">
        <v>50.94</v>
      </c>
      <c r="CQ5" s="25">
        <v>111.078</v>
      </c>
      <c r="CR5" s="25">
        <v>112.503</v>
      </c>
      <c r="CS5" s="25">
        <v>143.601</v>
      </c>
      <c r="CT5" s="26"/>
      <c r="CU5" s="26"/>
      <c r="CV5" s="26"/>
      <c r="CW5" s="27"/>
      <c r="CX5" s="28">
        <f t="array" ref="CX5">SUMPRODUCT(B5:CW5*0.25)</f>
        <v>3211.7069999999999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113.44</v>
      </c>
      <c r="C8" s="37">
        <v>111.64</v>
      </c>
      <c r="D8" s="37">
        <v>111.99</v>
      </c>
      <c r="E8" s="37">
        <v>111.18</v>
      </c>
      <c r="F8" s="37">
        <v>108.13</v>
      </c>
      <c r="G8" s="37">
        <v>109.86</v>
      </c>
      <c r="H8" s="37">
        <v>108.91</v>
      </c>
      <c r="I8" s="37">
        <v>110.47</v>
      </c>
      <c r="J8" s="37">
        <v>103.64</v>
      </c>
      <c r="K8" s="37">
        <v>103.83</v>
      </c>
      <c r="L8" s="37">
        <v>103.14</v>
      </c>
      <c r="M8" s="37">
        <v>104.67</v>
      </c>
      <c r="N8" s="37">
        <v>102.4</v>
      </c>
      <c r="O8" s="37">
        <v>103.26</v>
      </c>
      <c r="P8" s="37">
        <v>102.06</v>
      </c>
      <c r="Q8" s="37">
        <v>102.72</v>
      </c>
      <c r="R8" s="37">
        <v>102.89</v>
      </c>
      <c r="S8" s="37">
        <v>105.03</v>
      </c>
      <c r="T8" s="37">
        <v>110.11</v>
      </c>
      <c r="U8" s="37">
        <v>112.09</v>
      </c>
      <c r="V8" s="37">
        <v>100.67</v>
      </c>
      <c r="W8" s="37">
        <v>110.45</v>
      </c>
      <c r="X8" s="37">
        <v>112.3</v>
      </c>
      <c r="Y8" s="37">
        <v>120.75</v>
      </c>
      <c r="Z8" s="37">
        <v>124.82</v>
      </c>
      <c r="AA8" s="37">
        <v>130.19</v>
      </c>
      <c r="AB8" s="37">
        <v>139.91999999999999</v>
      </c>
      <c r="AC8" s="37">
        <v>143.33000000000001</v>
      </c>
      <c r="AD8" s="37">
        <v>147.91</v>
      </c>
      <c r="AE8" s="37">
        <v>145.47999999999999</v>
      </c>
      <c r="AF8" s="37">
        <v>136.59</v>
      </c>
      <c r="AG8" s="37">
        <v>118.93</v>
      </c>
      <c r="AH8" s="37">
        <v>146.01</v>
      </c>
      <c r="AI8" s="37">
        <v>130.6</v>
      </c>
      <c r="AJ8" s="37">
        <v>108.39</v>
      </c>
      <c r="AK8" s="37">
        <v>84.9</v>
      </c>
      <c r="AL8" s="37">
        <v>98.07</v>
      </c>
      <c r="AM8" s="37">
        <v>82.05</v>
      </c>
      <c r="AN8" s="37">
        <v>-7.23</v>
      </c>
      <c r="AO8" s="37">
        <v>-11.57</v>
      </c>
      <c r="AP8" s="37">
        <v>-2.25</v>
      </c>
      <c r="AQ8" s="37">
        <v>-14.99</v>
      </c>
      <c r="AR8" s="37">
        <v>-14.42</v>
      </c>
      <c r="AS8" s="37">
        <v>-14.04</v>
      </c>
      <c r="AT8" s="37">
        <v>-7.26</v>
      </c>
      <c r="AU8" s="37">
        <v>0.1</v>
      </c>
      <c r="AV8" s="37">
        <v>-20</v>
      </c>
      <c r="AW8" s="37">
        <v>-20.010000000000002</v>
      </c>
      <c r="AX8" s="37">
        <v>0.53</v>
      </c>
      <c r="AY8" s="37">
        <v>-0.93</v>
      </c>
      <c r="AZ8" s="37">
        <v>-4.43</v>
      </c>
      <c r="BA8" s="37">
        <v>-5.28</v>
      </c>
      <c r="BB8" s="37">
        <v>-2.39</v>
      </c>
      <c r="BC8" s="37">
        <v>-3.79</v>
      </c>
      <c r="BD8" s="37">
        <v>-5.1100000000000003</v>
      </c>
      <c r="BE8" s="37">
        <v>-7.85</v>
      </c>
      <c r="BF8" s="37">
        <v>-7.36</v>
      </c>
      <c r="BG8" s="37">
        <v>-4.6399999999999997</v>
      </c>
      <c r="BH8" s="37">
        <v>-4</v>
      </c>
      <c r="BI8" s="37">
        <v>-1.81</v>
      </c>
      <c r="BJ8" s="37">
        <v>-20</v>
      </c>
      <c r="BK8" s="37">
        <v>-20</v>
      </c>
      <c r="BL8" s="37">
        <v>1.38</v>
      </c>
      <c r="BM8" s="37">
        <v>3.01</v>
      </c>
      <c r="BN8" s="37">
        <v>0.03</v>
      </c>
      <c r="BO8" s="37">
        <v>1.05</v>
      </c>
      <c r="BP8" s="37">
        <v>67.069999999999993</v>
      </c>
      <c r="BQ8" s="37">
        <v>122.1</v>
      </c>
      <c r="BR8" s="37">
        <v>45.02</v>
      </c>
      <c r="BS8" s="37">
        <v>110.34</v>
      </c>
      <c r="BT8" s="37">
        <v>137.69999999999999</v>
      </c>
      <c r="BU8" s="37">
        <v>177.61</v>
      </c>
      <c r="BV8" s="37">
        <v>122.58</v>
      </c>
      <c r="BW8" s="37">
        <v>164.39</v>
      </c>
      <c r="BX8" s="37">
        <v>166.68</v>
      </c>
      <c r="BY8" s="37">
        <v>170.83</v>
      </c>
      <c r="BZ8" s="37">
        <v>154.86000000000001</v>
      </c>
      <c r="CA8" s="37">
        <v>174.34</v>
      </c>
      <c r="CB8" s="37">
        <v>165.63</v>
      </c>
      <c r="CC8" s="37">
        <v>180.93</v>
      </c>
      <c r="CD8" s="37">
        <v>185.99</v>
      </c>
      <c r="CE8" s="37">
        <v>174.01</v>
      </c>
      <c r="CF8" s="37">
        <v>172.82</v>
      </c>
      <c r="CG8" s="37">
        <v>177.92</v>
      </c>
      <c r="CH8" s="37">
        <v>143.69</v>
      </c>
      <c r="CI8" s="37">
        <v>169.99</v>
      </c>
      <c r="CJ8" s="37">
        <v>160.99</v>
      </c>
      <c r="CK8" s="37">
        <v>139.05000000000001</v>
      </c>
      <c r="CL8" s="37">
        <v>119.83</v>
      </c>
      <c r="CM8" s="37">
        <v>138.76</v>
      </c>
      <c r="CN8" s="37">
        <v>143.88999999999999</v>
      </c>
      <c r="CO8" s="37">
        <v>137.04</v>
      </c>
      <c r="CP8" s="37">
        <v>142.41</v>
      </c>
      <c r="CQ8" s="37">
        <v>121.43</v>
      </c>
      <c r="CR8" s="37">
        <v>120.01</v>
      </c>
      <c r="CS8" s="37">
        <v>110.2</v>
      </c>
      <c r="CT8" s="38"/>
      <c r="CU8" s="38"/>
      <c r="CV8" s="38"/>
      <c r="CW8" s="39"/>
      <c r="CX8" s="40">
        <f>IF(SUM(B8:CW8)&lt;&gt;0,AVERAGEIF(B8:CW8,"&lt;&gt;"""),"")</f>
        <v>87.996562499999996</v>
      </c>
    </row>
    <row r="9" spans="1:102" ht="24.95" customHeight="1" thickBot="1" x14ac:dyDescent="0.25">
      <c r="A9" s="41" t="s">
        <v>6</v>
      </c>
      <c r="B9" s="42">
        <v>112.0625</v>
      </c>
      <c r="C9" s="43">
        <v>112.0625</v>
      </c>
      <c r="D9" s="43">
        <v>112.0625</v>
      </c>
      <c r="E9" s="43">
        <v>112.0625</v>
      </c>
      <c r="F9" s="43">
        <v>109.3425</v>
      </c>
      <c r="G9" s="43">
        <v>109.3425</v>
      </c>
      <c r="H9" s="43">
        <v>109.3425</v>
      </c>
      <c r="I9" s="43">
        <v>109.3425</v>
      </c>
      <c r="J9" s="43">
        <v>103.82</v>
      </c>
      <c r="K9" s="43">
        <v>103.82</v>
      </c>
      <c r="L9" s="43">
        <v>103.82</v>
      </c>
      <c r="M9" s="43">
        <v>103.82</v>
      </c>
      <c r="N9" s="43">
        <v>102.61</v>
      </c>
      <c r="O9" s="43">
        <v>102.61</v>
      </c>
      <c r="P9" s="43">
        <v>102.61</v>
      </c>
      <c r="Q9" s="43">
        <v>102.61</v>
      </c>
      <c r="R9" s="43">
        <v>107.53</v>
      </c>
      <c r="S9" s="43">
        <v>107.53</v>
      </c>
      <c r="T9" s="43">
        <v>107.53</v>
      </c>
      <c r="U9" s="43">
        <v>107.53</v>
      </c>
      <c r="V9" s="43">
        <v>111.0425</v>
      </c>
      <c r="W9" s="43">
        <v>111.0425</v>
      </c>
      <c r="X9" s="43">
        <v>111.0425</v>
      </c>
      <c r="Y9" s="43">
        <v>111.0425</v>
      </c>
      <c r="Z9" s="43">
        <v>134.565</v>
      </c>
      <c r="AA9" s="43">
        <v>134.565</v>
      </c>
      <c r="AB9" s="43">
        <v>134.565</v>
      </c>
      <c r="AC9" s="43">
        <v>134.565</v>
      </c>
      <c r="AD9" s="43">
        <v>137.22749999999999</v>
      </c>
      <c r="AE9" s="43">
        <v>137.22749999999999</v>
      </c>
      <c r="AF9" s="43">
        <v>137.22749999999999</v>
      </c>
      <c r="AG9" s="43">
        <v>137.22749999999999</v>
      </c>
      <c r="AH9" s="43">
        <v>117.47499999999999</v>
      </c>
      <c r="AI9" s="43">
        <v>117.47499999999999</v>
      </c>
      <c r="AJ9" s="43">
        <v>117.47499999999999</v>
      </c>
      <c r="AK9" s="43">
        <v>117.47499999999999</v>
      </c>
      <c r="AL9" s="43">
        <v>40.33</v>
      </c>
      <c r="AM9" s="43">
        <v>40.33</v>
      </c>
      <c r="AN9" s="43">
        <v>40.33</v>
      </c>
      <c r="AO9" s="43">
        <v>40.33</v>
      </c>
      <c r="AP9" s="43">
        <v>-11.425000000000001</v>
      </c>
      <c r="AQ9" s="43">
        <v>-11.425000000000001</v>
      </c>
      <c r="AR9" s="43">
        <v>-11.425000000000001</v>
      </c>
      <c r="AS9" s="43">
        <v>-11.425000000000001</v>
      </c>
      <c r="AT9" s="43">
        <v>-11.7925</v>
      </c>
      <c r="AU9" s="43">
        <v>-11.7925</v>
      </c>
      <c r="AV9" s="43">
        <v>-11.7925</v>
      </c>
      <c r="AW9" s="43">
        <v>-11.7925</v>
      </c>
      <c r="AX9" s="43">
        <v>-2.5274999999999999</v>
      </c>
      <c r="AY9" s="43">
        <v>-2.5274999999999999</v>
      </c>
      <c r="AZ9" s="43">
        <v>-2.5274999999999999</v>
      </c>
      <c r="BA9" s="43">
        <v>-2.5274999999999999</v>
      </c>
      <c r="BB9" s="43">
        <v>-4.7850000000000001</v>
      </c>
      <c r="BC9" s="43">
        <v>-4.7850000000000001</v>
      </c>
      <c r="BD9" s="43">
        <v>-4.7850000000000001</v>
      </c>
      <c r="BE9" s="43">
        <v>-4.7850000000000001</v>
      </c>
      <c r="BF9" s="43">
        <v>-4.4524999999999997</v>
      </c>
      <c r="BG9" s="43">
        <v>-4.4524999999999997</v>
      </c>
      <c r="BH9" s="43">
        <v>-4.4524999999999997</v>
      </c>
      <c r="BI9" s="43">
        <v>-4.4524999999999997</v>
      </c>
      <c r="BJ9" s="43">
        <v>-8.9024999999999999</v>
      </c>
      <c r="BK9" s="43">
        <v>-8.9024999999999999</v>
      </c>
      <c r="BL9" s="43">
        <v>-8.9024999999999999</v>
      </c>
      <c r="BM9" s="43">
        <v>-8.9024999999999999</v>
      </c>
      <c r="BN9" s="43">
        <v>47.5625</v>
      </c>
      <c r="BO9" s="43">
        <v>47.5625</v>
      </c>
      <c r="BP9" s="43">
        <v>47.5625</v>
      </c>
      <c r="BQ9" s="43">
        <v>47.5625</v>
      </c>
      <c r="BR9" s="43">
        <v>117.6675</v>
      </c>
      <c r="BS9" s="43">
        <v>117.6675</v>
      </c>
      <c r="BT9" s="43">
        <v>117.6675</v>
      </c>
      <c r="BU9" s="43">
        <v>117.6675</v>
      </c>
      <c r="BV9" s="43">
        <v>156.12</v>
      </c>
      <c r="BW9" s="43">
        <v>156.12</v>
      </c>
      <c r="BX9" s="43">
        <v>156.12</v>
      </c>
      <c r="BY9" s="43">
        <v>156.12</v>
      </c>
      <c r="BZ9" s="43">
        <v>168.94</v>
      </c>
      <c r="CA9" s="43">
        <v>168.94</v>
      </c>
      <c r="CB9" s="43">
        <v>168.94</v>
      </c>
      <c r="CC9" s="43">
        <v>168.94</v>
      </c>
      <c r="CD9" s="43">
        <v>177.685</v>
      </c>
      <c r="CE9" s="43">
        <v>177.685</v>
      </c>
      <c r="CF9" s="43">
        <v>177.685</v>
      </c>
      <c r="CG9" s="43">
        <v>177.685</v>
      </c>
      <c r="CH9" s="43">
        <v>153.43</v>
      </c>
      <c r="CI9" s="43">
        <v>153.43</v>
      </c>
      <c r="CJ9" s="43">
        <v>153.43</v>
      </c>
      <c r="CK9" s="43">
        <v>153.43</v>
      </c>
      <c r="CL9" s="43">
        <v>134.88</v>
      </c>
      <c r="CM9" s="43">
        <v>134.88</v>
      </c>
      <c r="CN9" s="43">
        <v>134.88</v>
      </c>
      <c r="CO9" s="43">
        <v>134.88</v>
      </c>
      <c r="CP9" s="43">
        <v>123.5125</v>
      </c>
      <c r="CQ9" s="43">
        <v>123.5125</v>
      </c>
      <c r="CR9" s="43">
        <v>123.5125</v>
      </c>
      <c r="CS9" s="43">
        <v>123.5125</v>
      </c>
      <c r="CT9" s="44"/>
      <c r="CU9" s="44"/>
      <c r="CV9" s="44"/>
      <c r="CW9" s="45"/>
      <c r="CX9" s="46">
        <f>IF(SUM(B9:CW9)&lt;&gt;0,AVERAGEIF(B9:CW9,"&lt;&gt;"""),"")</f>
        <v>87.996562499999982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>
        <v>40.299999999999997</v>
      </c>
      <c r="AA11" s="53">
        <v>25.2</v>
      </c>
      <c r="AB11" s="53">
        <v>5.9</v>
      </c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>
        <v>21.373999999999999</v>
      </c>
      <c r="CQ11" s="53">
        <v>23</v>
      </c>
      <c r="CR11" s="53">
        <v>7.4</v>
      </c>
      <c r="CS11" s="53"/>
      <c r="CT11" s="54"/>
      <c r="CU11" s="54"/>
      <c r="CV11" s="54"/>
      <c r="CW11" s="55"/>
      <c r="CX11" s="56">
        <f t="array" ref="CX11">SUMPRODUCT(B11:CW11*0.25)</f>
        <v>30.793500000000002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11.029</v>
      </c>
      <c r="D13" s="65"/>
      <c r="E13" s="65"/>
      <c r="F13" s="65">
        <v>37.225999999999999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0.5</v>
      </c>
      <c r="AL13" s="65"/>
      <c r="AM13" s="65">
        <v>7.4</v>
      </c>
      <c r="AN13" s="65"/>
      <c r="AO13" s="65"/>
      <c r="AP13" s="65">
        <v>20.5</v>
      </c>
      <c r="AQ13" s="65">
        <v>0.5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19.28875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6.5250000000000004</v>
      </c>
      <c r="C15" s="71">
        <v>8.516</v>
      </c>
      <c r="D15" s="71">
        <v>7.1790000000000003</v>
      </c>
      <c r="E15" s="71">
        <v>3.5110000000000001</v>
      </c>
      <c r="F15" s="71">
        <v>8.7309999999999999</v>
      </c>
      <c r="G15" s="71">
        <v>1.663</v>
      </c>
      <c r="H15" s="71">
        <v>5.7960000000000003</v>
      </c>
      <c r="I15" s="71">
        <v>1.278</v>
      </c>
      <c r="J15" s="71">
        <v>14.143000000000001</v>
      </c>
      <c r="K15" s="71">
        <v>4.665</v>
      </c>
      <c r="L15" s="71">
        <v>4.6210000000000004</v>
      </c>
      <c r="M15" s="71">
        <v>4.6369999999999996</v>
      </c>
      <c r="N15" s="71">
        <v>5.2869999999999999</v>
      </c>
      <c r="O15" s="71">
        <v>6.8719999999999999</v>
      </c>
      <c r="P15" s="71">
        <v>3.26</v>
      </c>
      <c r="Q15" s="71">
        <v>2.234</v>
      </c>
      <c r="R15" s="71">
        <v>8.8999999999999996E-2</v>
      </c>
      <c r="S15" s="71">
        <v>0.68600000000000005</v>
      </c>
      <c r="T15" s="71">
        <v>6.8000000000000005E-2</v>
      </c>
      <c r="U15" s="71">
        <v>3.3959999999999999</v>
      </c>
      <c r="V15" s="71">
        <v>7.37</v>
      </c>
      <c r="W15" s="71">
        <v>6.9340000000000002</v>
      </c>
      <c r="X15" s="71">
        <v>18.960999999999999</v>
      </c>
      <c r="Y15" s="71">
        <v>23.609000000000002</v>
      </c>
      <c r="Z15" s="71">
        <v>27.533999999999999</v>
      </c>
      <c r="AA15" s="71">
        <v>24.864000000000001</v>
      </c>
      <c r="AB15" s="71">
        <v>29.143000000000001</v>
      </c>
      <c r="AC15" s="71">
        <v>30.308</v>
      </c>
      <c r="AD15" s="71">
        <v>17.565999999999999</v>
      </c>
      <c r="AE15" s="71">
        <v>15.839</v>
      </c>
      <c r="AF15" s="71">
        <v>15.826000000000001</v>
      </c>
      <c r="AG15" s="71">
        <v>20.643000000000001</v>
      </c>
      <c r="AH15" s="71">
        <v>35.71</v>
      </c>
      <c r="AI15" s="71">
        <v>13.705</v>
      </c>
      <c r="AJ15" s="71">
        <v>13.510999999999999</v>
      </c>
      <c r="AK15" s="71">
        <v>8.4510000000000005</v>
      </c>
      <c r="AL15" s="71">
        <v>23.065000000000001</v>
      </c>
      <c r="AM15" s="71">
        <v>15.647</v>
      </c>
      <c r="AN15" s="71">
        <v>25.492000000000001</v>
      </c>
      <c r="AO15" s="71">
        <v>26.334</v>
      </c>
      <c r="AP15" s="71">
        <v>27.34</v>
      </c>
      <c r="AQ15" s="71">
        <v>20.396000000000001</v>
      </c>
      <c r="AR15" s="71">
        <v>35.125</v>
      </c>
      <c r="AS15" s="71">
        <v>47.372</v>
      </c>
      <c r="AT15" s="71">
        <v>37.012</v>
      </c>
      <c r="AU15" s="71"/>
      <c r="AV15" s="71">
        <v>6.2430000000000003</v>
      </c>
      <c r="AW15" s="71">
        <v>13.662000000000001</v>
      </c>
      <c r="AX15" s="71">
        <v>49.23</v>
      </c>
      <c r="AY15" s="71">
        <v>0.2</v>
      </c>
      <c r="AZ15" s="71">
        <v>2.0630000000000002</v>
      </c>
      <c r="BA15" s="71">
        <v>3.09</v>
      </c>
      <c r="BB15" s="71">
        <v>0.52600000000000002</v>
      </c>
      <c r="BC15" s="71">
        <v>1.544</v>
      </c>
      <c r="BD15" s="71">
        <v>2.7810000000000001</v>
      </c>
      <c r="BE15" s="71">
        <v>0.495</v>
      </c>
      <c r="BF15" s="71">
        <v>2.6030000000000002</v>
      </c>
      <c r="BG15" s="71">
        <v>1.385</v>
      </c>
      <c r="BH15" s="71">
        <v>1.1279999999999999</v>
      </c>
      <c r="BI15" s="71">
        <v>0.41399999999999998</v>
      </c>
      <c r="BJ15" s="71">
        <v>13.308999999999999</v>
      </c>
      <c r="BK15" s="71">
        <v>7.0739999999999998</v>
      </c>
      <c r="BL15" s="71"/>
      <c r="BM15" s="71">
        <v>4.5110000000000001</v>
      </c>
      <c r="BN15" s="71">
        <v>54.936</v>
      </c>
      <c r="BO15" s="71">
        <v>77.001999999999995</v>
      </c>
      <c r="BP15" s="71">
        <v>42.28</v>
      </c>
      <c r="BQ15" s="71">
        <v>26.702000000000002</v>
      </c>
      <c r="BR15" s="71"/>
      <c r="BS15" s="71">
        <v>23.350999999999999</v>
      </c>
      <c r="BT15" s="71">
        <v>5.4160000000000004</v>
      </c>
      <c r="BU15" s="71">
        <v>14.847</v>
      </c>
      <c r="BV15" s="71">
        <v>14.898999999999999</v>
      </c>
      <c r="BW15" s="71">
        <v>9.7889999999999997</v>
      </c>
      <c r="BX15" s="71">
        <v>6.0060000000000002</v>
      </c>
      <c r="BY15" s="71">
        <v>4.649</v>
      </c>
      <c r="BZ15" s="71">
        <v>7.2389999999999999</v>
      </c>
      <c r="CA15" s="71">
        <v>16.122</v>
      </c>
      <c r="CB15" s="71">
        <v>0.14299999999999999</v>
      </c>
      <c r="CC15" s="71">
        <v>0.185</v>
      </c>
      <c r="CD15" s="71">
        <v>16.867000000000001</v>
      </c>
      <c r="CE15" s="71">
        <v>3.45</v>
      </c>
      <c r="CF15" s="71">
        <v>17.931999999999999</v>
      </c>
      <c r="CG15" s="71">
        <v>0.21299999999999999</v>
      </c>
      <c r="CH15" s="71">
        <v>4.2990000000000004</v>
      </c>
      <c r="CI15" s="71">
        <v>0.23100000000000001</v>
      </c>
      <c r="CJ15" s="71">
        <v>0.24299999999999999</v>
      </c>
      <c r="CK15" s="71">
        <v>0.84799999999999998</v>
      </c>
      <c r="CL15" s="71">
        <v>1.2190000000000001</v>
      </c>
      <c r="CM15" s="71">
        <v>0.254</v>
      </c>
      <c r="CN15" s="71">
        <v>0.53700000000000003</v>
      </c>
      <c r="CO15" s="71">
        <v>1.3109999999999999</v>
      </c>
      <c r="CP15" s="71">
        <v>3.5129999999999999</v>
      </c>
      <c r="CQ15" s="71">
        <v>6.43</v>
      </c>
      <c r="CR15" s="71">
        <v>9.5359999999999996</v>
      </c>
      <c r="CS15" s="71">
        <v>14.339</v>
      </c>
      <c r="CT15" s="72"/>
      <c r="CU15" s="72"/>
      <c r="CV15" s="72"/>
      <c r="CW15" s="73"/>
      <c r="CX15" s="74">
        <f t="array" ref="CX15">SUMPRODUCT(B15:CW15*0.25)</f>
        <v>288.9899999999999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6.5250000000000004</v>
      </c>
      <c r="C18" s="77">
        <f t="shared" ref="C18:BN18" si="0">SUM(C11:C17)</f>
        <v>19.545000000000002</v>
      </c>
      <c r="D18" s="77">
        <f t="shared" si="0"/>
        <v>7.1790000000000003</v>
      </c>
      <c r="E18" s="77">
        <f t="shared" si="0"/>
        <v>3.5110000000000001</v>
      </c>
      <c r="F18" s="77">
        <f t="shared" si="0"/>
        <v>45.957000000000001</v>
      </c>
      <c r="G18" s="77">
        <f t="shared" si="0"/>
        <v>1.663</v>
      </c>
      <c r="H18" s="77">
        <f t="shared" si="0"/>
        <v>5.7960000000000003</v>
      </c>
      <c r="I18" s="77">
        <f t="shared" si="0"/>
        <v>1.278</v>
      </c>
      <c r="J18" s="77">
        <f t="shared" si="0"/>
        <v>14.143000000000001</v>
      </c>
      <c r="K18" s="77">
        <f t="shared" si="0"/>
        <v>4.665</v>
      </c>
      <c r="L18" s="77">
        <f t="shared" si="0"/>
        <v>4.6210000000000004</v>
      </c>
      <c r="M18" s="77">
        <f t="shared" si="0"/>
        <v>4.6369999999999996</v>
      </c>
      <c r="N18" s="77">
        <f t="shared" si="0"/>
        <v>5.2869999999999999</v>
      </c>
      <c r="O18" s="77">
        <f t="shared" si="0"/>
        <v>6.8719999999999999</v>
      </c>
      <c r="P18" s="77">
        <f t="shared" si="0"/>
        <v>3.26</v>
      </c>
      <c r="Q18" s="77">
        <f t="shared" si="0"/>
        <v>2.234</v>
      </c>
      <c r="R18" s="77">
        <f t="shared" si="0"/>
        <v>8.8999999999999996E-2</v>
      </c>
      <c r="S18" s="77">
        <f t="shared" si="0"/>
        <v>0.68600000000000005</v>
      </c>
      <c r="T18" s="77">
        <f t="shared" si="0"/>
        <v>6.8000000000000005E-2</v>
      </c>
      <c r="U18" s="77">
        <f t="shared" si="0"/>
        <v>3.3959999999999999</v>
      </c>
      <c r="V18" s="77">
        <f t="shared" si="0"/>
        <v>7.37</v>
      </c>
      <c r="W18" s="77">
        <f t="shared" si="0"/>
        <v>6.9340000000000002</v>
      </c>
      <c r="X18" s="77">
        <f t="shared" si="0"/>
        <v>18.960999999999999</v>
      </c>
      <c r="Y18" s="77">
        <f t="shared" si="0"/>
        <v>23.609000000000002</v>
      </c>
      <c r="Z18" s="77">
        <f t="shared" si="0"/>
        <v>67.834000000000003</v>
      </c>
      <c r="AA18" s="77">
        <f t="shared" si="0"/>
        <v>50.064</v>
      </c>
      <c r="AB18" s="77">
        <f t="shared" si="0"/>
        <v>35.042999999999999</v>
      </c>
      <c r="AC18" s="77">
        <f t="shared" si="0"/>
        <v>30.308</v>
      </c>
      <c r="AD18" s="77">
        <f t="shared" si="0"/>
        <v>17.565999999999999</v>
      </c>
      <c r="AE18" s="77">
        <f t="shared" si="0"/>
        <v>15.839</v>
      </c>
      <c r="AF18" s="77">
        <f t="shared" si="0"/>
        <v>15.826000000000001</v>
      </c>
      <c r="AG18" s="77">
        <f t="shared" si="0"/>
        <v>20.643000000000001</v>
      </c>
      <c r="AH18" s="77">
        <f t="shared" si="0"/>
        <v>35.71</v>
      </c>
      <c r="AI18" s="77">
        <f t="shared" si="0"/>
        <v>13.705</v>
      </c>
      <c r="AJ18" s="77">
        <f t="shared" si="0"/>
        <v>13.510999999999999</v>
      </c>
      <c r="AK18" s="77">
        <f t="shared" si="0"/>
        <v>8.9510000000000005</v>
      </c>
      <c r="AL18" s="77">
        <f t="shared" si="0"/>
        <v>23.065000000000001</v>
      </c>
      <c r="AM18" s="77">
        <f t="shared" si="0"/>
        <v>23.047000000000001</v>
      </c>
      <c r="AN18" s="77">
        <f t="shared" si="0"/>
        <v>25.492000000000001</v>
      </c>
      <c r="AO18" s="77">
        <f t="shared" si="0"/>
        <v>26.334</v>
      </c>
      <c r="AP18" s="77">
        <f t="shared" si="0"/>
        <v>47.84</v>
      </c>
      <c r="AQ18" s="77">
        <f t="shared" si="0"/>
        <v>20.896000000000001</v>
      </c>
      <c r="AR18" s="77">
        <f t="shared" si="0"/>
        <v>35.125</v>
      </c>
      <c r="AS18" s="77">
        <f t="shared" si="0"/>
        <v>47.372</v>
      </c>
      <c r="AT18" s="77">
        <f t="shared" si="0"/>
        <v>37.012</v>
      </c>
      <c r="AU18" s="77">
        <f t="shared" si="0"/>
        <v>0</v>
      </c>
      <c r="AV18" s="77">
        <f t="shared" si="0"/>
        <v>6.2430000000000003</v>
      </c>
      <c r="AW18" s="77">
        <f t="shared" si="0"/>
        <v>13.662000000000001</v>
      </c>
      <c r="AX18" s="77">
        <f t="shared" si="0"/>
        <v>49.23</v>
      </c>
      <c r="AY18" s="77">
        <f t="shared" si="0"/>
        <v>0.2</v>
      </c>
      <c r="AZ18" s="77">
        <f t="shared" si="0"/>
        <v>2.0630000000000002</v>
      </c>
      <c r="BA18" s="77">
        <f t="shared" si="0"/>
        <v>3.09</v>
      </c>
      <c r="BB18" s="77">
        <f t="shared" si="0"/>
        <v>0.52600000000000002</v>
      </c>
      <c r="BC18" s="77">
        <f t="shared" si="0"/>
        <v>1.544</v>
      </c>
      <c r="BD18" s="77">
        <f t="shared" si="0"/>
        <v>2.7810000000000001</v>
      </c>
      <c r="BE18" s="77">
        <f t="shared" si="0"/>
        <v>0.495</v>
      </c>
      <c r="BF18" s="77">
        <f t="shared" si="0"/>
        <v>2.6030000000000002</v>
      </c>
      <c r="BG18" s="77">
        <f t="shared" si="0"/>
        <v>1.385</v>
      </c>
      <c r="BH18" s="77">
        <f t="shared" si="0"/>
        <v>1.1279999999999999</v>
      </c>
      <c r="BI18" s="77">
        <f t="shared" si="0"/>
        <v>0.41399999999999998</v>
      </c>
      <c r="BJ18" s="77">
        <f t="shared" si="0"/>
        <v>13.308999999999999</v>
      </c>
      <c r="BK18" s="77">
        <f t="shared" si="0"/>
        <v>7.0739999999999998</v>
      </c>
      <c r="BL18" s="77">
        <f t="shared" si="0"/>
        <v>0</v>
      </c>
      <c r="BM18" s="77">
        <f t="shared" si="0"/>
        <v>4.5110000000000001</v>
      </c>
      <c r="BN18" s="77">
        <f t="shared" si="0"/>
        <v>54.936</v>
      </c>
      <c r="BO18" s="77">
        <f t="shared" ref="BO18:CW18" si="1">SUM(BO11:BO17)</f>
        <v>77.001999999999995</v>
      </c>
      <c r="BP18" s="77">
        <f t="shared" si="1"/>
        <v>42.28</v>
      </c>
      <c r="BQ18" s="77">
        <f t="shared" si="1"/>
        <v>26.702000000000002</v>
      </c>
      <c r="BR18" s="77">
        <f t="shared" si="1"/>
        <v>0</v>
      </c>
      <c r="BS18" s="77">
        <f t="shared" si="1"/>
        <v>23.350999999999999</v>
      </c>
      <c r="BT18" s="77">
        <f t="shared" si="1"/>
        <v>5.4160000000000004</v>
      </c>
      <c r="BU18" s="77">
        <f t="shared" si="1"/>
        <v>14.847</v>
      </c>
      <c r="BV18" s="77">
        <f t="shared" si="1"/>
        <v>14.898999999999999</v>
      </c>
      <c r="BW18" s="77">
        <f t="shared" si="1"/>
        <v>9.7889999999999997</v>
      </c>
      <c r="BX18" s="77">
        <f t="shared" si="1"/>
        <v>6.0060000000000002</v>
      </c>
      <c r="BY18" s="77">
        <f t="shared" si="1"/>
        <v>4.649</v>
      </c>
      <c r="BZ18" s="77">
        <f t="shared" si="1"/>
        <v>7.2389999999999999</v>
      </c>
      <c r="CA18" s="77">
        <f t="shared" si="1"/>
        <v>16.122</v>
      </c>
      <c r="CB18" s="77">
        <f t="shared" si="1"/>
        <v>0.14299999999999999</v>
      </c>
      <c r="CC18" s="77">
        <f t="shared" si="1"/>
        <v>0.185</v>
      </c>
      <c r="CD18" s="77">
        <f t="shared" si="1"/>
        <v>16.867000000000001</v>
      </c>
      <c r="CE18" s="77">
        <f t="shared" si="1"/>
        <v>3.45</v>
      </c>
      <c r="CF18" s="77">
        <f t="shared" si="1"/>
        <v>17.931999999999999</v>
      </c>
      <c r="CG18" s="77">
        <f t="shared" si="1"/>
        <v>0.21299999999999999</v>
      </c>
      <c r="CH18" s="77">
        <f t="shared" si="1"/>
        <v>4.2990000000000004</v>
      </c>
      <c r="CI18" s="77">
        <f t="shared" si="1"/>
        <v>0.23100000000000001</v>
      </c>
      <c r="CJ18" s="77">
        <f t="shared" si="1"/>
        <v>0.24299999999999999</v>
      </c>
      <c r="CK18" s="77">
        <f t="shared" si="1"/>
        <v>0.84799999999999998</v>
      </c>
      <c r="CL18" s="77">
        <f t="shared" si="1"/>
        <v>1.2190000000000001</v>
      </c>
      <c r="CM18" s="77">
        <f t="shared" si="1"/>
        <v>0.254</v>
      </c>
      <c r="CN18" s="77">
        <f t="shared" si="1"/>
        <v>0.53700000000000003</v>
      </c>
      <c r="CO18" s="77">
        <f t="shared" si="1"/>
        <v>1.3109999999999999</v>
      </c>
      <c r="CP18" s="77">
        <f t="shared" si="1"/>
        <v>24.887</v>
      </c>
      <c r="CQ18" s="77">
        <f t="shared" si="1"/>
        <v>29.43</v>
      </c>
      <c r="CR18" s="77">
        <f t="shared" si="1"/>
        <v>16.936</v>
      </c>
      <c r="CS18" s="77">
        <f t="shared" si="1"/>
        <v>14.339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339.07224999999988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>
        <v>1.4</v>
      </c>
      <c r="H21" s="88">
        <v>1.2</v>
      </c>
      <c r="I21" s="88">
        <v>1.2</v>
      </c>
      <c r="J21" s="88">
        <v>1.2</v>
      </c>
      <c r="K21" s="88">
        <v>1.6</v>
      </c>
      <c r="L21" s="88">
        <v>1.6</v>
      </c>
      <c r="M21" s="88">
        <v>1.8</v>
      </c>
      <c r="N21" s="88">
        <v>1.8</v>
      </c>
      <c r="O21" s="88">
        <v>1.8</v>
      </c>
      <c r="P21" s="88">
        <v>1.8</v>
      </c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10.8</v>
      </c>
      <c r="AQ21" s="88">
        <v>10.8</v>
      </c>
      <c r="AR21" s="88">
        <v>10.8</v>
      </c>
      <c r="AS21" s="88">
        <v>10.8</v>
      </c>
      <c r="AT21" s="88">
        <v>10.8</v>
      </c>
      <c r="AU21" s="88"/>
      <c r="AV21" s="88">
        <v>10.8</v>
      </c>
      <c r="AW21" s="88">
        <v>10.8</v>
      </c>
      <c r="AX21" s="88"/>
      <c r="AY21" s="88"/>
      <c r="AZ21" s="88"/>
      <c r="BA21" s="88"/>
      <c r="BB21" s="88"/>
      <c r="BC21" s="88"/>
      <c r="BD21" s="88"/>
      <c r="BE21" s="88"/>
      <c r="BF21" s="88">
        <v>4.2</v>
      </c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23.799999999999997</v>
      </c>
    </row>
    <row r="22" spans="1:102" ht="24.95" customHeight="1" x14ac:dyDescent="0.2">
      <c r="A22" s="92" t="s">
        <v>18</v>
      </c>
      <c r="B22" s="93">
        <v>2.4</v>
      </c>
      <c r="C22" s="94"/>
      <c r="D22" s="94"/>
      <c r="E22" s="94">
        <v>2.4</v>
      </c>
      <c r="F22" s="94">
        <v>2.4119999999999999</v>
      </c>
      <c r="G22" s="94">
        <v>2.4</v>
      </c>
      <c r="H22" s="94">
        <v>2.4079999999999999</v>
      </c>
      <c r="I22" s="94"/>
      <c r="J22" s="94">
        <v>4.9980000000000002</v>
      </c>
      <c r="K22" s="94">
        <v>4.0000000000000001E-3</v>
      </c>
      <c r="L22" s="94">
        <v>2E-3</v>
      </c>
      <c r="M22" s="94"/>
      <c r="N22" s="94">
        <v>0.04</v>
      </c>
      <c r="O22" s="94">
        <v>4.8000000000000001E-2</v>
      </c>
      <c r="P22" s="94"/>
      <c r="Q22" s="94"/>
      <c r="R22" s="94"/>
      <c r="S22" s="94"/>
      <c r="T22" s="94"/>
      <c r="U22" s="94"/>
      <c r="V22" s="94"/>
      <c r="W22" s="94">
        <v>3.2</v>
      </c>
      <c r="X22" s="94">
        <v>3.3</v>
      </c>
      <c r="Y22" s="94">
        <v>3.3</v>
      </c>
      <c r="Z22" s="94">
        <v>3.5</v>
      </c>
      <c r="AA22" s="94"/>
      <c r="AB22" s="94"/>
      <c r="AC22" s="94"/>
      <c r="AD22" s="94"/>
      <c r="AE22" s="94"/>
      <c r="AF22" s="94"/>
      <c r="AG22" s="94"/>
      <c r="AH22" s="94">
        <v>6</v>
      </c>
      <c r="AI22" s="94">
        <v>6</v>
      </c>
      <c r="AJ22" s="94">
        <v>6</v>
      </c>
      <c r="AK22" s="94"/>
      <c r="AL22" s="94">
        <v>5.6</v>
      </c>
      <c r="AM22" s="94">
        <v>5.6</v>
      </c>
      <c r="AN22" s="94">
        <v>6.2069999999999999</v>
      </c>
      <c r="AO22" s="94">
        <v>5.9790000000000001</v>
      </c>
      <c r="AP22" s="94">
        <v>22.331</v>
      </c>
      <c r="AQ22" s="94">
        <v>14.595000000000001</v>
      </c>
      <c r="AR22" s="94">
        <v>16.399999999999999</v>
      </c>
      <c r="AS22" s="94">
        <v>20.45</v>
      </c>
      <c r="AT22" s="94">
        <v>25.545999999999999</v>
      </c>
      <c r="AU22" s="94">
        <v>19.600000000000001</v>
      </c>
      <c r="AV22" s="94">
        <v>19.600000000000001</v>
      </c>
      <c r="AW22" s="94">
        <v>19.600000000000001</v>
      </c>
      <c r="AX22" s="94">
        <v>19.2</v>
      </c>
      <c r="AY22" s="94">
        <v>14.32</v>
      </c>
      <c r="AZ22" s="94">
        <v>6.6</v>
      </c>
      <c r="BA22" s="94">
        <v>6.6</v>
      </c>
      <c r="BB22" s="94">
        <v>3.4</v>
      </c>
      <c r="BC22" s="94">
        <v>6.4</v>
      </c>
      <c r="BD22" s="94">
        <v>6.4</v>
      </c>
      <c r="BE22" s="94">
        <v>6.24</v>
      </c>
      <c r="BF22" s="94">
        <v>18.600000000000001</v>
      </c>
      <c r="BG22" s="94">
        <v>6.04</v>
      </c>
      <c r="BH22" s="94">
        <v>9.0399999999999991</v>
      </c>
      <c r="BI22" s="94">
        <v>18.399999999999999</v>
      </c>
      <c r="BJ22" s="94">
        <v>2.8</v>
      </c>
      <c r="BK22" s="94">
        <v>2.8</v>
      </c>
      <c r="BL22" s="94">
        <v>2.9</v>
      </c>
      <c r="BM22" s="94">
        <v>7.2320000000000002</v>
      </c>
      <c r="BN22" s="94">
        <v>3.032</v>
      </c>
      <c r="BO22" s="94">
        <v>7.2690000000000001</v>
      </c>
      <c r="BP22" s="94">
        <v>6.4</v>
      </c>
      <c r="BQ22" s="94">
        <v>6.4</v>
      </c>
      <c r="BR22" s="94">
        <v>4.1269999999999998</v>
      </c>
      <c r="BS22" s="94">
        <v>3.1</v>
      </c>
      <c r="BT22" s="94">
        <v>8.3000000000000007</v>
      </c>
      <c r="BU22" s="94">
        <v>13.5</v>
      </c>
      <c r="BV22" s="94">
        <v>3.1</v>
      </c>
      <c r="BW22" s="94">
        <v>8.3000000000000007</v>
      </c>
      <c r="BX22" s="94">
        <v>8.4</v>
      </c>
      <c r="BY22" s="94">
        <v>13.5</v>
      </c>
      <c r="BZ22" s="94">
        <v>3.2</v>
      </c>
      <c r="CA22" s="94">
        <v>3.2</v>
      </c>
      <c r="CB22" s="94">
        <v>3.2</v>
      </c>
      <c r="CC22" s="94">
        <v>7.1</v>
      </c>
      <c r="CD22" s="94">
        <v>3</v>
      </c>
      <c r="CE22" s="94">
        <v>2.9</v>
      </c>
      <c r="CF22" s="94">
        <v>2.9</v>
      </c>
      <c r="CG22" s="94">
        <v>7.2</v>
      </c>
      <c r="CH22" s="94">
        <v>2.9380000000000002</v>
      </c>
      <c r="CI22" s="94">
        <v>2.8</v>
      </c>
      <c r="CJ22" s="94">
        <v>2.88</v>
      </c>
      <c r="CK22" s="94">
        <v>2.9620000000000002</v>
      </c>
      <c r="CL22" s="94">
        <v>2.871</v>
      </c>
      <c r="CM22" s="94">
        <v>3.0019999999999998</v>
      </c>
      <c r="CN22" s="94">
        <v>0.26500000000000001</v>
      </c>
      <c r="CO22" s="94">
        <v>2.8370000000000002</v>
      </c>
      <c r="CP22" s="94">
        <v>6.6</v>
      </c>
      <c r="CQ22" s="94">
        <v>2.6</v>
      </c>
      <c r="CR22" s="94">
        <v>2.6</v>
      </c>
      <c r="CS22" s="94">
        <v>2.6</v>
      </c>
      <c r="CT22" s="95"/>
      <c r="CU22" s="95"/>
      <c r="CV22" s="95"/>
      <c r="CW22" s="96"/>
      <c r="CX22" s="97">
        <f t="array" ref="CX22">SUMPRODUCT(B22:CW22*0.25)</f>
        <v>129.99374999999998</v>
      </c>
    </row>
    <row r="23" spans="1:102" ht="24.95" customHeight="1" x14ac:dyDescent="0.2">
      <c r="A23" s="92" t="s">
        <v>19</v>
      </c>
      <c r="B23" s="98">
        <v>14.939</v>
      </c>
      <c r="C23" s="99">
        <v>27.545999999999999</v>
      </c>
      <c r="D23" s="99">
        <v>19.893999999999998</v>
      </c>
      <c r="E23" s="99">
        <v>27.922999999999998</v>
      </c>
      <c r="F23" s="99">
        <v>32.393000000000001</v>
      </c>
      <c r="G23" s="99">
        <v>15.226000000000001</v>
      </c>
      <c r="H23" s="99">
        <v>15.695</v>
      </c>
      <c r="I23" s="99">
        <v>14.680999999999999</v>
      </c>
      <c r="J23" s="99">
        <v>12.686</v>
      </c>
      <c r="K23" s="99">
        <v>13.222</v>
      </c>
      <c r="L23" s="99">
        <v>12.625999999999999</v>
      </c>
      <c r="M23" s="99">
        <v>12.882999999999999</v>
      </c>
      <c r="N23" s="99">
        <v>9.9570000000000007</v>
      </c>
      <c r="O23" s="99">
        <v>11.944000000000001</v>
      </c>
      <c r="P23" s="99">
        <v>12.153</v>
      </c>
      <c r="Q23" s="99">
        <v>0.105</v>
      </c>
      <c r="R23" s="99">
        <v>1.4999999999999999E-2</v>
      </c>
      <c r="S23" s="99">
        <v>4.9000000000000002E-2</v>
      </c>
      <c r="T23" s="99">
        <v>3.6999999999999998E-2</v>
      </c>
      <c r="U23" s="99">
        <v>0.13100000000000001</v>
      </c>
      <c r="V23" s="99">
        <v>4.8000000000000001E-2</v>
      </c>
      <c r="W23" s="99">
        <v>3.1</v>
      </c>
      <c r="X23" s="99">
        <v>3.3570000000000002</v>
      </c>
      <c r="Y23" s="99">
        <v>3.556</v>
      </c>
      <c r="Z23" s="99">
        <v>4.7770000000000001</v>
      </c>
      <c r="AA23" s="99">
        <v>1.3440000000000001</v>
      </c>
      <c r="AB23" s="99">
        <v>1.631</v>
      </c>
      <c r="AC23" s="99">
        <v>1.7549999999999999</v>
      </c>
      <c r="AD23" s="99">
        <v>2.2189999999999999</v>
      </c>
      <c r="AE23" s="99">
        <v>2.16</v>
      </c>
      <c r="AF23" s="99">
        <v>1.643</v>
      </c>
      <c r="AG23" s="99">
        <v>1.57</v>
      </c>
      <c r="AH23" s="99">
        <v>21.356000000000002</v>
      </c>
      <c r="AI23" s="99">
        <v>17.37</v>
      </c>
      <c r="AJ23" s="99">
        <v>15.627000000000001</v>
      </c>
      <c r="AK23" s="99">
        <v>7.3360000000000003</v>
      </c>
      <c r="AL23" s="99">
        <v>34.883000000000003</v>
      </c>
      <c r="AM23" s="99">
        <v>21.533000000000001</v>
      </c>
      <c r="AN23" s="99">
        <v>14.090999999999999</v>
      </c>
      <c r="AO23" s="99">
        <v>13.959</v>
      </c>
      <c r="AP23" s="99">
        <v>67.162000000000006</v>
      </c>
      <c r="AQ23" s="99">
        <v>88.731999999999999</v>
      </c>
      <c r="AR23" s="99">
        <v>85.456000000000003</v>
      </c>
      <c r="AS23" s="99">
        <v>100.718</v>
      </c>
      <c r="AT23" s="99">
        <v>98.882000000000005</v>
      </c>
      <c r="AU23" s="99">
        <v>48.901000000000003</v>
      </c>
      <c r="AV23" s="99">
        <v>102.679</v>
      </c>
      <c r="AW23" s="99">
        <v>105.96299999999999</v>
      </c>
      <c r="AX23" s="99">
        <v>40.9</v>
      </c>
      <c r="AY23" s="99">
        <v>46.402000000000001</v>
      </c>
      <c r="AZ23" s="99">
        <v>52.466999999999999</v>
      </c>
      <c r="BA23" s="99">
        <v>55.4</v>
      </c>
      <c r="BB23" s="99">
        <v>32.302999999999997</v>
      </c>
      <c r="BC23" s="99">
        <v>45.631999999999998</v>
      </c>
      <c r="BD23" s="99">
        <v>48.667999999999999</v>
      </c>
      <c r="BE23" s="99">
        <v>54.576999999999998</v>
      </c>
      <c r="BF23" s="99">
        <v>58.195999999999998</v>
      </c>
      <c r="BG23" s="99">
        <v>43.164000000000001</v>
      </c>
      <c r="BH23" s="99">
        <v>42.762999999999998</v>
      </c>
      <c r="BI23" s="99">
        <v>51.817</v>
      </c>
      <c r="BJ23" s="99">
        <v>11</v>
      </c>
      <c r="BK23" s="99">
        <v>11</v>
      </c>
      <c r="BL23" s="99">
        <v>3.9</v>
      </c>
      <c r="BM23" s="99">
        <v>13.135999999999999</v>
      </c>
      <c r="BN23" s="99">
        <v>10.538</v>
      </c>
      <c r="BO23" s="99">
        <v>12.455</v>
      </c>
      <c r="BP23" s="99">
        <v>11.867000000000001</v>
      </c>
      <c r="BQ23" s="99">
        <v>68.977000000000004</v>
      </c>
      <c r="BR23" s="99">
        <v>4.7460000000000004</v>
      </c>
      <c r="BS23" s="99">
        <v>12.367000000000001</v>
      </c>
      <c r="BT23" s="99">
        <v>19.568000000000001</v>
      </c>
      <c r="BU23" s="99">
        <v>66.385000000000005</v>
      </c>
      <c r="BV23" s="99">
        <v>4.67</v>
      </c>
      <c r="BW23" s="99">
        <v>26.295000000000002</v>
      </c>
      <c r="BX23" s="99">
        <v>40.152000000000001</v>
      </c>
      <c r="BY23" s="99">
        <v>46.143000000000001</v>
      </c>
      <c r="BZ23" s="99">
        <v>32.872</v>
      </c>
      <c r="CA23" s="99">
        <v>32.942</v>
      </c>
      <c r="CB23" s="99">
        <v>9.7370000000000001</v>
      </c>
      <c r="CC23" s="99">
        <v>21.225999999999999</v>
      </c>
      <c r="CD23" s="99">
        <v>29.227</v>
      </c>
      <c r="CE23" s="99">
        <v>33.154000000000003</v>
      </c>
      <c r="CF23" s="99">
        <v>28.863</v>
      </c>
      <c r="CG23" s="99">
        <v>10.292</v>
      </c>
      <c r="CH23" s="99">
        <v>15.496</v>
      </c>
      <c r="CI23" s="99">
        <v>11.695</v>
      </c>
      <c r="CJ23" s="99">
        <v>6.3</v>
      </c>
      <c r="CK23" s="99">
        <v>5.5380000000000003</v>
      </c>
      <c r="CL23" s="99">
        <v>7.95</v>
      </c>
      <c r="CM23" s="99">
        <v>12</v>
      </c>
      <c r="CN23" s="99">
        <v>20.675000000000001</v>
      </c>
      <c r="CO23" s="99">
        <v>5.4790000000000001</v>
      </c>
      <c r="CP23" s="99">
        <v>19.452999999999999</v>
      </c>
      <c r="CQ23" s="99">
        <v>11.348000000000001</v>
      </c>
      <c r="CR23" s="99">
        <v>5.6669999999999998</v>
      </c>
      <c r="CS23" s="99">
        <v>8.3620000000000001</v>
      </c>
      <c r="CT23" s="100"/>
      <c r="CU23" s="100"/>
      <c r="CV23" s="100"/>
      <c r="CW23" s="96"/>
      <c r="CX23" s="97">
        <f t="array" ref="CX23">SUMPRODUCT(B23:CW23*0.25)</f>
        <v>597.41925000000003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15</v>
      </c>
      <c r="AQ24" s="99"/>
      <c r="AR24" s="99"/>
      <c r="AS24" s="99"/>
      <c r="AT24" s="99">
        <v>28</v>
      </c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>
        <v>7.3869999999999996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12.59675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17.338999999999999</v>
      </c>
      <c r="C28" s="107">
        <f t="shared" ref="C28:BN28" si="2">SUM(C21:C27)</f>
        <v>27.545999999999999</v>
      </c>
      <c r="D28" s="107">
        <f t="shared" si="2"/>
        <v>19.893999999999998</v>
      </c>
      <c r="E28" s="107">
        <f t="shared" si="2"/>
        <v>30.322999999999997</v>
      </c>
      <c r="F28" s="107">
        <f t="shared" si="2"/>
        <v>34.805</v>
      </c>
      <c r="G28" s="107">
        <f t="shared" si="2"/>
        <v>19.026</v>
      </c>
      <c r="H28" s="107">
        <f t="shared" si="2"/>
        <v>19.303000000000001</v>
      </c>
      <c r="I28" s="107">
        <f t="shared" si="2"/>
        <v>15.880999999999998</v>
      </c>
      <c r="J28" s="107">
        <f t="shared" si="2"/>
        <v>18.884</v>
      </c>
      <c r="K28" s="107">
        <f t="shared" si="2"/>
        <v>14.826000000000001</v>
      </c>
      <c r="L28" s="107">
        <f t="shared" si="2"/>
        <v>14.228</v>
      </c>
      <c r="M28" s="107">
        <f t="shared" si="2"/>
        <v>14.683</v>
      </c>
      <c r="N28" s="107">
        <f t="shared" si="2"/>
        <v>11.797000000000001</v>
      </c>
      <c r="O28" s="107">
        <f t="shared" si="2"/>
        <v>13.792000000000002</v>
      </c>
      <c r="P28" s="107">
        <f t="shared" si="2"/>
        <v>13.953000000000001</v>
      </c>
      <c r="Q28" s="107">
        <f t="shared" si="2"/>
        <v>0.105</v>
      </c>
      <c r="R28" s="107">
        <f t="shared" si="2"/>
        <v>1.4999999999999999E-2</v>
      </c>
      <c r="S28" s="107">
        <f t="shared" si="2"/>
        <v>4.9000000000000002E-2</v>
      </c>
      <c r="T28" s="107">
        <f t="shared" si="2"/>
        <v>3.6999999999999998E-2</v>
      </c>
      <c r="U28" s="107">
        <f t="shared" si="2"/>
        <v>0.13100000000000001</v>
      </c>
      <c r="V28" s="107">
        <f t="shared" si="2"/>
        <v>4.8000000000000001E-2</v>
      </c>
      <c r="W28" s="107">
        <f t="shared" si="2"/>
        <v>6.3000000000000007</v>
      </c>
      <c r="X28" s="107">
        <f t="shared" si="2"/>
        <v>6.657</v>
      </c>
      <c r="Y28" s="107">
        <f t="shared" si="2"/>
        <v>6.8559999999999999</v>
      </c>
      <c r="Z28" s="107">
        <f t="shared" si="2"/>
        <v>8.277000000000001</v>
      </c>
      <c r="AA28" s="107">
        <f t="shared" si="2"/>
        <v>1.3440000000000001</v>
      </c>
      <c r="AB28" s="107">
        <f t="shared" si="2"/>
        <v>1.631</v>
      </c>
      <c r="AC28" s="107">
        <f t="shared" si="2"/>
        <v>1.7549999999999999</v>
      </c>
      <c r="AD28" s="107">
        <f t="shared" si="2"/>
        <v>2.2189999999999999</v>
      </c>
      <c r="AE28" s="107">
        <f t="shared" si="2"/>
        <v>2.16</v>
      </c>
      <c r="AF28" s="107">
        <f t="shared" si="2"/>
        <v>1.643</v>
      </c>
      <c r="AG28" s="107">
        <f t="shared" si="2"/>
        <v>1.57</v>
      </c>
      <c r="AH28" s="107">
        <f t="shared" si="2"/>
        <v>27.356000000000002</v>
      </c>
      <c r="AI28" s="107">
        <f t="shared" si="2"/>
        <v>23.37</v>
      </c>
      <c r="AJ28" s="107">
        <f t="shared" si="2"/>
        <v>21.627000000000002</v>
      </c>
      <c r="AK28" s="107">
        <f t="shared" si="2"/>
        <v>7.3360000000000003</v>
      </c>
      <c r="AL28" s="107">
        <f t="shared" si="2"/>
        <v>40.483000000000004</v>
      </c>
      <c r="AM28" s="107">
        <f t="shared" si="2"/>
        <v>27.133000000000003</v>
      </c>
      <c r="AN28" s="107">
        <f t="shared" si="2"/>
        <v>20.297999999999998</v>
      </c>
      <c r="AO28" s="107">
        <f t="shared" si="2"/>
        <v>19.937999999999999</v>
      </c>
      <c r="AP28" s="107">
        <f t="shared" si="2"/>
        <v>115.29300000000001</v>
      </c>
      <c r="AQ28" s="107">
        <f t="shared" si="2"/>
        <v>114.12700000000001</v>
      </c>
      <c r="AR28" s="107">
        <f t="shared" si="2"/>
        <v>112.65600000000001</v>
      </c>
      <c r="AS28" s="107">
        <f t="shared" si="2"/>
        <v>131.96800000000002</v>
      </c>
      <c r="AT28" s="107">
        <f t="shared" si="2"/>
        <v>163.22800000000001</v>
      </c>
      <c r="AU28" s="107">
        <f t="shared" si="2"/>
        <v>68.501000000000005</v>
      </c>
      <c r="AV28" s="107">
        <f t="shared" si="2"/>
        <v>133.07900000000001</v>
      </c>
      <c r="AW28" s="107">
        <f t="shared" si="2"/>
        <v>136.363</v>
      </c>
      <c r="AX28" s="107">
        <f t="shared" si="2"/>
        <v>60.099999999999994</v>
      </c>
      <c r="AY28" s="107">
        <f t="shared" si="2"/>
        <v>60.722000000000001</v>
      </c>
      <c r="AZ28" s="107">
        <f t="shared" si="2"/>
        <v>59.067</v>
      </c>
      <c r="BA28" s="107">
        <f t="shared" si="2"/>
        <v>62</v>
      </c>
      <c r="BB28" s="107">
        <f t="shared" si="2"/>
        <v>35.702999999999996</v>
      </c>
      <c r="BC28" s="107">
        <f t="shared" si="2"/>
        <v>52.031999999999996</v>
      </c>
      <c r="BD28" s="107">
        <f t="shared" si="2"/>
        <v>55.067999999999998</v>
      </c>
      <c r="BE28" s="107">
        <f t="shared" si="2"/>
        <v>60.817</v>
      </c>
      <c r="BF28" s="107">
        <f t="shared" si="2"/>
        <v>80.995999999999995</v>
      </c>
      <c r="BG28" s="107">
        <f t="shared" si="2"/>
        <v>49.204000000000001</v>
      </c>
      <c r="BH28" s="107">
        <f t="shared" si="2"/>
        <v>51.802999999999997</v>
      </c>
      <c r="BI28" s="107">
        <f t="shared" si="2"/>
        <v>70.216999999999999</v>
      </c>
      <c r="BJ28" s="107">
        <f t="shared" si="2"/>
        <v>13.8</v>
      </c>
      <c r="BK28" s="107">
        <f t="shared" si="2"/>
        <v>13.8</v>
      </c>
      <c r="BL28" s="107">
        <f t="shared" si="2"/>
        <v>6.8</v>
      </c>
      <c r="BM28" s="107">
        <f t="shared" si="2"/>
        <v>27.754999999999999</v>
      </c>
      <c r="BN28" s="107">
        <f t="shared" si="2"/>
        <v>13.57</v>
      </c>
      <c r="BO28" s="107">
        <f t="shared" ref="BO28:CW28" si="3">SUM(BO21:BO27)</f>
        <v>19.724</v>
      </c>
      <c r="BP28" s="107">
        <f t="shared" si="3"/>
        <v>18.267000000000003</v>
      </c>
      <c r="BQ28" s="107">
        <f t="shared" si="3"/>
        <v>75.37700000000001</v>
      </c>
      <c r="BR28" s="107">
        <f t="shared" si="3"/>
        <v>8.8730000000000011</v>
      </c>
      <c r="BS28" s="107">
        <f t="shared" si="3"/>
        <v>15.467000000000001</v>
      </c>
      <c r="BT28" s="107">
        <f t="shared" si="3"/>
        <v>27.868000000000002</v>
      </c>
      <c r="BU28" s="107">
        <f t="shared" si="3"/>
        <v>79.885000000000005</v>
      </c>
      <c r="BV28" s="107">
        <f t="shared" si="3"/>
        <v>7.77</v>
      </c>
      <c r="BW28" s="107">
        <f t="shared" si="3"/>
        <v>34.594999999999999</v>
      </c>
      <c r="BX28" s="107">
        <f t="shared" si="3"/>
        <v>48.552</v>
      </c>
      <c r="BY28" s="107">
        <f t="shared" si="3"/>
        <v>59.643000000000001</v>
      </c>
      <c r="BZ28" s="107">
        <f t="shared" si="3"/>
        <v>36.072000000000003</v>
      </c>
      <c r="CA28" s="107">
        <f t="shared" si="3"/>
        <v>36.142000000000003</v>
      </c>
      <c r="CB28" s="107">
        <f t="shared" si="3"/>
        <v>12.937000000000001</v>
      </c>
      <c r="CC28" s="107">
        <f t="shared" si="3"/>
        <v>28.326000000000001</v>
      </c>
      <c r="CD28" s="107">
        <f t="shared" si="3"/>
        <v>32.227000000000004</v>
      </c>
      <c r="CE28" s="107">
        <f t="shared" si="3"/>
        <v>36.054000000000002</v>
      </c>
      <c r="CF28" s="107">
        <f t="shared" si="3"/>
        <v>31.762999999999998</v>
      </c>
      <c r="CG28" s="107">
        <f t="shared" si="3"/>
        <v>17.492000000000001</v>
      </c>
      <c r="CH28" s="107">
        <f t="shared" si="3"/>
        <v>18.434000000000001</v>
      </c>
      <c r="CI28" s="107">
        <f t="shared" si="3"/>
        <v>14.495000000000001</v>
      </c>
      <c r="CJ28" s="107">
        <f t="shared" si="3"/>
        <v>9.18</v>
      </c>
      <c r="CK28" s="107">
        <f t="shared" si="3"/>
        <v>8.5</v>
      </c>
      <c r="CL28" s="107">
        <f t="shared" si="3"/>
        <v>10.821</v>
      </c>
      <c r="CM28" s="107">
        <f t="shared" si="3"/>
        <v>15.001999999999999</v>
      </c>
      <c r="CN28" s="107">
        <f t="shared" si="3"/>
        <v>20.94</v>
      </c>
      <c r="CO28" s="107">
        <f t="shared" si="3"/>
        <v>8.3160000000000007</v>
      </c>
      <c r="CP28" s="107">
        <f t="shared" si="3"/>
        <v>26.052999999999997</v>
      </c>
      <c r="CQ28" s="107">
        <f t="shared" si="3"/>
        <v>13.948</v>
      </c>
      <c r="CR28" s="107">
        <f t="shared" si="3"/>
        <v>8.2669999999999995</v>
      </c>
      <c r="CS28" s="107">
        <f t="shared" si="3"/>
        <v>10.962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763.80975000000001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23.864000000000001</v>
      </c>
      <c r="C32" s="94">
        <v>47.091000000000001</v>
      </c>
      <c r="D32" s="94">
        <v>27.073</v>
      </c>
      <c r="E32" s="94">
        <v>33.834000000000003</v>
      </c>
      <c r="F32" s="94">
        <v>80.762</v>
      </c>
      <c r="G32" s="94">
        <v>20.689</v>
      </c>
      <c r="H32" s="94">
        <v>25.099</v>
      </c>
      <c r="I32" s="94">
        <v>17.158999999999999</v>
      </c>
      <c r="J32" s="94">
        <v>33.027000000000001</v>
      </c>
      <c r="K32" s="94">
        <v>19.491</v>
      </c>
      <c r="L32" s="94">
        <v>18.849</v>
      </c>
      <c r="M32" s="94">
        <v>19.32</v>
      </c>
      <c r="N32" s="94">
        <v>17.084</v>
      </c>
      <c r="O32" s="94">
        <v>20.664000000000001</v>
      </c>
      <c r="P32" s="94">
        <v>17.213000000000001</v>
      </c>
      <c r="Q32" s="94">
        <v>2.339</v>
      </c>
      <c r="R32" s="94">
        <v>0.104</v>
      </c>
      <c r="S32" s="94">
        <v>0.73499999999999999</v>
      </c>
      <c r="T32" s="94">
        <v>0.105</v>
      </c>
      <c r="U32" s="94">
        <v>3.5270000000000001</v>
      </c>
      <c r="V32" s="94">
        <v>7.4180000000000001</v>
      </c>
      <c r="W32" s="94">
        <v>13.234</v>
      </c>
      <c r="X32" s="94">
        <v>25.617999999999999</v>
      </c>
      <c r="Y32" s="94">
        <v>30.465</v>
      </c>
      <c r="Z32" s="94">
        <v>76.111000000000004</v>
      </c>
      <c r="AA32" s="94">
        <v>51.408000000000001</v>
      </c>
      <c r="AB32" s="94">
        <v>36.673999999999999</v>
      </c>
      <c r="AC32" s="94">
        <v>32.063000000000002</v>
      </c>
      <c r="AD32" s="94">
        <v>19.785</v>
      </c>
      <c r="AE32" s="94">
        <v>17.998999999999999</v>
      </c>
      <c r="AF32" s="94">
        <v>17.469000000000001</v>
      </c>
      <c r="AG32" s="94">
        <v>22.213000000000001</v>
      </c>
      <c r="AH32" s="94">
        <v>63.066000000000003</v>
      </c>
      <c r="AI32" s="94">
        <v>37.075000000000003</v>
      </c>
      <c r="AJ32" s="94">
        <v>35.137999999999998</v>
      </c>
      <c r="AK32" s="94">
        <v>16.286999999999999</v>
      </c>
      <c r="AL32" s="94">
        <v>63.548000000000002</v>
      </c>
      <c r="AM32" s="94">
        <v>50.18</v>
      </c>
      <c r="AN32" s="94">
        <v>45.79</v>
      </c>
      <c r="AO32" s="94">
        <v>46.271999999999998</v>
      </c>
      <c r="AP32" s="94">
        <v>163.13300000000001</v>
      </c>
      <c r="AQ32" s="94">
        <v>135.023</v>
      </c>
      <c r="AR32" s="94">
        <v>147.78100000000001</v>
      </c>
      <c r="AS32" s="94">
        <v>179.34</v>
      </c>
      <c r="AT32" s="94">
        <v>200.24</v>
      </c>
      <c r="AU32" s="94">
        <v>68.501000000000005</v>
      </c>
      <c r="AV32" s="94">
        <v>139.322</v>
      </c>
      <c r="AW32" s="94">
        <v>150.02500000000001</v>
      </c>
      <c r="AX32" s="94">
        <v>109.33</v>
      </c>
      <c r="AY32" s="94">
        <v>60.921999999999997</v>
      </c>
      <c r="AZ32" s="94">
        <v>61.13</v>
      </c>
      <c r="BA32" s="94">
        <v>65.09</v>
      </c>
      <c r="BB32" s="94">
        <v>36.228999999999999</v>
      </c>
      <c r="BC32" s="94">
        <v>53.576000000000001</v>
      </c>
      <c r="BD32" s="94">
        <v>57.848999999999997</v>
      </c>
      <c r="BE32" s="94">
        <v>61.311999999999998</v>
      </c>
      <c r="BF32" s="94">
        <v>83.599000000000004</v>
      </c>
      <c r="BG32" s="94">
        <v>50.588999999999999</v>
      </c>
      <c r="BH32" s="94">
        <v>52.930999999999997</v>
      </c>
      <c r="BI32" s="94">
        <v>70.631</v>
      </c>
      <c r="BJ32" s="94">
        <v>27.109000000000002</v>
      </c>
      <c r="BK32" s="94">
        <v>20.873999999999999</v>
      </c>
      <c r="BL32" s="94">
        <v>6.8</v>
      </c>
      <c r="BM32" s="94">
        <v>32.265999999999998</v>
      </c>
      <c r="BN32" s="94">
        <v>68.506</v>
      </c>
      <c r="BO32" s="94">
        <v>96.725999999999999</v>
      </c>
      <c r="BP32" s="94">
        <v>60.546999999999997</v>
      </c>
      <c r="BQ32" s="94">
        <v>102.07899999999999</v>
      </c>
      <c r="BR32" s="94">
        <v>8.8729999999999993</v>
      </c>
      <c r="BS32" s="94">
        <v>38.817999999999998</v>
      </c>
      <c r="BT32" s="94">
        <v>33.283999999999999</v>
      </c>
      <c r="BU32" s="94">
        <v>94.731999999999999</v>
      </c>
      <c r="BV32" s="94">
        <v>22.669</v>
      </c>
      <c r="BW32" s="94">
        <v>44.384</v>
      </c>
      <c r="BX32" s="94">
        <v>54.558</v>
      </c>
      <c r="BY32" s="94">
        <v>64.292000000000002</v>
      </c>
      <c r="BZ32" s="94">
        <v>43.311</v>
      </c>
      <c r="CA32" s="94">
        <v>52.264000000000003</v>
      </c>
      <c r="CB32" s="94">
        <v>13.08</v>
      </c>
      <c r="CC32" s="94">
        <v>28.510999999999999</v>
      </c>
      <c r="CD32" s="94">
        <v>49.094000000000001</v>
      </c>
      <c r="CE32" s="94">
        <v>39.503999999999998</v>
      </c>
      <c r="CF32" s="94">
        <v>49.695</v>
      </c>
      <c r="CG32" s="94">
        <v>17.704999999999998</v>
      </c>
      <c r="CH32" s="94">
        <v>22.733000000000001</v>
      </c>
      <c r="CI32" s="94">
        <v>14.726000000000001</v>
      </c>
      <c r="CJ32" s="94">
        <v>9.423</v>
      </c>
      <c r="CK32" s="94">
        <v>9.3480000000000008</v>
      </c>
      <c r="CL32" s="94">
        <v>12.04</v>
      </c>
      <c r="CM32" s="94">
        <v>15.256</v>
      </c>
      <c r="CN32" s="94">
        <v>21.477</v>
      </c>
      <c r="CO32" s="94">
        <v>9.6270000000000007</v>
      </c>
      <c r="CP32" s="94">
        <v>50.94</v>
      </c>
      <c r="CQ32" s="94">
        <v>43.378</v>
      </c>
      <c r="CR32" s="94">
        <v>25.202999999999999</v>
      </c>
      <c r="CS32" s="94">
        <v>25.300999999999998</v>
      </c>
      <c r="CT32" s="95"/>
      <c r="CU32" s="95"/>
      <c r="CV32" s="95"/>
      <c r="CW32" s="96"/>
      <c r="CX32" s="97">
        <f t="array" ref="CX32">SUMPRODUCT(B32:CW32*0.25)</f>
        <v>1102.8820000000001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23.864000000000001</v>
      </c>
      <c r="C34" s="77">
        <f t="shared" ref="C34:BN34" si="4">SUM(C31:C33)</f>
        <v>47.091000000000001</v>
      </c>
      <c r="D34" s="77">
        <f t="shared" si="4"/>
        <v>27.073</v>
      </c>
      <c r="E34" s="77">
        <f t="shared" si="4"/>
        <v>33.834000000000003</v>
      </c>
      <c r="F34" s="77">
        <f t="shared" si="4"/>
        <v>80.762</v>
      </c>
      <c r="G34" s="77">
        <f t="shared" si="4"/>
        <v>20.689</v>
      </c>
      <c r="H34" s="77">
        <f t="shared" si="4"/>
        <v>25.099</v>
      </c>
      <c r="I34" s="77">
        <f t="shared" si="4"/>
        <v>17.158999999999999</v>
      </c>
      <c r="J34" s="77">
        <f t="shared" si="4"/>
        <v>33.027000000000001</v>
      </c>
      <c r="K34" s="77">
        <f t="shared" si="4"/>
        <v>19.491</v>
      </c>
      <c r="L34" s="77">
        <f t="shared" si="4"/>
        <v>18.849</v>
      </c>
      <c r="M34" s="77">
        <f t="shared" si="4"/>
        <v>19.32</v>
      </c>
      <c r="N34" s="77">
        <f t="shared" si="4"/>
        <v>17.084</v>
      </c>
      <c r="O34" s="77">
        <f t="shared" si="4"/>
        <v>20.664000000000001</v>
      </c>
      <c r="P34" s="77">
        <f t="shared" si="4"/>
        <v>17.213000000000001</v>
      </c>
      <c r="Q34" s="77">
        <f t="shared" si="4"/>
        <v>2.339</v>
      </c>
      <c r="R34" s="77">
        <f t="shared" si="4"/>
        <v>0.104</v>
      </c>
      <c r="S34" s="77">
        <f t="shared" si="4"/>
        <v>0.73499999999999999</v>
      </c>
      <c r="T34" s="77">
        <f t="shared" si="4"/>
        <v>0.105</v>
      </c>
      <c r="U34" s="77">
        <f t="shared" si="4"/>
        <v>3.5270000000000001</v>
      </c>
      <c r="V34" s="77">
        <f t="shared" si="4"/>
        <v>7.4180000000000001</v>
      </c>
      <c r="W34" s="77">
        <f t="shared" si="4"/>
        <v>13.234</v>
      </c>
      <c r="X34" s="77">
        <f t="shared" si="4"/>
        <v>25.617999999999999</v>
      </c>
      <c r="Y34" s="77">
        <f t="shared" si="4"/>
        <v>30.465</v>
      </c>
      <c r="Z34" s="77">
        <f t="shared" si="4"/>
        <v>76.111000000000004</v>
      </c>
      <c r="AA34" s="77">
        <f t="shared" si="4"/>
        <v>51.408000000000001</v>
      </c>
      <c r="AB34" s="77">
        <f t="shared" si="4"/>
        <v>36.673999999999999</v>
      </c>
      <c r="AC34" s="77">
        <f t="shared" si="4"/>
        <v>32.063000000000002</v>
      </c>
      <c r="AD34" s="77">
        <f t="shared" si="4"/>
        <v>19.785</v>
      </c>
      <c r="AE34" s="77">
        <f t="shared" si="4"/>
        <v>17.998999999999999</v>
      </c>
      <c r="AF34" s="77">
        <f t="shared" si="4"/>
        <v>17.469000000000001</v>
      </c>
      <c r="AG34" s="77">
        <f t="shared" si="4"/>
        <v>22.213000000000001</v>
      </c>
      <c r="AH34" s="77">
        <f t="shared" si="4"/>
        <v>63.066000000000003</v>
      </c>
      <c r="AI34" s="77">
        <f t="shared" si="4"/>
        <v>37.075000000000003</v>
      </c>
      <c r="AJ34" s="77">
        <f t="shared" si="4"/>
        <v>35.137999999999998</v>
      </c>
      <c r="AK34" s="77">
        <f t="shared" si="4"/>
        <v>16.286999999999999</v>
      </c>
      <c r="AL34" s="77">
        <f t="shared" si="4"/>
        <v>63.548000000000002</v>
      </c>
      <c r="AM34" s="77">
        <f t="shared" si="4"/>
        <v>50.18</v>
      </c>
      <c r="AN34" s="77">
        <f t="shared" si="4"/>
        <v>45.79</v>
      </c>
      <c r="AO34" s="77">
        <f t="shared" si="4"/>
        <v>46.271999999999998</v>
      </c>
      <c r="AP34" s="77">
        <f t="shared" si="4"/>
        <v>163.13300000000001</v>
      </c>
      <c r="AQ34" s="77">
        <f t="shared" si="4"/>
        <v>135.023</v>
      </c>
      <c r="AR34" s="77">
        <f t="shared" si="4"/>
        <v>147.78100000000001</v>
      </c>
      <c r="AS34" s="77">
        <f t="shared" si="4"/>
        <v>179.34</v>
      </c>
      <c r="AT34" s="77">
        <f t="shared" si="4"/>
        <v>200.24</v>
      </c>
      <c r="AU34" s="77">
        <f t="shared" si="4"/>
        <v>68.501000000000005</v>
      </c>
      <c r="AV34" s="77">
        <f t="shared" si="4"/>
        <v>139.322</v>
      </c>
      <c r="AW34" s="77">
        <f t="shared" si="4"/>
        <v>150.02500000000001</v>
      </c>
      <c r="AX34" s="77">
        <f t="shared" si="4"/>
        <v>109.33</v>
      </c>
      <c r="AY34" s="77">
        <f t="shared" si="4"/>
        <v>60.921999999999997</v>
      </c>
      <c r="AZ34" s="77">
        <f t="shared" si="4"/>
        <v>61.13</v>
      </c>
      <c r="BA34" s="77">
        <f t="shared" si="4"/>
        <v>65.09</v>
      </c>
      <c r="BB34" s="77">
        <f t="shared" si="4"/>
        <v>36.228999999999999</v>
      </c>
      <c r="BC34" s="77">
        <f t="shared" si="4"/>
        <v>53.576000000000001</v>
      </c>
      <c r="BD34" s="77">
        <f t="shared" si="4"/>
        <v>57.848999999999997</v>
      </c>
      <c r="BE34" s="77">
        <f t="shared" si="4"/>
        <v>61.311999999999998</v>
      </c>
      <c r="BF34" s="77">
        <f t="shared" si="4"/>
        <v>83.599000000000004</v>
      </c>
      <c r="BG34" s="77">
        <f t="shared" si="4"/>
        <v>50.588999999999999</v>
      </c>
      <c r="BH34" s="77">
        <f t="shared" si="4"/>
        <v>52.930999999999997</v>
      </c>
      <c r="BI34" s="77">
        <f t="shared" si="4"/>
        <v>70.631</v>
      </c>
      <c r="BJ34" s="77">
        <f t="shared" si="4"/>
        <v>27.109000000000002</v>
      </c>
      <c r="BK34" s="77">
        <f t="shared" si="4"/>
        <v>20.873999999999999</v>
      </c>
      <c r="BL34" s="77">
        <f t="shared" si="4"/>
        <v>6.8</v>
      </c>
      <c r="BM34" s="77">
        <f t="shared" si="4"/>
        <v>32.265999999999998</v>
      </c>
      <c r="BN34" s="77">
        <f t="shared" si="4"/>
        <v>68.506</v>
      </c>
      <c r="BO34" s="77">
        <f t="shared" ref="BO34:CW34" si="5">SUM(BO31:BO33)</f>
        <v>96.725999999999999</v>
      </c>
      <c r="BP34" s="77">
        <f t="shared" si="5"/>
        <v>60.546999999999997</v>
      </c>
      <c r="BQ34" s="77">
        <f t="shared" si="5"/>
        <v>102.07899999999999</v>
      </c>
      <c r="BR34" s="77">
        <f t="shared" si="5"/>
        <v>8.8729999999999993</v>
      </c>
      <c r="BS34" s="77">
        <f t="shared" si="5"/>
        <v>38.817999999999998</v>
      </c>
      <c r="BT34" s="77">
        <f t="shared" si="5"/>
        <v>33.283999999999999</v>
      </c>
      <c r="BU34" s="77">
        <f t="shared" si="5"/>
        <v>94.731999999999999</v>
      </c>
      <c r="BV34" s="77">
        <f t="shared" si="5"/>
        <v>22.669</v>
      </c>
      <c r="BW34" s="77">
        <f t="shared" si="5"/>
        <v>44.384</v>
      </c>
      <c r="BX34" s="77">
        <f t="shared" si="5"/>
        <v>54.558</v>
      </c>
      <c r="BY34" s="77">
        <f t="shared" si="5"/>
        <v>64.292000000000002</v>
      </c>
      <c r="BZ34" s="77">
        <f t="shared" si="5"/>
        <v>43.311</v>
      </c>
      <c r="CA34" s="77">
        <f t="shared" si="5"/>
        <v>52.264000000000003</v>
      </c>
      <c r="CB34" s="77">
        <f t="shared" si="5"/>
        <v>13.08</v>
      </c>
      <c r="CC34" s="77">
        <f t="shared" si="5"/>
        <v>28.510999999999999</v>
      </c>
      <c r="CD34" s="77">
        <f t="shared" si="5"/>
        <v>49.094000000000001</v>
      </c>
      <c r="CE34" s="77">
        <f t="shared" si="5"/>
        <v>39.503999999999998</v>
      </c>
      <c r="CF34" s="77">
        <f t="shared" si="5"/>
        <v>49.695</v>
      </c>
      <c r="CG34" s="77">
        <f t="shared" si="5"/>
        <v>17.704999999999998</v>
      </c>
      <c r="CH34" s="77">
        <f t="shared" si="5"/>
        <v>22.733000000000001</v>
      </c>
      <c r="CI34" s="77">
        <f t="shared" si="5"/>
        <v>14.726000000000001</v>
      </c>
      <c r="CJ34" s="77">
        <f t="shared" si="5"/>
        <v>9.423</v>
      </c>
      <c r="CK34" s="77">
        <f t="shared" si="5"/>
        <v>9.3480000000000008</v>
      </c>
      <c r="CL34" s="77">
        <f t="shared" si="5"/>
        <v>12.04</v>
      </c>
      <c r="CM34" s="77">
        <f t="shared" si="5"/>
        <v>15.256</v>
      </c>
      <c r="CN34" s="77">
        <f t="shared" si="5"/>
        <v>21.477</v>
      </c>
      <c r="CO34" s="77">
        <f t="shared" si="5"/>
        <v>9.6270000000000007</v>
      </c>
      <c r="CP34" s="77">
        <f t="shared" si="5"/>
        <v>50.94</v>
      </c>
      <c r="CQ34" s="77">
        <f t="shared" si="5"/>
        <v>43.378</v>
      </c>
      <c r="CR34" s="77">
        <f t="shared" si="5"/>
        <v>25.202999999999999</v>
      </c>
      <c r="CS34" s="77">
        <f t="shared" si="5"/>
        <v>25.300999999999998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1102.8820000000001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>
        <v>74</v>
      </c>
      <c r="H39" s="120">
        <v>65.400000000000006</v>
      </c>
      <c r="I39" s="120">
        <v>74.2</v>
      </c>
      <c r="J39" s="120">
        <v>33.9</v>
      </c>
      <c r="K39" s="120">
        <v>45</v>
      </c>
      <c r="L39" s="120">
        <v>51.5</v>
      </c>
      <c r="M39" s="120">
        <v>44</v>
      </c>
      <c r="N39" s="120">
        <v>59.2</v>
      </c>
      <c r="O39" s="120">
        <v>45.1</v>
      </c>
      <c r="P39" s="120">
        <v>56.2</v>
      </c>
      <c r="Q39" s="120">
        <v>61.4</v>
      </c>
      <c r="R39" s="120"/>
      <c r="S39" s="120"/>
      <c r="T39" s="120">
        <v>2.2999999999999998</v>
      </c>
      <c r="U39" s="120"/>
      <c r="V39" s="120">
        <v>74.400000000000006</v>
      </c>
      <c r="W39" s="120">
        <v>63</v>
      </c>
      <c r="X39" s="120">
        <v>98</v>
      </c>
      <c r="Y39" s="120">
        <v>73</v>
      </c>
      <c r="Z39" s="120">
        <v>26.6</v>
      </c>
      <c r="AA39" s="120">
        <v>120</v>
      </c>
      <c r="AB39" s="120">
        <v>79.8</v>
      </c>
      <c r="AC39" s="120">
        <v>100.3</v>
      </c>
      <c r="AD39" s="120">
        <v>157.30000000000001</v>
      </c>
      <c r="AE39" s="120">
        <v>172.6</v>
      </c>
      <c r="AF39" s="120">
        <v>204.3</v>
      </c>
      <c r="AG39" s="120">
        <v>182.7</v>
      </c>
      <c r="AH39" s="120">
        <v>172.7</v>
      </c>
      <c r="AI39" s="120">
        <v>267.60000000000002</v>
      </c>
      <c r="AJ39" s="120">
        <v>200.9</v>
      </c>
      <c r="AK39" s="120">
        <v>244.5</v>
      </c>
      <c r="AL39" s="120">
        <v>8</v>
      </c>
      <c r="AM39" s="120">
        <v>120.6</v>
      </c>
      <c r="AN39" s="120">
        <v>81.400000000000006</v>
      </c>
      <c r="AO39" s="120">
        <v>81.3</v>
      </c>
      <c r="AP39" s="120">
        <v>37.4</v>
      </c>
      <c r="AQ39" s="120">
        <v>66.400000000000006</v>
      </c>
      <c r="AR39" s="120">
        <v>68.400000000000006</v>
      </c>
      <c r="AS39" s="120">
        <v>73.2</v>
      </c>
      <c r="AT39" s="120">
        <v>22</v>
      </c>
      <c r="AU39" s="120">
        <v>276.5</v>
      </c>
      <c r="AV39" s="120">
        <v>561</v>
      </c>
      <c r="AW39" s="120">
        <v>443</v>
      </c>
      <c r="AX39" s="120">
        <v>1.7</v>
      </c>
      <c r="AY39" s="120">
        <v>96.8</v>
      </c>
      <c r="AZ39" s="120">
        <v>52.9</v>
      </c>
      <c r="BA39" s="120">
        <v>37</v>
      </c>
      <c r="BB39" s="120">
        <v>64.3</v>
      </c>
      <c r="BC39" s="120">
        <v>35.299999999999997</v>
      </c>
      <c r="BD39" s="120">
        <v>20.100000000000001</v>
      </c>
      <c r="BE39" s="120"/>
      <c r="BF39" s="120"/>
      <c r="BG39" s="120"/>
      <c r="BH39" s="120"/>
      <c r="BI39" s="120"/>
      <c r="BJ39" s="120">
        <v>174</v>
      </c>
      <c r="BK39" s="120">
        <v>214</v>
      </c>
      <c r="BL39" s="120">
        <v>203.3</v>
      </c>
      <c r="BM39" s="120">
        <v>182.2</v>
      </c>
      <c r="BN39" s="120"/>
      <c r="BO39" s="120">
        <v>43.3</v>
      </c>
      <c r="BP39" s="120">
        <v>1.1000000000000001</v>
      </c>
      <c r="BQ39" s="120"/>
      <c r="BR39" s="120">
        <v>109.5</v>
      </c>
      <c r="BS39" s="120">
        <v>59.8</v>
      </c>
      <c r="BT39" s="120">
        <v>45.6</v>
      </c>
      <c r="BU39" s="120">
        <v>79.7</v>
      </c>
      <c r="BV39" s="120">
        <v>88.8</v>
      </c>
      <c r="BW39" s="120">
        <v>29.7</v>
      </c>
      <c r="BX39" s="120">
        <v>18.600000000000001</v>
      </c>
      <c r="BY39" s="120"/>
      <c r="BZ39" s="120"/>
      <c r="CA39" s="120"/>
      <c r="CB39" s="120"/>
      <c r="CC39" s="120"/>
      <c r="CD39" s="120"/>
      <c r="CE39" s="120">
        <v>3.3</v>
      </c>
      <c r="CF39" s="120">
        <v>6</v>
      </c>
      <c r="CG39" s="120"/>
      <c r="CH39" s="120">
        <v>25.7</v>
      </c>
      <c r="CI39" s="120">
        <v>63.1</v>
      </c>
      <c r="CJ39" s="120">
        <v>78.5</v>
      </c>
      <c r="CK39" s="120">
        <v>67.099999999999994</v>
      </c>
      <c r="CL39" s="120">
        <v>152.80000000000001</v>
      </c>
      <c r="CM39" s="120">
        <v>87.6</v>
      </c>
      <c r="CN39" s="120">
        <v>71.400000000000006</v>
      </c>
      <c r="CO39" s="120">
        <v>94.9</v>
      </c>
      <c r="CP39" s="120"/>
      <c r="CQ39" s="120">
        <v>67.7</v>
      </c>
      <c r="CR39" s="120">
        <v>87.3</v>
      </c>
      <c r="CS39" s="120">
        <v>118.3</v>
      </c>
      <c r="CT39" s="122"/>
      <c r="CU39" s="122"/>
      <c r="CV39" s="122"/>
      <c r="CW39" s="121"/>
      <c r="CX39" s="97">
        <f t="array" ref="CX39">SUMPRODUCT(B39:CW39*0.25)</f>
        <v>1792.6250000000007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>
        <v>73.599999999999994</v>
      </c>
      <c r="S41" s="120">
        <v>73.599999999999994</v>
      </c>
      <c r="T41" s="120">
        <v>73.599999999999994</v>
      </c>
      <c r="U41" s="120">
        <v>73.599999999999994</v>
      </c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143.19999999999999</v>
      </c>
      <c r="CA41" s="120">
        <v>143.19999999999999</v>
      </c>
      <c r="CB41" s="120">
        <v>143.19999999999999</v>
      </c>
      <c r="CC41" s="120">
        <v>143.19999999999999</v>
      </c>
      <c r="CD41" s="120">
        <v>99.4</v>
      </c>
      <c r="CE41" s="120">
        <v>99.4</v>
      </c>
      <c r="CF41" s="120">
        <v>99.4</v>
      </c>
      <c r="CG41" s="120">
        <v>99.4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316.20000000000005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74</v>
      </c>
      <c r="H42" s="107">
        <f t="shared" si="6"/>
        <v>65.400000000000006</v>
      </c>
      <c r="I42" s="107">
        <f t="shared" si="6"/>
        <v>74.2</v>
      </c>
      <c r="J42" s="107">
        <f t="shared" si="6"/>
        <v>33.9</v>
      </c>
      <c r="K42" s="107">
        <f t="shared" si="6"/>
        <v>45</v>
      </c>
      <c r="L42" s="107">
        <f t="shared" si="6"/>
        <v>51.5</v>
      </c>
      <c r="M42" s="107">
        <f t="shared" si="6"/>
        <v>44</v>
      </c>
      <c r="N42" s="107">
        <f t="shared" si="6"/>
        <v>59.2</v>
      </c>
      <c r="O42" s="107">
        <f t="shared" si="6"/>
        <v>45.1</v>
      </c>
      <c r="P42" s="107">
        <f t="shared" si="6"/>
        <v>56.2</v>
      </c>
      <c r="Q42" s="107">
        <f t="shared" si="6"/>
        <v>61.4</v>
      </c>
      <c r="R42" s="107">
        <f t="shared" si="6"/>
        <v>73.599999999999994</v>
      </c>
      <c r="S42" s="107">
        <f t="shared" si="6"/>
        <v>73.599999999999994</v>
      </c>
      <c r="T42" s="107">
        <f t="shared" si="6"/>
        <v>75.899999999999991</v>
      </c>
      <c r="U42" s="107">
        <f t="shared" si="6"/>
        <v>73.599999999999994</v>
      </c>
      <c r="V42" s="107">
        <f t="shared" si="6"/>
        <v>74.400000000000006</v>
      </c>
      <c r="W42" s="107">
        <f t="shared" si="6"/>
        <v>63</v>
      </c>
      <c r="X42" s="107">
        <f t="shared" si="6"/>
        <v>98</v>
      </c>
      <c r="Y42" s="107">
        <f t="shared" si="6"/>
        <v>73</v>
      </c>
      <c r="Z42" s="107">
        <f t="shared" si="6"/>
        <v>26.6</v>
      </c>
      <c r="AA42" s="107">
        <f t="shared" si="6"/>
        <v>120</v>
      </c>
      <c r="AB42" s="107">
        <f t="shared" si="6"/>
        <v>79.8</v>
      </c>
      <c r="AC42" s="107">
        <f t="shared" si="6"/>
        <v>100.3</v>
      </c>
      <c r="AD42" s="107">
        <f t="shared" si="6"/>
        <v>157.30000000000001</v>
      </c>
      <c r="AE42" s="107">
        <f t="shared" si="6"/>
        <v>172.6</v>
      </c>
      <c r="AF42" s="107">
        <f t="shared" si="6"/>
        <v>204.3</v>
      </c>
      <c r="AG42" s="107">
        <f t="shared" si="6"/>
        <v>182.7</v>
      </c>
      <c r="AH42" s="107">
        <f t="shared" si="6"/>
        <v>172.7</v>
      </c>
      <c r="AI42" s="107">
        <f t="shared" si="6"/>
        <v>267.60000000000002</v>
      </c>
      <c r="AJ42" s="107">
        <f t="shared" si="6"/>
        <v>200.9</v>
      </c>
      <c r="AK42" s="107">
        <f t="shared" si="6"/>
        <v>244.5</v>
      </c>
      <c r="AL42" s="107">
        <f t="shared" si="6"/>
        <v>8</v>
      </c>
      <c r="AM42" s="107">
        <f t="shared" si="6"/>
        <v>120.6</v>
      </c>
      <c r="AN42" s="107">
        <f t="shared" si="6"/>
        <v>81.400000000000006</v>
      </c>
      <c r="AO42" s="107">
        <f t="shared" si="6"/>
        <v>81.3</v>
      </c>
      <c r="AP42" s="107">
        <f t="shared" si="6"/>
        <v>37.4</v>
      </c>
      <c r="AQ42" s="107">
        <f t="shared" si="6"/>
        <v>66.400000000000006</v>
      </c>
      <c r="AR42" s="107">
        <f t="shared" si="6"/>
        <v>68.400000000000006</v>
      </c>
      <c r="AS42" s="107">
        <f t="shared" si="6"/>
        <v>73.2</v>
      </c>
      <c r="AT42" s="107">
        <f t="shared" si="6"/>
        <v>22</v>
      </c>
      <c r="AU42" s="107">
        <f t="shared" si="6"/>
        <v>276.5</v>
      </c>
      <c r="AV42" s="107">
        <f t="shared" si="6"/>
        <v>561</v>
      </c>
      <c r="AW42" s="107">
        <f t="shared" si="6"/>
        <v>443</v>
      </c>
      <c r="AX42" s="107">
        <f t="shared" si="6"/>
        <v>1.7</v>
      </c>
      <c r="AY42" s="107">
        <f t="shared" si="6"/>
        <v>96.8</v>
      </c>
      <c r="AZ42" s="107">
        <f t="shared" si="6"/>
        <v>52.9</v>
      </c>
      <c r="BA42" s="107">
        <f t="shared" si="6"/>
        <v>37</v>
      </c>
      <c r="BB42" s="107">
        <f t="shared" si="6"/>
        <v>64.3</v>
      </c>
      <c r="BC42" s="107">
        <f t="shared" si="6"/>
        <v>35.299999999999997</v>
      </c>
      <c r="BD42" s="107">
        <f t="shared" si="6"/>
        <v>20.100000000000001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174</v>
      </c>
      <c r="BK42" s="107">
        <f t="shared" si="6"/>
        <v>214</v>
      </c>
      <c r="BL42" s="107">
        <f t="shared" si="6"/>
        <v>203.3</v>
      </c>
      <c r="BM42" s="107">
        <f t="shared" si="6"/>
        <v>182.2</v>
      </c>
      <c r="BN42" s="107">
        <f t="shared" si="6"/>
        <v>0</v>
      </c>
      <c r="BO42" s="107">
        <f t="shared" ref="BO42:CW42" si="7">SUM(BO37:BO41)</f>
        <v>43.3</v>
      </c>
      <c r="BP42" s="107">
        <f t="shared" si="7"/>
        <v>1.1000000000000001</v>
      </c>
      <c r="BQ42" s="107">
        <f t="shared" si="7"/>
        <v>0</v>
      </c>
      <c r="BR42" s="107">
        <f t="shared" si="7"/>
        <v>109.5</v>
      </c>
      <c r="BS42" s="107">
        <f t="shared" si="7"/>
        <v>59.8</v>
      </c>
      <c r="BT42" s="107">
        <f t="shared" si="7"/>
        <v>45.6</v>
      </c>
      <c r="BU42" s="107">
        <f t="shared" si="7"/>
        <v>79.7</v>
      </c>
      <c r="BV42" s="107">
        <f t="shared" si="7"/>
        <v>88.8</v>
      </c>
      <c r="BW42" s="107">
        <f t="shared" si="7"/>
        <v>29.7</v>
      </c>
      <c r="BX42" s="107">
        <f t="shared" si="7"/>
        <v>18.600000000000001</v>
      </c>
      <c r="BY42" s="107">
        <f t="shared" si="7"/>
        <v>0</v>
      </c>
      <c r="BZ42" s="107">
        <f t="shared" si="7"/>
        <v>143.19999999999999</v>
      </c>
      <c r="CA42" s="107">
        <f t="shared" si="7"/>
        <v>143.19999999999999</v>
      </c>
      <c r="CB42" s="107">
        <f t="shared" si="7"/>
        <v>143.19999999999999</v>
      </c>
      <c r="CC42" s="107">
        <f t="shared" si="7"/>
        <v>143.19999999999999</v>
      </c>
      <c r="CD42" s="107">
        <f t="shared" si="7"/>
        <v>99.4</v>
      </c>
      <c r="CE42" s="107">
        <f t="shared" si="7"/>
        <v>102.7</v>
      </c>
      <c r="CF42" s="107">
        <f t="shared" si="7"/>
        <v>105.4</v>
      </c>
      <c r="CG42" s="107">
        <f t="shared" si="7"/>
        <v>99.4</v>
      </c>
      <c r="CH42" s="107">
        <f t="shared" si="7"/>
        <v>25.7</v>
      </c>
      <c r="CI42" s="107">
        <f t="shared" si="7"/>
        <v>63.1</v>
      </c>
      <c r="CJ42" s="107">
        <f t="shared" si="7"/>
        <v>78.5</v>
      </c>
      <c r="CK42" s="107">
        <f t="shared" si="7"/>
        <v>67.099999999999994</v>
      </c>
      <c r="CL42" s="107">
        <f t="shared" si="7"/>
        <v>152.80000000000001</v>
      </c>
      <c r="CM42" s="107">
        <f t="shared" si="7"/>
        <v>87.6</v>
      </c>
      <c r="CN42" s="107">
        <f t="shared" si="7"/>
        <v>71.400000000000006</v>
      </c>
      <c r="CO42" s="107">
        <f t="shared" si="7"/>
        <v>94.9</v>
      </c>
      <c r="CP42" s="107">
        <f t="shared" si="7"/>
        <v>0</v>
      </c>
      <c r="CQ42" s="107">
        <f t="shared" si="7"/>
        <v>67.7</v>
      </c>
      <c r="CR42" s="107">
        <f t="shared" si="7"/>
        <v>87.3</v>
      </c>
      <c r="CS42" s="107">
        <f t="shared" si="7"/>
        <v>118.3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2108.8250000000007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>
        <v>74</v>
      </c>
      <c r="H47" s="120">
        <v>65.400000000000006</v>
      </c>
      <c r="I47" s="120">
        <v>74.2</v>
      </c>
      <c r="J47" s="120">
        <v>33.9</v>
      </c>
      <c r="K47" s="120">
        <v>45</v>
      </c>
      <c r="L47" s="120">
        <v>51.5</v>
      </c>
      <c r="M47" s="120">
        <v>44</v>
      </c>
      <c r="N47" s="120">
        <v>59.2</v>
      </c>
      <c r="O47" s="120">
        <v>45.1</v>
      </c>
      <c r="P47" s="120">
        <v>56.2</v>
      </c>
      <c r="Q47" s="120">
        <v>61.4</v>
      </c>
      <c r="R47" s="120"/>
      <c r="S47" s="120"/>
      <c r="T47" s="120">
        <v>2.2999999999999998</v>
      </c>
      <c r="U47" s="120"/>
      <c r="V47" s="120">
        <v>74.400000000000006</v>
      </c>
      <c r="W47" s="120">
        <v>63</v>
      </c>
      <c r="X47" s="120">
        <v>98</v>
      </c>
      <c r="Y47" s="120">
        <v>73</v>
      </c>
      <c r="Z47" s="120">
        <v>26.6</v>
      </c>
      <c r="AA47" s="120">
        <v>120</v>
      </c>
      <c r="AB47" s="120">
        <v>79.8</v>
      </c>
      <c r="AC47" s="120">
        <v>100.3</v>
      </c>
      <c r="AD47" s="120">
        <v>157.30000000000001</v>
      </c>
      <c r="AE47" s="120">
        <v>172.6</v>
      </c>
      <c r="AF47" s="120">
        <v>204.3</v>
      </c>
      <c r="AG47" s="120">
        <v>182.7</v>
      </c>
      <c r="AH47" s="120">
        <v>172.7</v>
      </c>
      <c r="AI47" s="120">
        <v>267.60000000000002</v>
      </c>
      <c r="AJ47" s="120">
        <v>200.9</v>
      </c>
      <c r="AK47" s="120">
        <v>244.5</v>
      </c>
      <c r="AL47" s="120">
        <v>8</v>
      </c>
      <c r="AM47" s="120">
        <v>120.6</v>
      </c>
      <c r="AN47" s="120">
        <v>81.400000000000006</v>
      </c>
      <c r="AO47" s="120">
        <v>81.3</v>
      </c>
      <c r="AP47" s="120">
        <v>37.4</v>
      </c>
      <c r="AQ47" s="120">
        <v>66.400000000000006</v>
      </c>
      <c r="AR47" s="120">
        <v>68.400000000000006</v>
      </c>
      <c r="AS47" s="120">
        <v>73.2</v>
      </c>
      <c r="AT47" s="120">
        <v>22</v>
      </c>
      <c r="AU47" s="120">
        <v>276.5</v>
      </c>
      <c r="AV47" s="120">
        <v>561</v>
      </c>
      <c r="AW47" s="120">
        <v>443</v>
      </c>
      <c r="AX47" s="120">
        <v>1.7</v>
      </c>
      <c r="AY47" s="120">
        <v>96.8</v>
      </c>
      <c r="AZ47" s="120">
        <v>52.9</v>
      </c>
      <c r="BA47" s="120">
        <v>37</v>
      </c>
      <c r="BB47" s="120">
        <v>64.3</v>
      </c>
      <c r="BC47" s="120">
        <v>35.299999999999997</v>
      </c>
      <c r="BD47" s="120">
        <v>20.100000000000001</v>
      </c>
      <c r="BE47" s="120"/>
      <c r="BF47" s="120"/>
      <c r="BG47" s="120"/>
      <c r="BH47" s="120"/>
      <c r="BI47" s="120"/>
      <c r="BJ47" s="120">
        <v>174</v>
      </c>
      <c r="BK47" s="120">
        <v>214</v>
      </c>
      <c r="BL47" s="120">
        <v>203.3</v>
      </c>
      <c r="BM47" s="120">
        <v>182.2</v>
      </c>
      <c r="BN47" s="120"/>
      <c r="BO47" s="120">
        <v>43.3</v>
      </c>
      <c r="BP47" s="120">
        <v>1.1000000000000001</v>
      </c>
      <c r="BQ47" s="120"/>
      <c r="BR47" s="120">
        <v>109.5</v>
      </c>
      <c r="BS47" s="120">
        <v>59.8</v>
      </c>
      <c r="BT47" s="120">
        <v>45.6</v>
      </c>
      <c r="BU47" s="120">
        <v>79.7</v>
      </c>
      <c r="BV47" s="120">
        <v>88.8</v>
      </c>
      <c r="BW47" s="120">
        <v>29.7</v>
      </c>
      <c r="BX47" s="120">
        <v>18.600000000000001</v>
      </c>
      <c r="BY47" s="120"/>
      <c r="BZ47" s="120"/>
      <c r="CA47" s="120"/>
      <c r="CB47" s="120"/>
      <c r="CC47" s="120"/>
      <c r="CD47" s="120"/>
      <c r="CE47" s="120">
        <v>3.3</v>
      </c>
      <c r="CF47" s="120">
        <v>6</v>
      </c>
      <c r="CG47" s="120"/>
      <c r="CH47" s="120">
        <v>25.7</v>
      </c>
      <c r="CI47" s="120">
        <v>63.1</v>
      </c>
      <c r="CJ47" s="120">
        <v>78.5</v>
      </c>
      <c r="CK47" s="120">
        <v>67.099999999999994</v>
      </c>
      <c r="CL47" s="120">
        <v>152.80000000000001</v>
      </c>
      <c r="CM47" s="120">
        <v>87.6</v>
      </c>
      <c r="CN47" s="120">
        <v>71.400000000000006</v>
      </c>
      <c r="CO47" s="120">
        <v>94.9</v>
      </c>
      <c r="CP47" s="120"/>
      <c r="CQ47" s="120">
        <v>67.7</v>
      </c>
      <c r="CR47" s="120">
        <v>87.3</v>
      </c>
      <c r="CS47" s="120">
        <v>118.3</v>
      </c>
      <c r="CT47" s="122"/>
      <c r="CU47" s="122"/>
      <c r="CV47" s="122"/>
      <c r="CW47" s="121"/>
      <c r="CX47" s="97">
        <f t="array" ref="CX47">SUMPRODUCT(B47:CW47*0.25)</f>
        <v>1792.6250000000007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>
        <v>73.599999999999994</v>
      </c>
      <c r="S49" s="120">
        <v>73.599999999999994</v>
      </c>
      <c r="T49" s="120">
        <v>73.599999999999994</v>
      </c>
      <c r="U49" s="120">
        <v>73.599999999999994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143.19999999999999</v>
      </c>
      <c r="CA49" s="120">
        <v>143.19999999999999</v>
      </c>
      <c r="CB49" s="120">
        <v>143.19999999999999</v>
      </c>
      <c r="CC49" s="120">
        <v>143.19999999999999</v>
      </c>
      <c r="CD49" s="120">
        <v>99.4</v>
      </c>
      <c r="CE49" s="120">
        <v>99.4</v>
      </c>
      <c r="CF49" s="120">
        <v>99.4</v>
      </c>
      <c r="CG49" s="120">
        <v>99.4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316.20000000000005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74</v>
      </c>
      <c r="H51" s="107">
        <f t="shared" si="8"/>
        <v>65.400000000000006</v>
      </c>
      <c r="I51" s="107">
        <f t="shared" si="8"/>
        <v>74.2</v>
      </c>
      <c r="J51" s="107">
        <f t="shared" si="8"/>
        <v>33.9</v>
      </c>
      <c r="K51" s="107">
        <f t="shared" si="8"/>
        <v>45</v>
      </c>
      <c r="L51" s="107">
        <f t="shared" si="8"/>
        <v>51.5</v>
      </c>
      <c r="M51" s="107">
        <f t="shared" si="8"/>
        <v>44</v>
      </c>
      <c r="N51" s="107">
        <f t="shared" si="8"/>
        <v>59.2</v>
      </c>
      <c r="O51" s="107">
        <f t="shared" si="8"/>
        <v>45.1</v>
      </c>
      <c r="P51" s="107">
        <f t="shared" si="8"/>
        <v>56.2</v>
      </c>
      <c r="Q51" s="107">
        <f t="shared" si="8"/>
        <v>61.4</v>
      </c>
      <c r="R51" s="107">
        <f t="shared" si="8"/>
        <v>73.599999999999994</v>
      </c>
      <c r="S51" s="107">
        <f t="shared" si="8"/>
        <v>73.599999999999994</v>
      </c>
      <c r="T51" s="107">
        <f t="shared" si="8"/>
        <v>75.899999999999991</v>
      </c>
      <c r="U51" s="107">
        <f t="shared" si="8"/>
        <v>73.599999999999994</v>
      </c>
      <c r="V51" s="107">
        <f t="shared" si="8"/>
        <v>74.400000000000006</v>
      </c>
      <c r="W51" s="107">
        <f t="shared" si="8"/>
        <v>63</v>
      </c>
      <c r="X51" s="107">
        <f t="shared" si="8"/>
        <v>98</v>
      </c>
      <c r="Y51" s="107">
        <f t="shared" si="8"/>
        <v>73</v>
      </c>
      <c r="Z51" s="107">
        <f t="shared" si="8"/>
        <v>26.6</v>
      </c>
      <c r="AA51" s="107">
        <f t="shared" si="8"/>
        <v>120</v>
      </c>
      <c r="AB51" s="107">
        <f t="shared" si="8"/>
        <v>79.8</v>
      </c>
      <c r="AC51" s="107">
        <f t="shared" si="8"/>
        <v>100.3</v>
      </c>
      <c r="AD51" s="107">
        <f t="shared" si="8"/>
        <v>157.30000000000001</v>
      </c>
      <c r="AE51" s="107">
        <f t="shared" si="8"/>
        <v>172.6</v>
      </c>
      <c r="AF51" s="107">
        <f t="shared" si="8"/>
        <v>204.3</v>
      </c>
      <c r="AG51" s="107">
        <f t="shared" si="8"/>
        <v>182.7</v>
      </c>
      <c r="AH51" s="107">
        <f t="shared" si="8"/>
        <v>172.7</v>
      </c>
      <c r="AI51" s="107">
        <f t="shared" si="8"/>
        <v>267.60000000000002</v>
      </c>
      <c r="AJ51" s="107">
        <f t="shared" si="8"/>
        <v>200.9</v>
      </c>
      <c r="AK51" s="107">
        <f t="shared" si="8"/>
        <v>244.5</v>
      </c>
      <c r="AL51" s="107">
        <f t="shared" si="8"/>
        <v>8</v>
      </c>
      <c r="AM51" s="107">
        <f t="shared" si="8"/>
        <v>120.6</v>
      </c>
      <c r="AN51" s="107">
        <f t="shared" si="8"/>
        <v>81.400000000000006</v>
      </c>
      <c r="AO51" s="107">
        <f t="shared" si="8"/>
        <v>81.3</v>
      </c>
      <c r="AP51" s="107">
        <f t="shared" si="8"/>
        <v>37.4</v>
      </c>
      <c r="AQ51" s="107">
        <f t="shared" si="8"/>
        <v>66.400000000000006</v>
      </c>
      <c r="AR51" s="107">
        <f t="shared" si="8"/>
        <v>68.400000000000006</v>
      </c>
      <c r="AS51" s="107">
        <f t="shared" si="8"/>
        <v>73.2</v>
      </c>
      <c r="AT51" s="107">
        <f t="shared" si="8"/>
        <v>22</v>
      </c>
      <c r="AU51" s="107">
        <f t="shared" si="8"/>
        <v>276.5</v>
      </c>
      <c r="AV51" s="107">
        <f t="shared" si="8"/>
        <v>561</v>
      </c>
      <c r="AW51" s="107">
        <f t="shared" si="8"/>
        <v>443</v>
      </c>
      <c r="AX51" s="107">
        <f t="shared" si="8"/>
        <v>1.7</v>
      </c>
      <c r="AY51" s="107">
        <f t="shared" si="8"/>
        <v>96.8</v>
      </c>
      <c r="AZ51" s="107">
        <f t="shared" si="8"/>
        <v>52.9</v>
      </c>
      <c r="BA51" s="107">
        <f t="shared" si="8"/>
        <v>37</v>
      </c>
      <c r="BB51" s="107">
        <f t="shared" si="8"/>
        <v>64.3</v>
      </c>
      <c r="BC51" s="107">
        <f t="shared" si="8"/>
        <v>35.299999999999997</v>
      </c>
      <c r="BD51" s="107">
        <f t="shared" si="8"/>
        <v>20.100000000000001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174</v>
      </c>
      <c r="BK51" s="107">
        <f t="shared" si="8"/>
        <v>214</v>
      </c>
      <c r="BL51" s="107">
        <f t="shared" si="8"/>
        <v>203.3</v>
      </c>
      <c r="BM51" s="107">
        <f t="shared" si="8"/>
        <v>182.2</v>
      </c>
      <c r="BN51" s="107">
        <f t="shared" si="8"/>
        <v>0</v>
      </c>
      <c r="BO51" s="107">
        <f t="shared" ref="BO51:CW51" si="9">SUM(BO45:BO50)</f>
        <v>43.3</v>
      </c>
      <c r="BP51" s="107">
        <f t="shared" si="9"/>
        <v>1.1000000000000001</v>
      </c>
      <c r="BQ51" s="107">
        <f t="shared" si="9"/>
        <v>0</v>
      </c>
      <c r="BR51" s="107">
        <f t="shared" si="9"/>
        <v>109.5</v>
      </c>
      <c r="BS51" s="107">
        <f t="shared" si="9"/>
        <v>59.8</v>
      </c>
      <c r="BT51" s="107">
        <f t="shared" si="9"/>
        <v>45.6</v>
      </c>
      <c r="BU51" s="107">
        <f t="shared" si="9"/>
        <v>79.7</v>
      </c>
      <c r="BV51" s="107">
        <f t="shared" si="9"/>
        <v>88.8</v>
      </c>
      <c r="BW51" s="107">
        <f t="shared" si="9"/>
        <v>29.7</v>
      </c>
      <c r="BX51" s="107">
        <f t="shared" si="9"/>
        <v>18.600000000000001</v>
      </c>
      <c r="BY51" s="107">
        <f t="shared" si="9"/>
        <v>0</v>
      </c>
      <c r="BZ51" s="107">
        <f t="shared" si="9"/>
        <v>143.19999999999999</v>
      </c>
      <c r="CA51" s="107">
        <f t="shared" si="9"/>
        <v>143.19999999999999</v>
      </c>
      <c r="CB51" s="107">
        <f t="shared" si="9"/>
        <v>143.19999999999999</v>
      </c>
      <c r="CC51" s="107">
        <f t="shared" si="9"/>
        <v>143.19999999999999</v>
      </c>
      <c r="CD51" s="107">
        <f t="shared" si="9"/>
        <v>99.4</v>
      </c>
      <c r="CE51" s="107">
        <f t="shared" si="9"/>
        <v>102.7</v>
      </c>
      <c r="CF51" s="107">
        <f t="shared" si="9"/>
        <v>105.4</v>
      </c>
      <c r="CG51" s="107">
        <f t="shared" si="9"/>
        <v>99.4</v>
      </c>
      <c r="CH51" s="107">
        <f t="shared" si="9"/>
        <v>25.7</v>
      </c>
      <c r="CI51" s="107">
        <f t="shared" si="9"/>
        <v>63.1</v>
      </c>
      <c r="CJ51" s="107">
        <f t="shared" si="9"/>
        <v>78.5</v>
      </c>
      <c r="CK51" s="107">
        <f t="shared" si="9"/>
        <v>67.099999999999994</v>
      </c>
      <c r="CL51" s="107">
        <f t="shared" si="9"/>
        <v>152.80000000000001</v>
      </c>
      <c r="CM51" s="107">
        <f t="shared" si="9"/>
        <v>87.6</v>
      </c>
      <c r="CN51" s="107">
        <f t="shared" si="9"/>
        <v>71.400000000000006</v>
      </c>
      <c r="CO51" s="107">
        <f t="shared" si="9"/>
        <v>94.9</v>
      </c>
      <c r="CP51" s="107">
        <f t="shared" si="9"/>
        <v>0</v>
      </c>
      <c r="CQ51" s="107">
        <f t="shared" si="9"/>
        <v>67.7</v>
      </c>
      <c r="CR51" s="107">
        <f t="shared" si="9"/>
        <v>87.3</v>
      </c>
      <c r="CS51" s="107">
        <f t="shared" si="9"/>
        <v>118.3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2108.8250000000007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23.863999999999997</v>
      </c>
      <c r="C54" s="107">
        <f t="shared" ref="C54:BN54" si="12">C18+C28+C42</f>
        <v>47.091000000000001</v>
      </c>
      <c r="D54" s="107">
        <f t="shared" si="12"/>
        <v>27.073</v>
      </c>
      <c r="E54" s="107">
        <f t="shared" si="12"/>
        <v>33.833999999999996</v>
      </c>
      <c r="F54" s="107">
        <f t="shared" si="12"/>
        <v>80.762</v>
      </c>
      <c r="G54" s="107">
        <f t="shared" si="12"/>
        <v>94.688999999999993</v>
      </c>
      <c r="H54" s="107">
        <f t="shared" si="12"/>
        <v>90.499000000000009</v>
      </c>
      <c r="I54" s="107">
        <f t="shared" si="12"/>
        <v>91.359000000000009</v>
      </c>
      <c r="J54" s="107">
        <f t="shared" si="12"/>
        <v>66.926999999999992</v>
      </c>
      <c r="K54" s="107">
        <f t="shared" si="12"/>
        <v>64.491</v>
      </c>
      <c r="L54" s="107">
        <f t="shared" si="12"/>
        <v>70.349000000000004</v>
      </c>
      <c r="M54" s="107">
        <f t="shared" si="12"/>
        <v>63.32</v>
      </c>
      <c r="N54" s="107">
        <f t="shared" si="12"/>
        <v>76.284000000000006</v>
      </c>
      <c r="O54" s="107">
        <f t="shared" si="12"/>
        <v>65.76400000000001</v>
      </c>
      <c r="P54" s="107">
        <f t="shared" si="12"/>
        <v>73.413000000000011</v>
      </c>
      <c r="Q54" s="107">
        <f t="shared" si="12"/>
        <v>63.738999999999997</v>
      </c>
      <c r="R54" s="107">
        <f t="shared" si="12"/>
        <v>73.703999999999994</v>
      </c>
      <c r="S54" s="107">
        <f t="shared" si="12"/>
        <v>74.334999999999994</v>
      </c>
      <c r="T54" s="107">
        <f t="shared" si="12"/>
        <v>76.004999999999995</v>
      </c>
      <c r="U54" s="107">
        <f t="shared" si="12"/>
        <v>77.126999999999995</v>
      </c>
      <c r="V54" s="107">
        <f t="shared" si="12"/>
        <v>81.818000000000012</v>
      </c>
      <c r="W54" s="107">
        <f t="shared" si="12"/>
        <v>76.234000000000009</v>
      </c>
      <c r="X54" s="107">
        <f t="shared" si="12"/>
        <v>123.61799999999999</v>
      </c>
      <c r="Y54" s="107">
        <f t="shared" si="12"/>
        <v>103.465</v>
      </c>
      <c r="Z54" s="107">
        <f t="shared" si="12"/>
        <v>102.71100000000001</v>
      </c>
      <c r="AA54" s="107">
        <f t="shared" si="12"/>
        <v>171.40800000000002</v>
      </c>
      <c r="AB54" s="107">
        <f t="shared" si="12"/>
        <v>116.47399999999999</v>
      </c>
      <c r="AC54" s="107">
        <f t="shared" si="12"/>
        <v>132.363</v>
      </c>
      <c r="AD54" s="107">
        <f t="shared" si="12"/>
        <v>177.08500000000001</v>
      </c>
      <c r="AE54" s="107">
        <f t="shared" si="12"/>
        <v>190.59899999999999</v>
      </c>
      <c r="AF54" s="107">
        <f t="shared" si="12"/>
        <v>221.76900000000001</v>
      </c>
      <c r="AG54" s="107">
        <f t="shared" si="12"/>
        <v>204.91299999999998</v>
      </c>
      <c r="AH54" s="107">
        <f t="shared" si="12"/>
        <v>235.76599999999999</v>
      </c>
      <c r="AI54" s="107">
        <f t="shared" si="12"/>
        <v>304.67500000000001</v>
      </c>
      <c r="AJ54" s="107">
        <f t="shared" si="12"/>
        <v>236.03800000000001</v>
      </c>
      <c r="AK54" s="107">
        <f t="shared" si="12"/>
        <v>260.78699999999998</v>
      </c>
      <c r="AL54" s="107">
        <f t="shared" si="12"/>
        <v>71.548000000000002</v>
      </c>
      <c r="AM54" s="107">
        <f t="shared" si="12"/>
        <v>170.78</v>
      </c>
      <c r="AN54" s="107">
        <f t="shared" si="12"/>
        <v>127.19</v>
      </c>
      <c r="AO54" s="107">
        <f t="shared" si="12"/>
        <v>127.572</v>
      </c>
      <c r="AP54" s="107">
        <f t="shared" si="12"/>
        <v>200.53300000000002</v>
      </c>
      <c r="AQ54" s="107">
        <f t="shared" si="12"/>
        <v>201.42300000000003</v>
      </c>
      <c r="AR54" s="107">
        <f t="shared" si="12"/>
        <v>216.18100000000001</v>
      </c>
      <c r="AS54" s="107">
        <f t="shared" si="12"/>
        <v>252.54000000000002</v>
      </c>
      <c r="AT54" s="107">
        <f t="shared" si="12"/>
        <v>222.24</v>
      </c>
      <c r="AU54" s="107">
        <f t="shared" si="12"/>
        <v>345.00099999999998</v>
      </c>
      <c r="AV54" s="107">
        <f t="shared" si="12"/>
        <v>700.322</v>
      </c>
      <c r="AW54" s="107">
        <f t="shared" si="12"/>
        <v>593.02499999999998</v>
      </c>
      <c r="AX54" s="107">
        <f t="shared" si="12"/>
        <v>111.02999999999999</v>
      </c>
      <c r="AY54" s="107">
        <f t="shared" si="12"/>
        <v>157.72200000000001</v>
      </c>
      <c r="AZ54" s="107">
        <f t="shared" si="12"/>
        <v>114.03</v>
      </c>
      <c r="BA54" s="107">
        <f t="shared" si="12"/>
        <v>102.09</v>
      </c>
      <c r="BB54" s="107">
        <f t="shared" si="12"/>
        <v>100.529</v>
      </c>
      <c r="BC54" s="107">
        <f t="shared" si="12"/>
        <v>88.875999999999991</v>
      </c>
      <c r="BD54" s="107">
        <f t="shared" si="12"/>
        <v>77.948999999999998</v>
      </c>
      <c r="BE54" s="107">
        <f t="shared" si="12"/>
        <v>61.311999999999998</v>
      </c>
      <c r="BF54" s="107">
        <f t="shared" si="12"/>
        <v>83.59899999999999</v>
      </c>
      <c r="BG54" s="107">
        <f t="shared" si="12"/>
        <v>50.588999999999999</v>
      </c>
      <c r="BH54" s="107">
        <f t="shared" si="12"/>
        <v>52.930999999999997</v>
      </c>
      <c r="BI54" s="107">
        <f t="shared" si="12"/>
        <v>70.631</v>
      </c>
      <c r="BJ54" s="107">
        <f t="shared" si="12"/>
        <v>201.10900000000001</v>
      </c>
      <c r="BK54" s="107">
        <f t="shared" si="12"/>
        <v>234.874</v>
      </c>
      <c r="BL54" s="107">
        <f t="shared" si="12"/>
        <v>210.10000000000002</v>
      </c>
      <c r="BM54" s="107">
        <f t="shared" si="12"/>
        <v>214.46599999999998</v>
      </c>
      <c r="BN54" s="107">
        <f t="shared" si="12"/>
        <v>68.506</v>
      </c>
      <c r="BO54" s="107">
        <f t="shared" ref="BO54:CX54" si="13">BO18+BO28+BO42</f>
        <v>140.02600000000001</v>
      </c>
      <c r="BP54" s="107">
        <f t="shared" si="13"/>
        <v>61.647000000000006</v>
      </c>
      <c r="BQ54" s="107">
        <f t="shared" si="13"/>
        <v>102.07900000000001</v>
      </c>
      <c r="BR54" s="107">
        <f t="shared" si="13"/>
        <v>118.373</v>
      </c>
      <c r="BS54" s="107">
        <f t="shared" si="13"/>
        <v>98.617999999999995</v>
      </c>
      <c r="BT54" s="107">
        <f t="shared" si="13"/>
        <v>78.884000000000015</v>
      </c>
      <c r="BU54" s="107">
        <f t="shared" si="13"/>
        <v>174.43200000000002</v>
      </c>
      <c r="BV54" s="107">
        <f t="shared" si="13"/>
        <v>111.46899999999999</v>
      </c>
      <c r="BW54" s="107">
        <f t="shared" si="13"/>
        <v>74.084000000000003</v>
      </c>
      <c r="BX54" s="107">
        <f t="shared" si="13"/>
        <v>73.158000000000001</v>
      </c>
      <c r="BY54" s="107">
        <f t="shared" si="13"/>
        <v>64.292000000000002</v>
      </c>
      <c r="BZ54" s="107">
        <f t="shared" si="13"/>
        <v>186.511</v>
      </c>
      <c r="CA54" s="107">
        <f t="shared" si="13"/>
        <v>195.464</v>
      </c>
      <c r="CB54" s="107">
        <f t="shared" si="13"/>
        <v>156.28</v>
      </c>
      <c r="CC54" s="107">
        <f t="shared" si="13"/>
        <v>171.71099999999998</v>
      </c>
      <c r="CD54" s="107">
        <f t="shared" si="13"/>
        <v>148.49400000000003</v>
      </c>
      <c r="CE54" s="107">
        <f t="shared" si="13"/>
        <v>142.20400000000001</v>
      </c>
      <c r="CF54" s="107">
        <f t="shared" si="13"/>
        <v>155.095</v>
      </c>
      <c r="CG54" s="107">
        <f t="shared" si="13"/>
        <v>117.105</v>
      </c>
      <c r="CH54" s="107">
        <f t="shared" si="13"/>
        <v>48.433</v>
      </c>
      <c r="CI54" s="107">
        <f t="shared" si="13"/>
        <v>77.826000000000008</v>
      </c>
      <c r="CJ54" s="107">
        <f t="shared" si="13"/>
        <v>87.923000000000002</v>
      </c>
      <c r="CK54" s="107">
        <f t="shared" si="13"/>
        <v>76.447999999999993</v>
      </c>
      <c r="CL54" s="107">
        <f t="shared" si="13"/>
        <v>164.84</v>
      </c>
      <c r="CM54" s="107">
        <f t="shared" si="13"/>
        <v>102.85599999999999</v>
      </c>
      <c r="CN54" s="107">
        <f t="shared" si="13"/>
        <v>92.87700000000001</v>
      </c>
      <c r="CO54" s="107">
        <f t="shared" si="13"/>
        <v>104.527</v>
      </c>
      <c r="CP54" s="107">
        <f t="shared" si="13"/>
        <v>50.94</v>
      </c>
      <c r="CQ54" s="107">
        <f t="shared" si="13"/>
        <v>111.078</v>
      </c>
      <c r="CR54" s="107">
        <f t="shared" si="13"/>
        <v>112.503</v>
      </c>
      <c r="CS54" s="107">
        <f t="shared" si="13"/>
        <v>143.601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3211.7070000000003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-4.7</v>
      </c>
      <c r="C5" s="25">
        <v>-27.2</v>
      </c>
      <c r="D5" s="25">
        <v>-2.5</v>
      </c>
      <c r="E5" s="25">
        <v>-3.3</v>
      </c>
      <c r="F5" s="25">
        <v>-31.2</v>
      </c>
      <c r="G5" s="25">
        <v>66.5</v>
      </c>
      <c r="H5" s="25">
        <v>57.900000000000006</v>
      </c>
      <c r="I5" s="25">
        <v>66.7</v>
      </c>
      <c r="J5" s="25">
        <v>33.9</v>
      </c>
      <c r="K5" s="25">
        <v>45</v>
      </c>
      <c r="L5" s="25">
        <v>51.5</v>
      </c>
      <c r="M5" s="25">
        <v>44</v>
      </c>
      <c r="N5" s="25">
        <v>59.2</v>
      </c>
      <c r="O5" s="25">
        <v>45.1</v>
      </c>
      <c r="P5" s="25">
        <v>56.2</v>
      </c>
      <c r="Q5" s="25">
        <v>61.4</v>
      </c>
      <c r="R5" s="25">
        <v>68.199999999999989</v>
      </c>
      <c r="S5" s="25">
        <v>60.699999999999996</v>
      </c>
      <c r="T5" s="25">
        <v>75.899999999999991</v>
      </c>
      <c r="U5" s="25">
        <v>32.599999999999994</v>
      </c>
      <c r="V5" s="25">
        <v>74.400000000000006</v>
      </c>
      <c r="W5" s="25">
        <v>63</v>
      </c>
      <c r="X5" s="25">
        <v>98</v>
      </c>
      <c r="Y5" s="25">
        <v>73</v>
      </c>
      <c r="Z5" s="25">
        <v>-54.699999999999996</v>
      </c>
      <c r="AA5" s="25">
        <v>38.700000000000003</v>
      </c>
      <c r="AB5" s="25">
        <v>-1.5</v>
      </c>
      <c r="AC5" s="25">
        <v>19</v>
      </c>
      <c r="AD5" s="25">
        <v>157.30000000000001</v>
      </c>
      <c r="AE5" s="25">
        <v>172.6</v>
      </c>
      <c r="AF5" s="25">
        <v>204.3</v>
      </c>
      <c r="AG5" s="25">
        <v>182.7</v>
      </c>
      <c r="AH5" s="25">
        <v>172.7</v>
      </c>
      <c r="AI5" s="25">
        <v>267.60000000000002</v>
      </c>
      <c r="AJ5" s="25">
        <v>200.9</v>
      </c>
      <c r="AK5" s="25">
        <v>244.5</v>
      </c>
      <c r="AL5" s="25">
        <v>8</v>
      </c>
      <c r="AM5" s="25">
        <v>120.6</v>
      </c>
      <c r="AN5" s="25">
        <v>81.400000000000006</v>
      </c>
      <c r="AO5" s="25">
        <v>81.3</v>
      </c>
      <c r="AP5" s="25">
        <v>37.4</v>
      </c>
      <c r="AQ5" s="25">
        <v>66.400000000000006</v>
      </c>
      <c r="AR5" s="25">
        <v>68.400000000000006</v>
      </c>
      <c r="AS5" s="25">
        <v>73.2</v>
      </c>
      <c r="AT5" s="25">
        <v>22</v>
      </c>
      <c r="AU5" s="25">
        <v>276.5</v>
      </c>
      <c r="AV5" s="25">
        <v>561</v>
      </c>
      <c r="AW5" s="25">
        <v>443</v>
      </c>
      <c r="AX5" s="25">
        <v>1.7</v>
      </c>
      <c r="AY5" s="25">
        <v>96.8</v>
      </c>
      <c r="AZ5" s="25">
        <v>52.9</v>
      </c>
      <c r="BA5" s="25">
        <v>37</v>
      </c>
      <c r="BB5" s="25">
        <v>64.3</v>
      </c>
      <c r="BC5" s="25">
        <v>35.299999999999997</v>
      </c>
      <c r="BD5" s="25">
        <v>20.100000000000001</v>
      </c>
      <c r="BE5" s="25">
        <v>-6.1</v>
      </c>
      <c r="BF5" s="25">
        <v>-14.8</v>
      </c>
      <c r="BG5" s="25">
        <v>-14.4</v>
      </c>
      <c r="BH5" s="25">
        <v>-16.7</v>
      </c>
      <c r="BI5" s="25">
        <v>-31.3</v>
      </c>
      <c r="BJ5" s="25">
        <v>174</v>
      </c>
      <c r="BK5" s="25">
        <v>214</v>
      </c>
      <c r="BL5" s="25">
        <v>203.3</v>
      </c>
      <c r="BM5" s="25">
        <v>182.2</v>
      </c>
      <c r="BN5" s="25">
        <v>-35.4</v>
      </c>
      <c r="BO5" s="25">
        <v>43.3</v>
      </c>
      <c r="BP5" s="25">
        <v>1.1000000000000001</v>
      </c>
      <c r="BQ5" s="25">
        <v>-20.7</v>
      </c>
      <c r="BR5" s="25">
        <v>90.7</v>
      </c>
      <c r="BS5" s="25">
        <v>41</v>
      </c>
      <c r="BT5" s="25">
        <v>26.8</v>
      </c>
      <c r="BU5" s="25">
        <v>60.900000000000006</v>
      </c>
      <c r="BV5" s="25">
        <v>88.8</v>
      </c>
      <c r="BW5" s="25">
        <v>29.7</v>
      </c>
      <c r="BX5" s="25">
        <v>18.600000000000001</v>
      </c>
      <c r="BY5" s="25">
        <v>-4</v>
      </c>
      <c r="BZ5" s="25">
        <v>115.19999999999999</v>
      </c>
      <c r="CA5" s="25">
        <v>129</v>
      </c>
      <c r="CB5" s="25">
        <v>143.19999999999999</v>
      </c>
      <c r="CC5" s="25">
        <v>134.1</v>
      </c>
      <c r="CD5" s="25">
        <v>93.600000000000009</v>
      </c>
      <c r="CE5" s="25">
        <v>102.7</v>
      </c>
      <c r="CF5" s="25">
        <v>105.4</v>
      </c>
      <c r="CG5" s="25">
        <v>56.600000000000009</v>
      </c>
      <c r="CH5" s="25">
        <v>-14.400000000000002</v>
      </c>
      <c r="CI5" s="25">
        <v>23</v>
      </c>
      <c r="CJ5" s="25">
        <v>38.4</v>
      </c>
      <c r="CK5" s="25">
        <v>26.999999999999993</v>
      </c>
      <c r="CL5" s="25">
        <v>84.000000000000014</v>
      </c>
      <c r="CM5" s="25">
        <v>18.799999999999997</v>
      </c>
      <c r="CN5" s="25">
        <v>2.6000000000000085</v>
      </c>
      <c r="CO5" s="25">
        <v>26.100000000000009</v>
      </c>
      <c r="CP5" s="25">
        <v>-21.5</v>
      </c>
      <c r="CQ5" s="25">
        <v>49.2</v>
      </c>
      <c r="CR5" s="25">
        <v>68.8</v>
      </c>
      <c r="CS5" s="25">
        <v>99.8</v>
      </c>
      <c r="CT5" s="26"/>
      <c r="CU5" s="26"/>
      <c r="CV5" s="26"/>
      <c r="CW5" s="27"/>
      <c r="CX5" s="132">
        <f t="array" ref="CX5">SUMPRODUCT(B5:CW5*0.25)</f>
        <v>1782.0750000000007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113.44</v>
      </c>
      <c r="C8" s="138">
        <v>111.64</v>
      </c>
      <c r="D8" s="138">
        <v>111.99</v>
      </c>
      <c r="E8" s="138">
        <v>111.18</v>
      </c>
      <c r="F8" s="138">
        <v>108.13</v>
      </c>
      <c r="G8" s="138">
        <v>109.86</v>
      </c>
      <c r="H8" s="138">
        <v>108.91</v>
      </c>
      <c r="I8" s="138">
        <v>110.47</v>
      </c>
      <c r="J8" s="138">
        <v>103.64</v>
      </c>
      <c r="K8" s="138">
        <v>103.83</v>
      </c>
      <c r="L8" s="138">
        <v>103.14</v>
      </c>
      <c r="M8" s="138">
        <v>104.67</v>
      </c>
      <c r="N8" s="138">
        <v>102.4</v>
      </c>
      <c r="O8" s="138">
        <v>103.26</v>
      </c>
      <c r="P8" s="138">
        <v>102.06</v>
      </c>
      <c r="Q8" s="138">
        <v>102.72</v>
      </c>
      <c r="R8" s="138">
        <v>102.89</v>
      </c>
      <c r="S8" s="138">
        <v>105.03</v>
      </c>
      <c r="T8" s="138">
        <v>110.11</v>
      </c>
      <c r="U8" s="138">
        <v>112.09</v>
      </c>
      <c r="V8" s="138">
        <v>100.67</v>
      </c>
      <c r="W8" s="138">
        <v>110.45</v>
      </c>
      <c r="X8" s="138">
        <v>112.3</v>
      </c>
      <c r="Y8" s="138">
        <v>120.75</v>
      </c>
      <c r="Z8" s="138">
        <v>124.82</v>
      </c>
      <c r="AA8" s="138">
        <v>130.19</v>
      </c>
      <c r="AB8" s="138">
        <v>139.91999999999999</v>
      </c>
      <c r="AC8" s="138">
        <v>143.33000000000001</v>
      </c>
      <c r="AD8" s="138">
        <v>147.91</v>
      </c>
      <c r="AE8" s="138">
        <v>145.47999999999999</v>
      </c>
      <c r="AF8" s="138">
        <v>136.59</v>
      </c>
      <c r="AG8" s="138">
        <v>118.93</v>
      </c>
      <c r="AH8" s="138">
        <v>146.01</v>
      </c>
      <c r="AI8" s="138">
        <v>130.6</v>
      </c>
      <c r="AJ8" s="138">
        <v>108.39</v>
      </c>
      <c r="AK8" s="138">
        <v>84.9</v>
      </c>
      <c r="AL8" s="138">
        <v>98.07</v>
      </c>
      <c r="AM8" s="138">
        <v>82.05</v>
      </c>
      <c r="AN8" s="138">
        <v>-7.23</v>
      </c>
      <c r="AO8" s="138">
        <v>-11.57</v>
      </c>
      <c r="AP8" s="138">
        <v>-2.25</v>
      </c>
      <c r="AQ8" s="138">
        <v>-14.99</v>
      </c>
      <c r="AR8" s="138">
        <v>-14.42</v>
      </c>
      <c r="AS8" s="138">
        <v>-14.04</v>
      </c>
      <c r="AT8" s="138">
        <v>-7.26</v>
      </c>
      <c r="AU8" s="138">
        <v>0.1</v>
      </c>
      <c r="AV8" s="138">
        <v>-20</v>
      </c>
      <c r="AW8" s="138">
        <v>-20.010000000000002</v>
      </c>
      <c r="AX8" s="138">
        <v>0.53</v>
      </c>
      <c r="AY8" s="138">
        <v>-0.93</v>
      </c>
      <c r="AZ8" s="138">
        <v>-4.43</v>
      </c>
      <c r="BA8" s="138">
        <v>-5.28</v>
      </c>
      <c r="BB8" s="138">
        <v>-2.39</v>
      </c>
      <c r="BC8" s="138">
        <v>-3.79</v>
      </c>
      <c r="BD8" s="138">
        <v>-5.1100000000000003</v>
      </c>
      <c r="BE8" s="138">
        <v>-7.85</v>
      </c>
      <c r="BF8" s="138">
        <v>-7.36</v>
      </c>
      <c r="BG8" s="138">
        <v>-4.6399999999999997</v>
      </c>
      <c r="BH8" s="138">
        <v>-4</v>
      </c>
      <c r="BI8" s="138">
        <v>-1.81</v>
      </c>
      <c r="BJ8" s="138">
        <v>-20</v>
      </c>
      <c r="BK8" s="138">
        <v>-20</v>
      </c>
      <c r="BL8" s="138">
        <v>1.38</v>
      </c>
      <c r="BM8" s="138">
        <v>3.01</v>
      </c>
      <c r="BN8" s="138">
        <v>0.03</v>
      </c>
      <c r="BO8" s="138">
        <v>1.05</v>
      </c>
      <c r="BP8" s="138">
        <v>67.069999999999993</v>
      </c>
      <c r="BQ8" s="138">
        <v>122.1</v>
      </c>
      <c r="BR8" s="138">
        <v>45.02</v>
      </c>
      <c r="BS8" s="138">
        <v>110.34</v>
      </c>
      <c r="BT8" s="138">
        <v>137.69999999999999</v>
      </c>
      <c r="BU8" s="138">
        <v>177.61</v>
      </c>
      <c r="BV8" s="138">
        <v>122.58</v>
      </c>
      <c r="BW8" s="138">
        <v>164.39</v>
      </c>
      <c r="BX8" s="138">
        <v>166.68</v>
      </c>
      <c r="BY8" s="138">
        <v>170.83</v>
      </c>
      <c r="BZ8" s="138">
        <v>154.86000000000001</v>
      </c>
      <c r="CA8" s="138">
        <v>174.34</v>
      </c>
      <c r="CB8" s="138">
        <v>165.63</v>
      </c>
      <c r="CC8" s="138">
        <v>180.93</v>
      </c>
      <c r="CD8" s="138">
        <v>185.99</v>
      </c>
      <c r="CE8" s="138">
        <v>174.01</v>
      </c>
      <c r="CF8" s="138">
        <v>172.82</v>
      </c>
      <c r="CG8" s="138">
        <v>177.92</v>
      </c>
      <c r="CH8" s="138">
        <v>143.69</v>
      </c>
      <c r="CI8" s="138">
        <v>169.99</v>
      </c>
      <c r="CJ8" s="138">
        <v>160.99</v>
      </c>
      <c r="CK8" s="138">
        <v>139.05000000000001</v>
      </c>
      <c r="CL8" s="138">
        <v>119.83</v>
      </c>
      <c r="CM8" s="138">
        <v>138.76</v>
      </c>
      <c r="CN8" s="138">
        <v>143.88999999999999</v>
      </c>
      <c r="CO8" s="138">
        <v>137.04</v>
      </c>
      <c r="CP8" s="138">
        <v>142.41</v>
      </c>
      <c r="CQ8" s="138">
        <v>121.43</v>
      </c>
      <c r="CR8" s="138">
        <v>120.01</v>
      </c>
      <c r="CS8" s="138">
        <v>110.2</v>
      </c>
      <c r="CT8" s="139"/>
      <c r="CU8" s="139"/>
      <c r="CV8" s="139"/>
      <c r="CW8" s="140"/>
      <c r="CX8" s="141">
        <f>IF(SUM(B8:CW8)&lt;&gt;0,AVERAGEIF(B8:CW8,"&lt;&gt;"""),"")</f>
        <v>87.996562499999996</v>
      </c>
    </row>
    <row r="9" spans="1:102" ht="24.95" customHeight="1" thickBot="1" x14ac:dyDescent="0.25">
      <c r="A9" s="133" t="s">
        <v>6</v>
      </c>
      <c r="B9" s="42">
        <v>112.0625</v>
      </c>
      <c r="C9" s="43">
        <v>112.0625</v>
      </c>
      <c r="D9" s="43">
        <v>112.0625</v>
      </c>
      <c r="E9" s="43">
        <v>112.0625</v>
      </c>
      <c r="F9" s="43">
        <v>109.3425</v>
      </c>
      <c r="G9" s="43">
        <v>109.3425</v>
      </c>
      <c r="H9" s="43">
        <v>109.3425</v>
      </c>
      <c r="I9" s="43">
        <v>109.3425</v>
      </c>
      <c r="J9" s="43">
        <v>103.82</v>
      </c>
      <c r="K9" s="43">
        <v>103.82</v>
      </c>
      <c r="L9" s="43">
        <v>103.82</v>
      </c>
      <c r="M9" s="43">
        <v>103.82</v>
      </c>
      <c r="N9" s="43">
        <v>102.61</v>
      </c>
      <c r="O9" s="43">
        <v>102.61</v>
      </c>
      <c r="P9" s="43">
        <v>102.61</v>
      </c>
      <c r="Q9" s="43">
        <v>102.61</v>
      </c>
      <c r="R9" s="43">
        <v>107.53</v>
      </c>
      <c r="S9" s="43">
        <v>107.53</v>
      </c>
      <c r="T9" s="43">
        <v>107.53</v>
      </c>
      <c r="U9" s="43">
        <v>107.53</v>
      </c>
      <c r="V9" s="43">
        <v>111.0425</v>
      </c>
      <c r="W9" s="43">
        <v>111.0425</v>
      </c>
      <c r="X9" s="43">
        <v>111.0425</v>
      </c>
      <c r="Y9" s="43">
        <v>111.0425</v>
      </c>
      <c r="Z9" s="43">
        <v>134.565</v>
      </c>
      <c r="AA9" s="43">
        <v>134.565</v>
      </c>
      <c r="AB9" s="43">
        <v>134.565</v>
      </c>
      <c r="AC9" s="43">
        <v>134.565</v>
      </c>
      <c r="AD9" s="43">
        <v>137.22749999999999</v>
      </c>
      <c r="AE9" s="43">
        <v>137.22749999999999</v>
      </c>
      <c r="AF9" s="43">
        <v>137.22749999999999</v>
      </c>
      <c r="AG9" s="43">
        <v>137.22749999999999</v>
      </c>
      <c r="AH9" s="43">
        <v>117.47499999999999</v>
      </c>
      <c r="AI9" s="43">
        <v>117.47499999999999</v>
      </c>
      <c r="AJ9" s="43">
        <v>117.47499999999999</v>
      </c>
      <c r="AK9" s="43">
        <v>117.47499999999999</v>
      </c>
      <c r="AL9" s="43">
        <v>40.33</v>
      </c>
      <c r="AM9" s="43">
        <v>40.33</v>
      </c>
      <c r="AN9" s="43">
        <v>40.33</v>
      </c>
      <c r="AO9" s="43">
        <v>40.33</v>
      </c>
      <c r="AP9" s="43">
        <v>-11.425000000000001</v>
      </c>
      <c r="AQ9" s="43">
        <v>-11.425000000000001</v>
      </c>
      <c r="AR9" s="43">
        <v>-11.425000000000001</v>
      </c>
      <c r="AS9" s="43">
        <v>-11.425000000000001</v>
      </c>
      <c r="AT9" s="43">
        <v>-11.7925</v>
      </c>
      <c r="AU9" s="43">
        <v>-11.7925</v>
      </c>
      <c r="AV9" s="43">
        <v>-11.7925</v>
      </c>
      <c r="AW9" s="43">
        <v>-11.7925</v>
      </c>
      <c r="AX9" s="43">
        <v>-2.5274999999999999</v>
      </c>
      <c r="AY9" s="43">
        <v>-2.5274999999999999</v>
      </c>
      <c r="AZ9" s="43">
        <v>-2.5274999999999999</v>
      </c>
      <c r="BA9" s="43">
        <v>-2.5274999999999999</v>
      </c>
      <c r="BB9" s="43">
        <v>-4.7850000000000001</v>
      </c>
      <c r="BC9" s="43">
        <v>-4.7850000000000001</v>
      </c>
      <c r="BD9" s="43">
        <v>-4.7850000000000001</v>
      </c>
      <c r="BE9" s="43">
        <v>-4.7850000000000001</v>
      </c>
      <c r="BF9" s="43">
        <v>-4.4524999999999997</v>
      </c>
      <c r="BG9" s="43">
        <v>-4.4524999999999997</v>
      </c>
      <c r="BH9" s="43">
        <v>-4.4524999999999997</v>
      </c>
      <c r="BI9" s="43">
        <v>-4.4524999999999997</v>
      </c>
      <c r="BJ9" s="43">
        <v>-8.9024999999999999</v>
      </c>
      <c r="BK9" s="43">
        <v>-8.9024999999999999</v>
      </c>
      <c r="BL9" s="43">
        <v>-8.9024999999999999</v>
      </c>
      <c r="BM9" s="43">
        <v>-8.9024999999999999</v>
      </c>
      <c r="BN9" s="43">
        <v>47.5625</v>
      </c>
      <c r="BO9" s="43">
        <v>47.5625</v>
      </c>
      <c r="BP9" s="43">
        <v>47.5625</v>
      </c>
      <c r="BQ9" s="43">
        <v>47.5625</v>
      </c>
      <c r="BR9" s="43">
        <v>117.6675</v>
      </c>
      <c r="BS9" s="43">
        <v>117.6675</v>
      </c>
      <c r="BT9" s="43">
        <v>117.6675</v>
      </c>
      <c r="BU9" s="43">
        <v>117.6675</v>
      </c>
      <c r="BV9" s="43">
        <v>156.12</v>
      </c>
      <c r="BW9" s="43">
        <v>156.12</v>
      </c>
      <c r="BX9" s="43">
        <v>156.12</v>
      </c>
      <c r="BY9" s="43">
        <v>156.12</v>
      </c>
      <c r="BZ9" s="43">
        <v>168.94</v>
      </c>
      <c r="CA9" s="43">
        <v>168.94</v>
      </c>
      <c r="CB9" s="43">
        <v>168.94</v>
      </c>
      <c r="CC9" s="43">
        <v>168.94</v>
      </c>
      <c r="CD9" s="43">
        <v>177.685</v>
      </c>
      <c r="CE9" s="43">
        <v>177.685</v>
      </c>
      <c r="CF9" s="43">
        <v>177.685</v>
      </c>
      <c r="CG9" s="43">
        <v>177.685</v>
      </c>
      <c r="CH9" s="43">
        <v>153.43</v>
      </c>
      <c r="CI9" s="43">
        <v>153.43</v>
      </c>
      <c r="CJ9" s="43">
        <v>153.43</v>
      </c>
      <c r="CK9" s="43">
        <v>153.43</v>
      </c>
      <c r="CL9" s="43">
        <v>134.88</v>
      </c>
      <c r="CM9" s="43">
        <v>134.88</v>
      </c>
      <c r="CN9" s="43">
        <v>134.88</v>
      </c>
      <c r="CO9" s="43">
        <v>134.88</v>
      </c>
      <c r="CP9" s="43">
        <v>123.5125</v>
      </c>
      <c r="CQ9" s="43">
        <v>123.5125</v>
      </c>
      <c r="CR9" s="43">
        <v>123.5125</v>
      </c>
      <c r="CS9" s="43">
        <v>123.5125</v>
      </c>
      <c r="CT9" s="44"/>
      <c r="CU9" s="44"/>
      <c r="CV9" s="44"/>
      <c r="CW9" s="45"/>
      <c r="CX9" s="142">
        <f>IF(SUM(B9:CW9)&lt;&gt;0,AVERAGEIF(B9:CW9,"&lt;&gt;"""),"")</f>
        <v>87.996562499999982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4.7</v>
      </c>
      <c r="C14" s="149">
        <v>27.2</v>
      </c>
      <c r="D14" s="149">
        <v>2.5</v>
      </c>
      <c r="E14" s="149">
        <v>3.3</v>
      </c>
      <c r="F14" s="149">
        <v>23.7</v>
      </c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>
        <v>5.4</v>
      </c>
      <c r="S14" s="149">
        <v>12.9</v>
      </c>
      <c r="T14" s="149"/>
      <c r="U14" s="149">
        <v>41</v>
      </c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6.1</v>
      </c>
      <c r="BF14" s="149">
        <v>14.8</v>
      </c>
      <c r="BG14" s="149">
        <v>14.4</v>
      </c>
      <c r="BH14" s="149">
        <v>16.7</v>
      </c>
      <c r="BI14" s="149">
        <v>31.3</v>
      </c>
      <c r="BJ14" s="149"/>
      <c r="BK14" s="149"/>
      <c r="BL14" s="149"/>
      <c r="BM14" s="149"/>
      <c r="BN14" s="149">
        <v>35.4</v>
      </c>
      <c r="BO14" s="149"/>
      <c r="BP14" s="149"/>
      <c r="BQ14" s="149">
        <v>20.7</v>
      </c>
      <c r="BR14" s="149"/>
      <c r="BS14" s="149"/>
      <c r="BT14" s="149"/>
      <c r="BU14" s="149"/>
      <c r="BV14" s="149"/>
      <c r="BW14" s="149"/>
      <c r="BX14" s="149"/>
      <c r="BY14" s="149">
        <v>4</v>
      </c>
      <c r="BZ14" s="149">
        <v>28</v>
      </c>
      <c r="CA14" s="149">
        <v>14.2</v>
      </c>
      <c r="CB14" s="149"/>
      <c r="CC14" s="149">
        <v>9.1</v>
      </c>
      <c r="CD14" s="149">
        <v>5.8</v>
      </c>
      <c r="CE14" s="149"/>
      <c r="CF14" s="149"/>
      <c r="CG14" s="149">
        <v>42.8</v>
      </c>
      <c r="CH14" s="149"/>
      <c r="CI14" s="149"/>
      <c r="CJ14" s="149"/>
      <c r="CK14" s="149"/>
      <c r="CL14" s="149"/>
      <c r="CM14" s="149"/>
      <c r="CN14" s="149"/>
      <c r="CO14" s="149"/>
      <c r="CP14" s="149">
        <v>3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91.750000000000014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>
        <v>7.5</v>
      </c>
      <c r="G16" s="155">
        <v>7.5</v>
      </c>
      <c r="H16" s="155">
        <v>7.5</v>
      </c>
      <c r="I16" s="155">
        <v>7.5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81.3</v>
      </c>
      <c r="AA16" s="155">
        <v>81.3</v>
      </c>
      <c r="AB16" s="155">
        <v>81.3</v>
      </c>
      <c r="AC16" s="155">
        <v>81.3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18.8</v>
      </c>
      <c r="BS16" s="155">
        <v>18.8</v>
      </c>
      <c r="BT16" s="155">
        <v>18.8</v>
      </c>
      <c r="BU16" s="155">
        <v>18.8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40.1</v>
      </c>
      <c r="CI16" s="155">
        <v>40.1</v>
      </c>
      <c r="CJ16" s="155">
        <v>40.1</v>
      </c>
      <c r="CK16" s="155">
        <v>40.1</v>
      </c>
      <c r="CL16" s="155">
        <v>68.8</v>
      </c>
      <c r="CM16" s="155">
        <v>68.8</v>
      </c>
      <c r="CN16" s="155">
        <v>68.8</v>
      </c>
      <c r="CO16" s="155">
        <v>68.8</v>
      </c>
      <c r="CP16" s="155">
        <v>18.5</v>
      </c>
      <c r="CQ16" s="155">
        <v>18.5</v>
      </c>
      <c r="CR16" s="155">
        <v>18.5</v>
      </c>
      <c r="CS16" s="155">
        <v>18.5</v>
      </c>
      <c r="CT16" s="156"/>
      <c r="CU16" s="156"/>
      <c r="CV16" s="156"/>
      <c r="CW16" s="157"/>
      <c r="CX16" s="158">
        <f t="array" ref="CX16">SUMPRODUCT(B16:CW16*0.25)</f>
        <v>234.99999999999997</v>
      </c>
    </row>
    <row r="17" spans="1:102" ht="30" customHeight="1" thickBot="1" x14ac:dyDescent="0.25">
      <c r="A17" s="105" t="s">
        <v>54</v>
      </c>
      <c r="B17" s="159">
        <f>SUM(B12:B16)</f>
        <v>4.7</v>
      </c>
      <c r="C17" s="160">
        <f t="shared" ref="C17:BN17" si="0">SUM(C12:C16)</f>
        <v>27.2</v>
      </c>
      <c r="D17" s="160">
        <f t="shared" si="0"/>
        <v>2.5</v>
      </c>
      <c r="E17" s="160">
        <f t="shared" si="0"/>
        <v>3.3</v>
      </c>
      <c r="F17" s="160">
        <f t="shared" si="0"/>
        <v>31.2</v>
      </c>
      <c r="G17" s="160">
        <f t="shared" si="0"/>
        <v>7.5</v>
      </c>
      <c r="H17" s="160">
        <f t="shared" si="0"/>
        <v>7.5</v>
      </c>
      <c r="I17" s="160">
        <f t="shared" si="0"/>
        <v>7.5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5.4</v>
      </c>
      <c r="S17" s="160">
        <f t="shared" si="0"/>
        <v>12.9</v>
      </c>
      <c r="T17" s="160">
        <f t="shared" si="0"/>
        <v>0</v>
      </c>
      <c r="U17" s="160">
        <f t="shared" si="0"/>
        <v>41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81.3</v>
      </c>
      <c r="AA17" s="160">
        <f t="shared" si="0"/>
        <v>81.3</v>
      </c>
      <c r="AB17" s="160">
        <f t="shared" si="0"/>
        <v>81.3</v>
      </c>
      <c r="AC17" s="160">
        <f t="shared" si="0"/>
        <v>81.3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6.1</v>
      </c>
      <c r="BF17" s="160">
        <f t="shared" si="0"/>
        <v>14.8</v>
      </c>
      <c r="BG17" s="160">
        <f t="shared" si="0"/>
        <v>14.4</v>
      </c>
      <c r="BH17" s="160">
        <f t="shared" si="0"/>
        <v>16.7</v>
      </c>
      <c r="BI17" s="160">
        <f t="shared" si="0"/>
        <v>31.3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35.4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20.7</v>
      </c>
      <c r="BR17" s="160">
        <f t="shared" si="1"/>
        <v>18.8</v>
      </c>
      <c r="BS17" s="160">
        <f t="shared" si="1"/>
        <v>18.8</v>
      </c>
      <c r="BT17" s="160">
        <f t="shared" si="1"/>
        <v>18.8</v>
      </c>
      <c r="BU17" s="160">
        <f t="shared" si="1"/>
        <v>18.8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4</v>
      </c>
      <c r="BZ17" s="160">
        <f t="shared" si="1"/>
        <v>28</v>
      </c>
      <c r="CA17" s="160">
        <f t="shared" si="1"/>
        <v>14.2</v>
      </c>
      <c r="CB17" s="160">
        <f t="shared" si="1"/>
        <v>0</v>
      </c>
      <c r="CC17" s="160">
        <f t="shared" si="1"/>
        <v>9.1</v>
      </c>
      <c r="CD17" s="160">
        <f t="shared" si="1"/>
        <v>5.8</v>
      </c>
      <c r="CE17" s="160">
        <f t="shared" si="1"/>
        <v>0</v>
      </c>
      <c r="CF17" s="160">
        <f t="shared" si="1"/>
        <v>0</v>
      </c>
      <c r="CG17" s="160">
        <f t="shared" si="1"/>
        <v>42.8</v>
      </c>
      <c r="CH17" s="160">
        <f t="shared" si="1"/>
        <v>40.1</v>
      </c>
      <c r="CI17" s="160">
        <f t="shared" si="1"/>
        <v>40.1</v>
      </c>
      <c r="CJ17" s="160">
        <f t="shared" si="1"/>
        <v>40.1</v>
      </c>
      <c r="CK17" s="160">
        <f t="shared" si="1"/>
        <v>40.1</v>
      </c>
      <c r="CL17" s="160">
        <f t="shared" si="1"/>
        <v>68.8</v>
      </c>
      <c r="CM17" s="160">
        <f t="shared" si="1"/>
        <v>68.8</v>
      </c>
      <c r="CN17" s="160">
        <f t="shared" si="1"/>
        <v>68.8</v>
      </c>
      <c r="CO17" s="160">
        <f t="shared" si="1"/>
        <v>68.8</v>
      </c>
      <c r="CP17" s="160">
        <f t="shared" si="1"/>
        <v>21.5</v>
      </c>
      <c r="CQ17" s="160">
        <f t="shared" si="1"/>
        <v>18.5</v>
      </c>
      <c r="CR17" s="160">
        <f t="shared" si="1"/>
        <v>18.5</v>
      </c>
      <c r="CS17" s="160">
        <f t="shared" si="1"/>
        <v>18.5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326.75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>
        <v>74</v>
      </c>
      <c r="H22" s="149">
        <v>65.400000000000006</v>
      </c>
      <c r="I22" s="149">
        <v>74.2</v>
      </c>
      <c r="J22" s="149">
        <v>33.9</v>
      </c>
      <c r="K22" s="149">
        <v>45</v>
      </c>
      <c r="L22" s="149">
        <v>51.5</v>
      </c>
      <c r="M22" s="149">
        <v>44</v>
      </c>
      <c r="N22" s="149">
        <v>59.2</v>
      </c>
      <c r="O22" s="149">
        <v>45.1</v>
      </c>
      <c r="P22" s="149">
        <v>56.2</v>
      </c>
      <c r="Q22" s="149">
        <v>61.4</v>
      </c>
      <c r="R22" s="149"/>
      <c r="S22" s="149"/>
      <c r="T22" s="149">
        <v>2.2999999999999998</v>
      </c>
      <c r="U22" s="149"/>
      <c r="V22" s="149">
        <v>74.400000000000006</v>
      </c>
      <c r="W22" s="149">
        <v>63</v>
      </c>
      <c r="X22" s="149">
        <v>98</v>
      </c>
      <c r="Y22" s="149">
        <v>73</v>
      </c>
      <c r="Z22" s="149">
        <v>26.6</v>
      </c>
      <c r="AA22" s="149">
        <v>120</v>
      </c>
      <c r="AB22" s="149">
        <v>79.8</v>
      </c>
      <c r="AC22" s="149">
        <v>100.3</v>
      </c>
      <c r="AD22" s="149">
        <v>157.30000000000001</v>
      </c>
      <c r="AE22" s="149">
        <v>172.6</v>
      </c>
      <c r="AF22" s="149">
        <v>204.3</v>
      </c>
      <c r="AG22" s="149">
        <v>182.7</v>
      </c>
      <c r="AH22" s="149">
        <v>172.7</v>
      </c>
      <c r="AI22" s="149">
        <v>267.60000000000002</v>
      </c>
      <c r="AJ22" s="149">
        <v>200.9</v>
      </c>
      <c r="AK22" s="149">
        <v>244.5</v>
      </c>
      <c r="AL22" s="149">
        <v>8</v>
      </c>
      <c r="AM22" s="149">
        <v>120.6</v>
      </c>
      <c r="AN22" s="149">
        <v>81.400000000000006</v>
      </c>
      <c r="AO22" s="149">
        <v>81.3</v>
      </c>
      <c r="AP22" s="149">
        <v>37.4</v>
      </c>
      <c r="AQ22" s="149">
        <v>66.400000000000006</v>
      </c>
      <c r="AR22" s="149">
        <v>68.400000000000006</v>
      </c>
      <c r="AS22" s="149">
        <v>73.2</v>
      </c>
      <c r="AT22" s="149">
        <v>22</v>
      </c>
      <c r="AU22" s="149">
        <v>276.5</v>
      </c>
      <c r="AV22" s="149">
        <v>561</v>
      </c>
      <c r="AW22" s="149">
        <v>443</v>
      </c>
      <c r="AX22" s="149">
        <v>1.7</v>
      </c>
      <c r="AY22" s="149">
        <v>96.8</v>
      </c>
      <c r="AZ22" s="149">
        <v>52.9</v>
      </c>
      <c r="BA22" s="149">
        <v>37</v>
      </c>
      <c r="BB22" s="149">
        <v>64.3</v>
      </c>
      <c r="BC22" s="149">
        <v>35.299999999999997</v>
      </c>
      <c r="BD22" s="149">
        <v>20.100000000000001</v>
      </c>
      <c r="BE22" s="149"/>
      <c r="BF22" s="149"/>
      <c r="BG22" s="149"/>
      <c r="BH22" s="149"/>
      <c r="BI22" s="149"/>
      <c r="BJ22" s="149">
        <v>174</v>
      </c>
      <c r="BK22" s="149">
        <v>214</v>
      </c>
      <c r="BL22" s="149">
        <v>203.3</v>
      </c>
      <c r="BM22" s="149">
        <v>182.2</v>
      </c>
      <c r="BN22" s="149"/>
      <c r="BO22" s="149">
        <v>43.3</v>
      </c>
      <c r="BP22" s="149">
        <v>1.1000000000000001</v>
      </c>
      <c r="BQ22" s="149"/>
      <c r="BR22" s="149">
        <v>109.5</v>
      </c>
      <c r="BS22" s="149">
        <v>59.8</v>
      </c>
      <c r="BT22" s="149">
        <v>45.6</v>
      </c>
      <c r="BU22" s="149">
        <v>79.7</v>
      </c>
      <c r="BV22" s="149">
        <v>88.8</v>
      </c>
      <c r="BW22" s="149">
        <v>29.7</v>
      </c>
      <c r="BX22" s="149">
        <v>18.600000000000001</v>
      </c>
      <c r="BY22" s="149"/>
      <c r="BZ22" s="149"/>
      <c r="CA22" s="149"/>
      <c r="CB22" s="149"/>
      <c r="CC22" s="149"/>
      <c r="CD22" s="149"/>
      <c r="CE22" s="149">
        <v>3.3</v>
      </c>
      <c r="CF22" s="149">
        <v>6</v>
      </c>
      <c r="CG22" s="149"/>
      <c r="CH22" s="149">
        <v>25.7</v>
      </c>
      <c r="CI22" s="149">
        <v>63.1</v>
      </c>
      <c r="CJ22" s="149">
        <v>78.5</v>
      </c>
      <c r="CK22" s="149">
        <v>67.099999999999994</v>
      </c>
      <c r="CL22" s="149">
        <v>152.80000000000001</v>
      </c>
      <c r="CM22" s="149">
        <v>87.6</v>
      </c>
      <c r="CN22" s="149">
        <v>71.400000000000006</v>
      </c>
      <c r="CO22" s="149">
        <v>94.9</v>
      </c>
      <c r="CP22" s="149"/>
      <c r="CQ22" s="149">
        <v>67.7</v>
      </c>
      <c r="CR22" s="149">
        <v>87.3</v>
      </c>
      <c r="CS22" s="149">
        <v>118.3</v>
      </c>
      <c r="CT22" s="150"/>
      <c r="CU22" s="150"/>
      <c r="CV22" s="150"/>
      <c r="CW22" s="151"/>
      <c r="CX22" s="152">
        <f t="array" ref="CX22">SUMPRODUCT(B22:CW22*0.25)</f>
        <v>1792.6250000000007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73.599999999999994</v>
      </c>
      <c r="S24" s="155">
        <v>73.599999999999994</v>
      </c>
      <c r="T24" s="155">
        <v>73.599999999999994</v>
      </c>
      <c r="U24" s="155">
        <v>73.599999999999994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143.19999999999999</v>
      </c>
      <c r="CA24" s="155">
        <v>143.19999999999999</v>
      </c>
      <c r="CB24" s="155">
        <v>143.19999999999999</v>
      </c>
      <c r="CC24" s="155">
        <v>143.19999999999999</v>
      </c>
      <c r="CD24" s="155">
        <v>99.4</v>
      </c>
      <c r="CE24" s="155">
        <v>99.4</v>
      </c>
      <c r="CF24" s="155">
        <v>99.4</v>
      </c>
      <c r="CG24" s="155">
        <v>99.4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316.20000000000005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74</v>
      </c>
      <c r="H25" s="160">
        <f t="shared" si="2"/>
        <v>65.400000000000006</v>
      </c>
      <c r="I25" s="160">
        <f t="shared" si="2"/>
        <v>74.2</v>
      </c>
      <c r="J25" s="160">
        <f t="shared" si="2"/>
        <v>33.9</v>
      </c>
      <c r="K25" s="160">
        <f t="shared" si="2"/>
        <v>45</v>
      </c>
      <c r="L25" s="160">
        <f t="shared" si="2"/>
        <v>51.5</v>
      </c>
      <c r="M25" s="160">
        <f t="shared" si="2"/>
        <v>44</v>
      </c>
      <c r="N25" s="160">
        <f t="shared" si="2"/>
        <v>59.2</v>
      </c>
      <c r="O25" s="160">
        <f t="shared" si="2"/>
        <v>45.1</v>
      </c>
      <c r="P25" s="160">
        <f t="shared" si="2"/>
        <v>56.2</v>
      </c>
      <c r="Q25" s="160">
        <f t="shared" si="2"/>
        <v>61.4</v>
      </c>
      <c r="R25" s="160">
        <f t="shared" si="2"/>
        <v>73.599999999999994</v>
      </c>
      <c r="S25" s="160">
        <f t="shared" si="2"/>
        <v>73.599999999999994</v>
      </c>
      <c r="T25" s="160">
        <f t="shared" si="2"/>
        <v>75.899999999999991</v>
      </c>
      <c r="U25" s="160">
        <f t="shared" si="2"/>
        <v>73.599999999999994</v>
      </c>
      <c r="V25" s="160">
        <f t="shared" si="2"/>
        <v>74.400000000000006</v>
      </c>
      <c r="W25" s="160">
        <f t="shared" si="2"/>
        <v>63</v>
      </c>
      <c r="X25" s="160">
        <f t="shared" si="2"/>
        <v>98</v>
      </c>
      <c r="Y25" s="160">
        <f t="shared" si="2"/>
        <v>73</v>
      </c>
      <c r="Z25" s="160">
        <f t="shared" si="2"/>
        <v>26.6</v>
      </c>
      <c r="AA25" s="160">
        <f t="shared" si="2"/>
        <v>120</v>
      </c>
      <c r="AB25" s="160">
        <f t="shared" si="2"/>
        <v>79.8</v>
      </c>
      <c r="AC25" s="160">
        <f t="shared" si="2"/>
        <v>100.3</v>
      </c>
      <c r="AD25" s="160">
        <f t="shared" si="2"/>
        <v>157.30000000000001</v>
      </c>
      <c r="AE25" s="160">
        <f t="shared" si="2"/>
        <v>172.6</v>
      </c>
      <c r="AF25" s="160">
        <f t="shared" si="2"/>
        <v>204.3</v>
      </c>
      <c r="AG25" s="160">
        <f t="shared" si="2"/>
        <v>182.7</v>
      </c>
      <c r="AH25" s="160">
        <f t="shared" si="2"/>
        <v>172.7</v>
      </c>
      <c r="AI25" s="160">
        <f t="shared" si="2"/>
        <v>267.60000000000002</v>
      </c>
      <c r="AJ25" s="160">
        <f t="shared" si="2"/>
        <v>200.9</v>
      </c>
      <c r="AK25" s="160">
        <f t="shared" si="2"/>
        <v>244.5</v>
      </c>
      <c r="AL25" s="160">
        <f t="shared" si="2"/>
        <v>8</v>
      </c>
      <c r="AM25" s="160">
        <f t="shared" si="2"/>
        <v>120.6</v>
      </c>
      <c r="AN25" s="160">
        <f t="shared" si="2"/>
        <v>81.400000000000006</v>
      </c>
      <c r="AO25" s="160">
        <f t="shared" si="2"/>
        <v>81.3</v>
      </c>
      <c r="AP25" s="160">
        <f t="shared" si="2"/>
        <v>37.4</v>
      </c>
      <c r="AQ25" s="160">
        <f t="shared" si="2"/>
        <v>66.400000000000006</v>
      </c>
      <c r="AR25" s="160">
        <f t="shared" si="2"/>
        <v>68.400000000000006</v>
      </c>
      <c r="AS25" s="160">
        <f t="shared" si="2"/>
        <v>73.2</v>
      </c>
      <c r="AT25" s="160">
        <f t="shared" si="2"/>
        <v>22</v>
      </c>
      <c r="AU25" s="160">
        <f t="shared" si="2"/>
        <v>276.5</v>
      </c>
      <c r="AV25" s="160">
        <f t="shared" si="2"/>
        <v>561</v>
      </c>
      <c r="AW25" s="160">
        <f t="shared" si="2"/>
        <v>443</v>
      </c>
      <c r="AX25" s="160">
        <f t="shared" si="2"/>
        <v>1.7</v>
      </c>
      <c r="AY25" s="160">
        <f t="shared" si="2"/>
        <v>96.8</v>
      </c>
      <c r="AZ25" s="160">
        <f t="shared" si="2"/>
        <v>52.9</v>
      </c>
      <c r="BA25" s="160">
        <f t="shared" si="2"/>
        <v>37</v>
      </c>
      <c r="BB25" s="160">
        <f t="shared" si="2"/>
        <v>64.3</v>
      </c>
      <c r="BC25" s="160">
        <f t="shared" si="2"/>
        <v>35.299999999999997</v>
      </c>
      <c r="BD25" s="160">
        <f t="shared" si="2"/>
        <v>20.100000000000001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174</v>
      </c>
      <c r="BK25" s="160">
        <f t="shared" si="2"/>
        <v>214</v>
      </c>
      <c r="BL25" s="160">
        <f t="shared" si="2"/>
        <v>203.3</v>
      </c>
      <c r="BM25" s="160">
        <f t="shared" si="2"/>
        <v>182.2</v>
      </c>
      <c r="BN25" s="160">
        <f t="shared" si="2"/>
        <v>0</v>
      </c>
      <c r="BO25" s="160">
        <f t="shared" ref="BO25:CW25" si="3">SUM(BO20:BO24)</f>
        <v>43.3</v>
      </c>
      <c r="BP25" s="160">
        <f t="shared" si="3"/>
        <v>1.1000000000000001</v>
      </c>
      <c r="BQ25" s="160">
        <f t="shared" si="3"/>
        <v>0</v>
      </c>
      <c r="BR25" s="160">
        <f t="shared" si="3"/>
        <v>109.5</v>
      </c>
      <c r="BS25" s="160">
        <f t="shared" si="3"/>
        <v>59.8</v>
      </c>
      <c r="BT25" s="160">
        <f t="shared" si="3"/>
        <v>45.6</v>
      </c>
      <c r="BU25" s="160">
        <f t="shared" si="3"/>
        <v>79.7</v>
      </c>
      <c r="BV25" s="160">
        <f t="shared" si="3"/>
        <v>88.8</v>
      </c>
      <c r="BW25" s="160">
        <f t="shared" si="3"/>
        <v>29.7</v>
      </c>
      <c r="BX25" s="160">
        <f t="shared" si="3"/>
        <v>18.600000000000001</v>
      </c>
      <c r="BY25" s="160">
        <f t="shared" si="3"/>
        <v>0</v>
      </c>
      <c r="BZ25" s="160">
        <f t="shared" si="3"/>
        <v>143.19999999999999</v>
      </c>
      <c r="CA25" s="160">
        <f t="shared" si="3"/>
        <v>143.19999999999999</v>
      </c>
      <c r="CB25" s="160">
        <f t="shared" si="3"/>
        <v>143.19999999999999</v>
      </c>
      <c r="CC25" s="160">
        <f t="shared" si="3"/>
        <v>143.19999999999999</v>
      </c>
      <c r="CD25" s="160">
        <f t="shared" si="3"/>
        <v>99.4</v>
      </c>
      <c r="CE25" s="160">
        <f t="shared" si="3"/>
        <v>102.7</v>
      </c>
      <c r="CF25" s="160">
        <f t="shared" si="3"/>
        <v>105.4</v>
      </c>
      <c r="CG25" s="160">
        <f t="shared" si="3"/>
        <v>99.4</v>
      </c>
      <c r="CH25" s="160">
        <f t="shared" si="3"/>
        <v>25.7</v>
      </c>
      <c r="CI25" s="160">
        <f t="shared" si="3"/>
        <v>63.1</v>
      </c>
      <c r="CJ25" s="160">
        <f t="shared" si="3"/>
        <v>78.5</v>
      </c>
      <c r="CK25" s="160">
        <f t="shared" si="3"/>
        <v>67.099999999999994</v>
      </c>
      <c r="CL25" s="160">
        <f t="shared" si="3"/>
        <v>152.80000000000001</v>
      </c>
      <c r="CM25" s="160">
        <f t="shared" si="3"/>
        <v>87.6</v>
      </c>
      <c r="CN25" s="160">
        <f t="shared" si="3"/>
        <v>71.400000000000006</v>
      </c>
      <c r="CO25" s="160">
        <f t="shared" si="3"/>
        <v>94.9</v>
      </c>
      <c r="CP25" s="160">
        <f t="shared" si="3"/>
        <v>0</v>
      </c>
      <c r="CQ25" s="160">
        <f t="shared" si="3"/>
        <v>67.7</v>
      </c>
      <c r="CR25" s="160">
        <f t="shared" si="3"/>
        <v>87.3</v>
      </c>
      <c r="CS25" s="160">
        <f t="shared" si="3"/>
        <v>118.3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2108.8250000000007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2026-04-08T20:22:24Z</dcterms:created>
  <dcterms:modified xsi:type="dcterms:W3CDTF">2026-04-08T20:22:26Z</dcterms:modified>
</cp:coreProperties>
</file>