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<sst xmlns="http://schemas.openxmlformats.org/spreadsheetml/2006/main" count="124" uniqueCount="57">
  <si>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03/06/2026 23:37:29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</si>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</sst>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3AE-4060-A4CC-FA34EE6423B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8">
                  <c:v>4.5</c:v>
                </c:pt>
                <c:pt idx="12">
                  <c:v>0.92500000000000004</c:v>
                </c:pt>
                <c:pt idx="13">
                  <c:v>0.92500000000000004</c:v>
                </c:pt>
                <c:pt idx="14">
                  <c:v>0.92500000000000004</c:v>
                </c:pt>
                <c:pt idx="15">
                  <c:v>0.92500000000000004</c:v>
                </c:pt>
                <c:pt idx="19">
                  <c:v>0.92500000000000004</c:v>
                </c:pt>
                <c:pt idx="30">
                  <c:v>0.68400000000000005</c:v>
                </c:pt>
                <c:pt idx="31">
                  <c:v>4.5</c:v>
                </c:pt>
                <c:pt idx="35">
                  <c:v>4.5</c:v>
                </c:pt>
                <c:pt idx="36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AE-4060-A4CC-FA34EE6423B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2">
                  <c:v>5</c:v>
                </c:pt>
                <c:pt idx="13">
                  <c:v>5</c:v>
                </c:pt>
                <c:pt idx="14">
                  <c:v>2.0219999999999998</c:v>
                </c:pt>
                <c:pt idx="15">
                  <c:v>5</c:v>
                </c:pt>
                <c:pt idx="19">
                  <c:v>2.2919999999999998</c:v>
                </c:pt>
                <c:pt idx="24">
                  <c:v>5</c:v>
                </c:pt>
                <c:pt idx="30">
                  <c:v>8.0000000000000002E-3</c:v>
                </c:pt>
                <c:pt idx="34">
                  <c:v>5</c:v>
                </c:pt>
                <c:pt idx="38">
                  <c:v>8</c:v>
                </c:pt>
                <c:pt idx="39">
                  <c:v>8</c:v>
                </c:pt>
                <c:pt idx="42">
                  <c:v>8</c:v>
                </c:pt>
                <c:pt idx="47">
                  <c:v>5</c:v>
                </c:pt>
                <c:pt idx="48">
                  <c:v>5</c:v>
                </c:pt>
                <c:pt idx="53">
                  <c:v>5</c:v>
                </c:pt>
                <c:pt idx="55">
                  <c:v>2.5</c:v>
                </c:pt>
                <c:pt idx="58">
                  <c:v>2.5</c:v>
                </c:pt>
                <c:pt idx="77">
                  <c:v>0.3</c:v>
                </c:pt>
                <c:pt idx="78">
                  <c:v>3.1</c:v>
                </c:pt>
                <c:pt idx="79">
                  <c:v>5</c:v>
                </c:pt>
                <c:pt idx="80">
                  <c:v>10</c:v>
                </c:pt>
                <c:pt idx="84">
                  <c:v>10</c:v>
                </c:pt>
                <c:pt idx="86">
                  <c:v>6.3</c:v>
                </c:pt>
                <c:pt idx="88">
                  <c:v>18.748000000000001</c:v>
                </c:pt>
                <c:pt idx="89">
                  <c:v>9.6999999999999993</c:v>
                </c:pt>
                <c:pt idx="91">
                  <c:v>5.5</c:v>
                </c:pt>
                <c:pt idx="92">
                  <c:v>4.0000000000000001E-3</c:v>
                </c:pt>
                <c:pt idx="95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AE-4060-A4CC-FA34EE6423B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8">
                  <c:v>7.8689999999999998</c:v>
                </c:pt>
                <c:pt idx="9">
                  <c:v>60.857999999999997</c:v>
                </c:pt>
                <c:pt idx="10">
                  <c:v>59.798000000000002</c:v>
                </c:pt>
                <c:pt idx="11">
                  <c:v>59.274999999999999</c:v>
                </c:pt>
                <c:pt idx="12">
                  <c:v>11.885999999999999</c:v>
                </c:pt>
                <c:pt idx="13">
                  <c:v>13.477</c:v>
                </c:pt>
                <c:pt idx="14">
                  <c:v>10.704000000000001</c:v>
                </c:pt>
                <c:pt idx="15">
                  <c:v>2.1339999999999999</c:v>
                </c:pt>
                <c:pt idx="16">
                  <c:v>10.124000000000001</c:v>
                </c:pt>
                <c:pt idx="17">
                  <c:v>9.1809999999999992</c:v>
                </c:pt>
                <c:pt idx="18">
                  <c:v>8.01</c:v>
                </c:pt>
                <c:pt idx="19">
                  <c:v>8.6999999999999994E-2</c:v>
                </c:pt>
                <c:pt idx="20">
                  <c:v>21.523</c:v>
                </c:pt>
                <c:pt idx="21">
                  <c:v>36.682000000000002</c:v>
                </c:pt>
                <c:pt idx="22">
                  <c:v>36.168999999999997</c:v>
                </c:pt>
                <c:pt idx="23">
                  <c:v>23.311</c:v>
                </c:pt>
                <c:pt idx="27">
                  <c:v>40.429000000000002</c:v>
                </c:pt>
                <c:pt idx="28">
                  <c:v>0.92800000000000005</c:v>
                </c:pt>
                <c:pt idx="29">
                  <c:v>40.484000000000002</c:v>
                </c:pt>
                <c:pt idx="30">
                  <c:v>49.1</c:v>
                </c:pt>
                <c:pt idx="31">
                  <c:v>52.698</c:v>
                </c:pt>
                <c:pt idx="34">
                  <c:v>6.3369999999999997</c:v>
                </c:pt>
                <c:pt idx="35">
                  <c:v>29.79</c:v>
                </c:pt>
                <c:pt idx="36">
                  <c:v>33.631</c:v>
                </c:pt>
                <c:pt idx="37">
                  <c:v>22.765999999999998</c:v>
                </c:pt>
                <c:pt idx="38">
                  <c:v>38.555</c:v>
                </c:pt>
                <c:pt idx="39">
                  <c:v>51.890999999999998</c:v>
                </c:pt>
                <c:pt idx="41">
                  <c:v>2.4980000000000002</c:v>
                </c:pt>
                <c:pt idx="42">
                  <c:v>15.926</c:v>
                </c:pt>
                <c:pt idx="43">
                  <c:v>5.2439999999999998</c:v>
                </c:pt>
                <c:pt idx="63">
                  <c:v>0.41099999999999998</c:v>
                </c:pt>
                <c:pt idx="74">
                  <c:v>1.728</c:v>
                </c:pt>
                <c:pt idx="89">
                  <c:v>2.7490000000000001</c:v>
                </c:pt>
                <c:pt idx="91">
                  <c:v>0.22700000000000001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AE-4060-A4CC-FA34EE6423B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3AE-4060-A4CC-FA34EE6423B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3AE-4060-A4CC-FA34EE6423B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3AE-4060-A4CC-FA34EE6423B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90">
                  <c:v>1.0149999999999999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3AE-4060-A4CC-FA34EE6423B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3AE-4060-A4CC-FA34EE6423B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65.98</c:v>
                </c:pt>
                <c:pt idx="1">
                  <c:v>75.097999999999999</c:v>
                </c:pt>
                <c:pt idx="2">
                  <c:v>60.597999999999999</c:v>
                </c:pt>
                <c:pt idx="3">
                  <c:v>76.058000000000007</c:v>
                </c:pt>
                <c:pt idx="71">
                  <c:v>49.457000000000001</c:v>
                </c:pt>
                <c:pt idx="73">
                  <c:v>68.724000000000004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AE-4060-A4CC-FA34EE6423B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35.299999999999997</c:v>
                </c:pt>
                <c:pt idx="5">
                  <c:v>47</c:v>
                </c:pt>
                <c:pt idx="6">
                  <c:v>43.7</c:v>
                </c:pt>
                <c:pt idx="7">
                  <c:v>35.799999999999997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30.1</c:v>
                </c:pt>
                <c:pt idx="13">
                  <c:v>26.3</c:v>
                </c:pt>
                <c:pt idx="14">
                  <c:v>29.8</c:v>
                </c:pt>
                <c:pt idx="15">
                  <c:v>33.4</c:v>
                </c:pt>
                <c:pt idx="16">
                  <c:v>33</c:v>
                </c:pt>
                <c:pt idx="17">
                  <c:v>33</c:v>
                </c:pt>
                <c:pt idx="18">
                  <c:v>33</c:v>
                </c:pt>
                <c:pt idx="19">
                  <c:v>35.299999999999997</c:v>
                </c:pt>
                <c:pt idx="20">
                  <c:v>0</c:v>
                </c:pt>
                <c:pt idx="21">
                  <c:v>0.8</c:v>
                </c:pt>
                <c:pt idx="22">
                  <c:v>0</c:v>
                </c:pt>
                <c:pt idx="23">
                  <c:v>0</c:v>
                </c:pt>
                <c:pt idx="24">
                  <c:v>30.8</c:v>
                </c:pt>
                <c:pt idx="25">
                  <c:v>42.7</c:v>
                </c:pt>
                <c:pt idx="26">
                  <c:v>39.799999999999997</c:v>
                </c:pt>
                <c:pt idx="27">
                  <c:v>0</c:v>
                </c:pt>
                <c:pt idx="28">
                  <c:v>17.899999999999999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76.2</c:v>
                </c:pt>
                <c:pt idx="33">
                  <c:v>92.6</c:v>
                </c:pt>
                <c:pt idx="34">
                  <c:v>55.1</c:v>
                </c:pt>
                <c:pt idx="35">
                  <c:v>33.5</c:v>
                </c:pt>
                <c:pt idx="36">
                  <c:v>0</c:v>
                </c:pt>
                <c:pt idx="37">
                  <c:v>0</c:v>
                </c:pt>
                <c:pt idx="38">
                  <c:v>7.1</c:v>
                </c:pt>
                <c:pt idx="39">
                  <c:v>0</c:v>
                </c:pt>
                <c:pt idx="40">
                  <c:v>92</c:v>
                </c:pt>
                <c:pt idx="41">
                  <c:v>24.1</c:v>
                </c:pt>
                <c:pt idx="42">
                  <c:v>0</c:v>
                </c:pt>
                <c:pt idx="43">
                  <c:v>0</c:v>
                </c:pt>
                <c:pt idx="44">
                  <c:v>31.7</c:v>
                </c:pt>
                <c:pt idx="45">
                  <c:v>48.2</c:v>
                </c:pt>
                <c:pt idx="46">
                  <c:v>51.9</c:v>
                </c:pt>
                <c:pt idx="47">
                  <c:v>88.2</c:v>
                </c:pt>
                <c:pt idx="48">
                  <c:v>110.5</c:v>
                </c:pt>
                <c:pt idx="49">
                  <c:v>99.8</c:v>
                </c:pt>
                <c:pt idx="50">
                  <c:v>106.4</c:v>
                </c:pt>
                <c:pt idx="51">
                  <c:v>125.6</c:v>
                </c:pt>
                <c:pt idx="52">
                  <c:v>89</c:v>
                </c:pt>
                <c:pt idx="53">
                  <c:v>107.3</c:v>
                </c:pt>
                <c:pt idx="54">
                  <c:v>137.19999999999999</c:v>
                </c:pt>
                <c:pt idx="55">
                  <c:v>164.3</c:v>
                </c:pt>
                <c:pt idx="56">
                  <c:v>138.69999999999999</c:v>
                </c:pt>
                <c:pt idx="57">
                  <c:v>135.80000000000001</c:v>
                </c:pt>
                <c:pt idx="58">
                  <c:v>159.30000000000001</c:v>
                </c:pt>
                <c:pt idx="59">
                  <c:v>101.5</c:v>
                </c:pt>
                <c:pt idx="60">
                  <c:v>28.3</c:v>
                </c:pt>
                <c:pt idx="61">
                  <c:v>68.8</c:v>
                </c:pt>
                <c:pt idx="62">
                  <c:v>19.3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11.1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4.2</c:v>
                </c:pt>
                <c:pt idx="81">
                  <c:v>5.9</c:v>
                </c:pt>
                <c:pt idx="82">
                  <c:v>4.8</c:v>
                </c:pt>
                <c:pt idx="83">
                  <c:v>0</c:v>
                </c:pt>
                <c:pt idx="84">
                  <c:v>47.4</c:v>
                </c:pt>
                <c:pt idx="85">
                  <c:v>0</c:v>
                </c:pt>
                <c:pt idx="86">
                  <c:v>13.1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AE-4060-A4CC-FA34EE6423B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92">
                  <c:v>16.306000000000001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AE-4060-A4CC-FA34EE6423B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3.145</c:v>
                </c:pt>
                <c:pt idx="3">
                  <c:v>3.448</c:v>
                </c:pt>
                <c:pt idx="8">
                  <c:v>24.596</c:v>
                </c:pt>
                <c:pt idx="9">
                  <c:v>31.056999999999999</c:v>
                </c:pt>
                <c:pt idx="10">
                  <c:v>31.562000000000001</c:v>
                </c:pt>
                <c:pt idx="11">
                  <c:v>31.495000000000001</c:v>
                </c:pt>
                <c:pt idx="13">
                  <c:v>0.64900000000000002</c:v>
                </c:pt>
                <c:pt idx="20">
                  <c:v>15.961</c:v>
                </c:pt>
                <c:pt idx="21">
                  <c:v>0.499</c:v>
                </c:pt>
                <c:pt idx="22">
                  <c:v>0.46</c:v>
                </c:pt>
                <c:pt idx="23">
                  <c:v>8.8710000000000004</c:v>
                </c:pt>
                <c:pt idx="24">
                  <c:v>0.82</c:v>
                </c:pt>
                <c:pt idx="25">
                  <c:v>4.3769999999999998</c:v>
                </c:pt>
                <c:pt idx="26">
                  <c:v>6.141</c:v>
                </c:pt>
                <c:pt idx="27">
                  <c:v>20.933</c:v>
                </c:pt>
                <c:pt idx="28">
                  <c:v>10.935</c:v>
                </c:pt>
                <c:pt idx="29">
                  <c:v>45.84</c:v>
                </c:pt>
                <c:pt idx="30">
                  <c:v>31.018000000000001</c:v>
                </c:pt>
                <c:pt idx="31">
                  <c:v>41.357999999999997</c:v>
                </c:pt>
                <c:pt idx="32">
                  <c:v>25.663</c:v>
                </c:pt>
                <c:pt idx="33">
                  <c:v>10.031000000000001</c:v>
                </c:pt>
                <c:pt idx="34">
                  <c:v>47.959000000000003</c:v>
                </c:pt>
                <c:pt idx="35">
                  <c:v>26.988</c:v>
                </c:pt>
                <c:pt idx="36">
                  <c:v>30.942</c:v>
                </c:pt>
                <c:pt idx="37">
                  <c:v>62.585999999999999</c:v>
                </c:pt>
                <c:pt idx="38">
                  <c:v>56.088000000000001</c:v>
                </c:pt>
                <c:pt idx="39">
                  <c:v>48.558999999999997</c:v>
                </c:pt>
                <c:pt idx="40">
                  <c:v>69.81</c:v>
                </c:pt>
                <c:pt idx="41">
                  <c:v>70.364999999999995</c:v>
                </c:pt>
                <c:pt idx="42">
                  <c:v>96.025999999999996</c:v>
                </c:pt>
                <c:pt idx="43">
                  <c:v>124.175</c:v>
                </c:pt>
                <c:pt idx="44">
                  <c:v>61.59</c:v>
                </c:pt>
                <c:pt idx="45">
                  <c:v>55.591999999999999</c:v>
                </c:pt>
                <c:pt idx="46">
                  <c:v>49.709000000000003</c:v>
                </c:pt>
                <c:pt idx="47">
                  <c:v>1.9</c:v>
                </c:pt>
                <c:pt idx="48">
                  <c:v>0.45</c:v>
                </c:pt>
                <c:pt idx="49">
                  <c:v>8.0399999999999991</c:v>
                </c:pt>
                <c:pt idx="50">
                  <c:v>0.06</c:v>
                </c:pt>
                <c:pt idx="51">
                  <c:v>0.53</c:v>
                </c:pt>
                <c:pt idx="52">
                  <c:v>1.21</c:v>
                </c:pt>
                <c:pt idx="53">
                  <c:v>0.66</c:v>
                </c:pt>
                <c:pt idx="54">
                  <c:v>2.29</c:v>
                </c:pt>
                <c:pt idx="55">
                  <c:v>4.38</c:v>
                </c:pt>
                <c:pt idx="56">
                  <c:v>6.45</c:v>
                </c:pt>
                <c:pt idx="57">
                  <c:v>4.96</c:v>
                </c:pt>
                <c:pt idx="58">
                  <c:v>5.4</c:v>
                </c:pt>
                <c:pt idx="59">
                  <c:v>6.6289999999999996</c:v>
                </c:pt>
                <c:pt idx="60">
                  <c:v>6.2670000000000003</c:v>
                </c:pt>
                <c:pt idx="61">
                  <c:v>10.183999999999999</c:v>
                </c:pt>
                <c:pt idx="62">
                  <c:v>21.684000000000001</c:v>
                </c:pt>
                <c:pt idx="63">
                  <c:v>53.847000000000001</c:v>
                </c:pt>
                <c:pt idx="64">
                  <c:v>67.995000000000005</c:v>
                </c:pt>
                <c:pt idx="65">
                  <c:v>65.915000000000006</c:v>
                </c:pt>
                <c:pt idx="66">
                  <c:v>58.844000000000001</c:v>
                </c:pt>
                <c:pt idx="67">
                  <c:v>64.302999999999997</c:v>
                </c:pt>
                <c:pt idx="68">
                  <c:v>107.15</c:v>
                </c:pt>
                <c:pt idx="69">
                  <c:v>109.85899999999999</c:v>
                </c:pt>
                <c:pt idx="70">
                  <c:v>103.533</c:v>
                </c:pt>
                <c:pt idx="71">
                  <c:v>61.045999999999999</c:v>
                </c:pt>
                <c:pt idx="72">
                  <c:v>16.277999999999999</c:v>
                </c:pt>
                <c:pt idx="73">
                  <c:v>46.869</c:v>
                </c:pt>
                <c:pt idx="74">
                  <c:v>53.28</c:v>
                </c:pt>
                <c:pt idx="75">
                  <c:v>29.186</c:v>
                </c:pt>
                <c:pt idx="76">
                  <c:v>22.332999999999998</c:v>
                </c:pt>
                <c:pt idx="77">
                  <c:v>38.088999999999999</c:v>
                </c:pt>
                <c:pt idx="78">
                  <c:v>35.097999999999999</c:v>
                </c:pt>
                <c:pt idx="79">
                  <c:v>41.756999999999998</c:v>
                </c:pt>
                <c:pt idx="80">
                  <c:v>28.47</c:v>
                </c:pt>
                <c:pt idx="81">
                  <c:v>25.166</c:v>
                </c:pt>
                <c:pt idx="82">
                  <c:v>23.3</c:v>
                </c:pt>
                <c:pt idx="83">
                  <c:v>19.475999999999999</c:v>
                </c:pt>
                <c:pt idx="84">
                  <c:v>7.0250000000000004</c:v>
                </c:pt>
                <c:pt idx="85">
                  <c:v>18.878</c:v>
                </c:pt>
                <c:pt idx="86">
                  <c:v>2.2879999999999998</c:v>
                </c:pt>
                <c:pt idx="87">
                  <c:v>16.905000000000001</c:v>
                </c:pt>
                <c:pt idx="88">
                  <c:v>16.254000000000001</c:v>
                </c:pt>
                <c:pt idx="89">
                  <c:v>9.4410000000000007</c:v>
                </c:pt>
                <c:pt idx="90">
                  <c:v>1.91</c:v>
                </c:pt>
                <c:pt idx="91">
                  <c:v>34.500999999999998</c:v>
                </c:pt>
                <c:pt idx="92">
                  <c:v>12.281000000000001</c:v>
                </c:pt>
                <c:pt idx="93">
                  <c:v>18.542000000000002</c:v>
                </c:pt>
                <c:pt idx="94">
                  <c:v>18.331</c:v>
                </c:pt>
                <c:pt idx="95">
                  <c:v>27.931999999999999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3AE-4060-A4CC-FA34EE6423B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92">
                  <c:v>16.306000000000001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3AE-4060-A4CC-FA34EE6423B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3AE-4060-A4CC-FA34EE6423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113.55</c:v>
                </c:pt>
                <c:pt idx="1">
                  <c:v>111.81</c:v>
                </c:pt>
                <c:pt idx="2">
                  <c:v>109.75</c:v>
                </c:pt>
                <c:pt idx="3">
                  <c:v>102.98</c:v>
                </c:pt>
                <c:pt idx="4">
                  <c:v>112.51</c:v>
                </c:pt>
                <c:pt idx="5">
                  <c:v>110.1</c:v>
                </c:pt>
                <c:pt idx="6">
                  <c:v>100.52</c:v>
                </c:pt>
                <c:pt idx="7">
                  <c:v>94.9</c:v>
                </c:pt>
                <c:pt idx="8">
                  <c:v>101.72</c:v>
                </c:pt>
                <c:pt idx="9">
                  <c:v>97.88</c:v>
                </c:pt>
                <c:pt idx="10">
                  <c:v>94.87</c:v>
                </c:pt>
                <c:pt idx="11">
                  <c:v>93.33</c:v>
                </c:pt>
                <c:pt idx="12">
                  <c:v>109.74</c:v>
                </c:pt>
                <c:pt idx="13">
                  <c:v>110.05</c:v>
                </c:pt>
                <c:pt idx="14">
                  <c:v>110</c:v>
                </c:pt>
                <c:pt idx="15">
                  <c:v>110.23</c:v>
                </c:pt>
                <c:pt idx="16">
                  <c:v>100</c:v>
                </c:pt>
                <c:pt idx="17">
                  <c:v>110</c:v>
                </c:pt>
                <c:pt idx="18">
                  <c:v>110</c:v>
                </c:pt>
                <c:pt idx="19">
                  <c:v>105.84</c:v>
                </c:pt>
                <c:pt idx="20">
                  <c:v>92.5</c:v>
                </c:pt>
                <c:pt idx="21">
                  <c:v>89.6</c:v>
                </c:pt>
                <c:pt idx="22">
                  <c:v>88.47</c:v>
                </c:pt>
                <c:pt idx="23">
                  <c:v>102.33</c:v>
                </c:pt>
                <c:pt idx="24">
                  <c:v>100.32</c:v>
                </c:pt>
                <c:pt idx="25">
                  <c:v>106.7</c:v>
                </c:pt>
                <c:pt idx="26">
                  <c:v>109.16</c:v>
                </c:pt>
                <c:pt idx="27">
                  <c:v>105</c:v>
                </c:pt>
                <c:pt idx="28">
                  <c:v>115.99</c:v>
                </c:pt>
                <c:pt idx="29">
                  <c:v>108.79</c:v>
                </c:pt>
                <c:pt idx="30">
                  <c:v>101.63</c:v>
                </c:pt>
                <c:pt idx="31">
                  <c:v>96.66</c:v>
                </c:pt>
                <c:pt idx="32">
                  <c:v>106</c:v>
                </c:pt>
                <c:pt idx="33">
                  <c:v>88.61</c:v>
                </c:pt>
                <c:pt idx="34">
                  <c:v>74.59</c:v>
                </c:pt>
                <c:pt idx="35">
                  <c:v>57.97</c:v>
                </c:pt>
                <c:pt idx="36">
                  <c:v>77.37</c:v>
                </c:pt>
                <c:pt idx="37">
                  <c:v>50.57</c:v>
                </c:pt>
                <c:pt idx="38">
                  <c:v>23.88</c:v>
                </c:pt>
                <c:pt idx="39">
                  <c:v>18.11</c:v>
                </c:pt>
                <c:pt idx="40">
                  <c:v>12.97</c:v>
                </c:pt>
                <c:pt idx="41">
                  <c:v>6.04</c:v>
                </c:pt>
                <c:pt idx="42">
                  <c:v>12.99</c:v>
                </c:pt>
                <c:pt idx="43">
                  <c:v>16</c:v>
                </c:pt>
                <c:pt idx="44">
                  <c:v>2</c:v>
                </c:pt>
                <c:pt idx="45">
                  <c:v>0.1</c:v>
                </c:pt>
                <c:pt idx="46">
                  <c:v>0.1</c:v>
                </c:pt>
                <c:pt idx="47">
                  <c:v>6.02</c:v>
                </c:pt>
                <c:pt idx="48">
                  <c:v>4.07</c:v>
                </c:pt>
                <c:pt idx="49">
                  <c:v>0.36</c:v>
                </c:pt>
                <c:pt idx="50">
                  <c:v>0</c:v>
                </c:pt>
                <c:pt idx="51">
                  <c:v>4.99</c:v>
                </c:pt>
                <c:pt idx="52">
                  <c:v>8.8800000000000008</c:v>
                </c:pt>
                <c:pt idx="53">
                  <c:v>10.46</c:v>
                </c:pt>
                <c:pt idx="54">
                  <c:v>4.3499999999999996</c:v>
                </c:pt>
                <c:pt idx="55">
                  <c:v>6.28</c:v>
                </c:pt>
                <c:pt idx="56">
                  <c:v>3.95</c:v>
                </c:pt>
                <c:pt idx="57">
                  <c:v>3</c:v>
                </c:pt>
                <c:pt idx="58">
                  <c:v>7.09</c:v>
                </c:pt>
                <c:pt idx="59">
                  <c:v>3.99</c:v>
                </c:pt>
                <c:pt idx="60">
                  <c:v>4</c:v>
                </c:pt>
                <c:pt idx="61">
                  <c:v>3.99</c:v>
                </c:pt>
                <c:pt idx="62">
                  <c:v>6.43</c:v>
                </c:pt>
                <c:pt idx="63">
                  <c:v>9.51</c:v>
                </c:pt>
                <c:pt idx="64">
                  <c:v>10.39</c:v>
                </c:pt>
                <c:pt idx="65">
                  <c:v>17.309999999999999</c:v>
                </c:pt>
                <c:pt idx="66">
                  <c:v>34.25</c:v>
                </c:pt>
                <c:pt idx="67">
                  <c:v>62.12</c:v>
                </c:pt>
                <c:pt idx="68">
                  <c:v>51</c:v>
                </c:pt>
                <c:pt idx="69">
                  <c:v>78.27</c:v>
                </c:pt>
                <c:pt idx="70">
                  <c:v>103</c:v>
                </c:pt>
                <c:pt idx="71">
                  <c:v>115.98</c:v>
                </c:pt>
                <c:pt idx="72">
                  <c:v>98.73</c:v>
                </c:pt>
                <c:pt idx="73">
                  <c:v>111.57</c:v>
                </c:pt>
                <c:pt idx="74">
                  <c:v>131.09</c:v>
                </c:pt>
                <c:pt idx="75">
                  <c:v>128.94</c:v>
                </c:pt>
                <c:pt idx="76">
                  <c:v>136.02000000000001</c:v>
                </c:pt>
                <c:pt idx="77">
                  <c:v>167.32</c:v>
                </c:pt>
                <c:pt idx="78">
                  <c:v>170</c:v>
                </c:pt>
                <c:pt idx="79">
                  <c:v>179.8</c:v>
                </c:pt>
                <c:pt idx="80">
                  <c:v>182.3</c:v>
                </c:pt>
                <c:pt idx="81">
                  <c:v>190.46</c:v>
                </c:pt>
                <c:pt idx="82">
                  <c:v>210.77</c:v>
                </c:pt>
                <c:pt idx="83">
                  <c:v>189.87</c:v>
                </c:pt>
                <c:pt idx="84">
                  <c:v>192.37</c:v>
                </c:pt>
                <c:pt idx="85">
                  <c:v>171.28</c:v>
                </c:pt>
                <c:pt idx="86">
                  <c:v>189.12</c:v>
                </c:pt>
                <c:pt idx="87">
                  <c:v>169.57</c:v>
                </c:pt>
                <c:pt idx="88">
                  <c:v>184.86</c:v>
                </c:pt>
                <c:pt idx="89">
                  <c:v>175.68</c:v>
                </c:pt>
                <c:pt idx="90">
                  <c:v>164.36</c:v>
                </c:pt>
                <c:pt idx="91">
                  <c:v>167.81</c:v>
                </c:pt>
                <c:pt idx="92">
                  <c:v>188.63</c:v>
                </c:pt>
                <c:pt idx="93">
                  <c:v>182.14</c:v>
                </c:pt>
                <c:pt idx="94">
                  <c:v>179.92</c:v>
                </c:pt>
                <c:pt idx="95">
                  <c:v>169.31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3AE-4060-A4CC-FA34EE6423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BD8-4B20-A6D9-D0DBAE11E0A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3">
                  <c:v>3.6</c:v>
                </c:pt>
                <c:pt idx="64">
                  <c:v>6</c:v>
                </c:pt>
                <c:pt idx="65">
                  <c:v>6</c:v>
                </c:pt>
                <c:pt idx="66">
                  <c:v>6</c:v>
                </c:pt>
                <c:pt idx="67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D8-4B20-A6D9-D0DBAE11E0A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">
                  <c:v>2</c:v>
                </c:pt>
                <c:pt idx="45">
                  <c:v>1.2</c:v>
                </c:pt>
                <c:pt idx="48">
                  <c:v>10</c:v>
                </c:pt>
                <c:pt idx="49">
                  <c:v>1.2</c:v>
                </c:pt>
                <c:pt idx="52">
                  <c:v>1.0760000000000001</c:v>
                </c:pt>
                <c:pt idx="54">
                  <c:v>1.2</c:v>
                </c:pt>
                <c:pt idx="56">
                  <c:v>1.2</c:v>
                </c:pt>
                <c:pt idx="67">
                  <c:v>10</c:v>
                </c:pt>
                <c:pt idx="73">
                  <c:v>7.84</c:v>
                </c:pt>
                <c:pt idx="77">
                  <c:v>7.6</c:v>
                </c:pt>
                <c:pt idx="78">
                  <c:v>4.5919999999999996</c:v>
                </c:pt>
                <c:pt idx="79">
                  <c:v>6.4169999999999998</c:v>
                </c:pt>
                <c:pt idx="80">
                  <c:v>8.64</c:v>
                </c:pt>
                <c:pt idx="84">
                  <c:v>10.08</c:v>
                </c:pt>
                <c:pt idx="91">
                  <c:v>11.52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D8-4B20-A6D9-D0DBAE11E0A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2">
                  <c:v>1.9450000000000001</c:v>
                </c:pt>
                <c:pt idx="3">
                  <c:v>3.6</c:v>
                </c:pt>
                <c:pt idx="4">
                  <c:v>4.4000000000000004</c:v>
                </c:pt>
                <c:pt idx="5">
                  <c:v>6</c:v>
                </c:pt>
                <c:pt idx="6">
                  <c:v>3.2</c:v>
                </c:pt>
                <c:pt idx="7">
                  <c:v>2.8</c:v>
                </c:pt>
                <c:pt idx="8">
                  <c:v>4.2089999999999996</c:v>
                </c:pt>
                <c:pt idx="16">
                  <c:v>0.70199999999999996</c:v>
                </c:pt>
                <c:pt idx="21">
                  <c:v>4.4000000000000004</c:v>
                </c:pt>
                <c:pt idx="22">
                  <c:v>5.0999999999999996</c:v>
                </c:pt>
                <c:pt idx="24">
                  <c:v>3.2</c:v>
                </c:pt>
                <c:pt idx="25">
                  <c:v>10.5</c:v>
                </c:pt>
                <c:pt idx="26">
                  <c:v>4.4859999999999998</c:v>
                </c:pt>
                <c:pt idx="27">
                  <c:v>1</c:v>
                </c:pt>
                <c:pt idx="30">
                  <c:v>0.5</c:v>
                </c:pt>
                <c:pt idx="31">
                  <c:v>0.15</c:v>
                </c:pt>
                <c:pt idx="32">
                  <c:v>5.2</c:v>
                </c:pt>
                <c:pt idx="33">
                  <c:v>6.4</c:v>
                </c:pt>
                <c:pt idx="40">
                  <c:v>12.845000000000001</c:v>
                </c:pt>
                <c:pt idx="44">
                  <c:v>26.454000000000001</c:v>
                </c:pt>
                <c:pt idx="45">
                  <c:v>33.061</c:v>
                </c:pt>
                <c:pt idx="46">
                  <c:v>37.590000000000003</c:v>
                </c:pt>
                <c:pt idx="47">
                  <c:v>37.65</c:v>
                </c:pt>
                <c:pt idx="48">
                  <c:v>49.110999999999997</c:v>
                </c:pt>
                <c:pt idx="49">
                  <c:v>51.082000000000001</c:v>
                </c:pt>
                <c:pt idx="50">
                  <c:v>51.405000000000001</c:v>
                </c:pt>
                <c:pt idx="51">
                  <c:v>45.598999999999997</c:v>
                </c:pt>
                <c:pt idx="52">
                  <c:v>35.302</c:v>
                </c:pt>
                <c:pt idx="53">
                  <c:v>41.235999999999997</c:v>
                </c:pt>
                <c:pt idx="54">
                  <c:v>54.076000000000001</c:v>
                </c:pt>
                <c:pt idx="55">
                  <c:v>54</c:v>
                </c:pt>
                <c:pt idx="56">
                  <c:v>45.87</c:v>
                </c:pt>
                <c:pt idx="57">
                  <c:v>43.015999999999998</c:v>
                </c:pt>
                <c:pt idx="58">
                  <c:v>51.1</c:v>
                </c:pt>
                <c:pt idx="59">
                  <c:v>42.71</c:v>
                </c:pt>
                <c:pt idx="60">
                  <c:v>0.90200000000000002</c:v>
                </c:pt>
                <c:pt idx="61">
                  <c:v>4.1449999999999996</c:v>
                </c:pt>
                <c:pt idx="66">
                  <c:v>9</c:v>
                </c:pt>
                <c:pt idx="67">
                  <c:v>20</c:v>
                </c:pt>
                <c:pt idx="71">
                  <c:v>0.11</c:v>
                </c:pt>
                <c:pt idx="72">
                  <c:v>24.388000000000002</c:v>
                </c:pt>
                <c:pt idx="73">
                  <c:v>13.843999999999999</c:v>
                </c:pt>
                <c:pt idx="74">
                  <c:v>0.5</c:v>
                </c:pt>
                <c:pt idx="75">
                  <c:v>11.372</c:v>
                </c:pt>
                <c:pt idx="76">
                  <c:v>12.907</c:v>
                </c:pt>
                <c:pt idx="77">
                  <c:v>28.6</c:v>
                </c:pt>
                <c:pt idx="78">
                  <c:v>28.542999999999999</c:v>
                </c:pt>
                <c:pt idx="79">
                  <c:v>35.18</c:v>
                </c:pt>
                <c:pt idx="80">
                  <c:v>33.817999999999998</c:v>
                </c:pt>
                <c:pt idx="81">
                  <c:v>29.768999999999998</c:v>
                </c:pt>
                <c:pt idx="82">
                  <c:v>22.675000000000001</c:v>
                </c:pt>
                <c:pt idx="83">
                  <c:v>9.593</c:v>
                </c:pt>
                <c:pt idx="84">
                  <c:v>39.295000000000002</c:v>
                </c:pt>
                <c:pt idx="85">
                  <c:v>6.952</c:v>
                </c:pt>
                <c:pt idx="86">
                  <c:v>10.050000000000001</c:v>
                </c:pt>
                <c:pt idx="87">
                  <c:v>6.6680000000000001</c:v>
                </c:pt>
                <c:pt idx="88">
                  <c:v>8</c:v>
                </c:pt>
                <c:pt idx="90">
                  <c:v>0.17599999999999999</c:v>
                </c:pt>
                <c:pt idx="91">
                  <c:v>26.81</c:v>
                </c:pt>
                <c:pt idx="92">
                  <c:v>9.85</c:v>
                </c:pt>
                <c:pt idx="95">
                  <c:v>9.85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D8-4B20-A6D9-D0DBAE11E0A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BD8-4B20-A6D9-D0DBAE11E0A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BD8-4B20-A6D9-D0DBAE11E0A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35.85</c:v>
                </c:pt>
                <c:pt idx="61">
                  <c:v>49.4</c:v>
                </c:pt>
                <c:pt idx="62">
                  <c:v>12.784000000000001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BD8-4B20-A6D9-D0DBAE11E0A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BD8-4B20-A6D9-D0DBAE11E0A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BD8-4B20-A6D9-D0DBAE11E0A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BD8-4B20-A6D9-D0DBAE11E0A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6">
                  <c:v>19.116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D8-4B20-A6D9-D0DBAE11E0A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10.4</c:v>
                </c:pt>
                <c:pt idx="1">
                  <c:v>16.600000000000001</c:v>
                </c:pt>
                <c:pt idx="2">
                  <c:v>0</c:v>
                </c:pt>
                <c:pt idx="3">
                  <c:v>16.5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15.2</c:v>
                </c:pt>
                <c:pt idx="9">
                  <c:v>68.3</c:v>
                </c:pt>
                <c:pt idx="10">
                  <c:v>64.2</c:v>
                </c:pt>
                <c:pt idx="11">
                  <c:v>71.099999999999994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5.5</c:v>
                </c:pt>
                <c:pt idx="28">
                  <c:v>0</c:v>
                </c:pt>
                <c:pt idx="29">
                  <c:v>37</c:v>
                </c:pt>
                <c:pt idx="30">
                  <c:v>4.8</c:v>
                </c:pt>
                <c:pt idx="31">
                  <c:v>14.4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34.4</c:v>
                </c:pt>
                <c:pt idx="37">
                  <c:v>0.6</c:v>
                </c:pt>
                <c:pt idx="38">
                  <c:v>0</c:v>
                </c:pt>
                <c:pt idx="39">
                  <c:v>6.1</c:v>
                </c:pt>
                <c:pt idx="40">
                  <c:v>0</c:v>
                </c:pt>
                <c:pt idx="41">
                  <c:v>0</c:v>
                </c:pt>
                <c:pt idx="42">
                  <c:v>24.8</c:v>
                </c:pt>
                <c:pt idx="43">
                  <c:v>46.3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38.1</c:v>
                </c:pt>
                <c:pt idx="64">
                  <c:v>53.4</c:v>
                </c:pt>
                <c:pt idx="65">
                  <c:v>52.6</c:v>
                </c:pt>
                <c:pt idx="66">
                  <c:v>9.6</c:v>
                </c:pt>
                <c:pt idx="67">
                  <c:v>25.6</c:v>
                </c:pt>
                <c:pt idx="68">
                  <c:v>105</c:v>
                </c:pt>
                <c:pt idx="69">
                  <c:v>107.9</c:v>
                </c:pt>
                <c:pt idx="70">
                  <c:v>102.1</c:v>
                </c:pt>
                <c:pt idx="71">
                  <c:v>109.3</c:v>
                </c:pt>
                <c:pt idx="72">
                  <c:v>0</c:v>
                </c:pt>
                <c:pt idx="73">
                  <c:v>91.8</c:v>
                </c:pt>
                <c:pt idx="74">
                  <c:v>54</c:v>
                </c:pt>
                <c:pt idx="75">
                  <c:v>17.7</c:v>
                </c:pt>
                <c:pt idx="76">
                  <c:v>8.3000000000000007</c:v>
                </c:pt>
                <c:pt idx="77">
                  <c:v>2.2000000000000002</c:v>
                </c:pt>
                <c:pt idx="78">
                  <c:v>5</c:v>
                </c:pt>
                <c:pt idx="79">
                  <c:v>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17.899999999999999</c:v>
                </c:pt>
                <c:pt idx="89">
                  <c:v>16.899999999999999</c:v>
                </c:pt>
                <c:pt idx="90">
                  <c:v>0</c:v>
                </c:pt>
                <c:pt idx="91">
                  <c:v>0</c:v>
                </c:pt>
                <c:pt idx="92">
                  <c:v>18</c:v>
                </c:pt>
                <c:pt idx="93">
                  <c:v>18</c:v>
                </c:pt>
                <c:pt idx="94">
                  <c:v>18</c:v>
                </c:pt>
                <c:pt idx="9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D8-4B20-A6D9-D0DBAE11E0A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58.755000000000003</c:v>
                </c:pt>
                <c:pt idx="1">
                  <c:v>58.49</c:v>
                </c:pt>
                <c:pt idx="2">
                  <c:v>58.639000000000003</c:v>
                </c:pt>
                <c:pt idx="3">
                  <c:v>59.427999999999997</c:v>
                </c:pt>
                <c:pt idx="4">
                  <c:v>30.911000000000001</c:v>
                </c:pt>
                <c:pt idx="5">
                  <c:v>38.984999999999999</c:v>
                </c:pt>
                <c:pt idx="6">
                  <c:v>40.481000000000002</c:v>
                </c:pt>
                <c:pt idx="7">
                  <c:v>33.040999999999997</c:v>
                </c:pt>
                <c:pt idx="8">
                  <c:v>17.561</c:v>
                </c:pt>
                <c:pt idx="9">
                  <c:v>23.646000000000001</c:v>
                </c:pt>
                <c:pt idx="10">
                  <c:v>27.155999999999999</c:v>
                </c:pt>
                <c:pt idx="11">
                  <c:v>19.657</c:v>
                </c:pt>
                <c:pt idx="12">
                  <c:v>47.871000000000002</c:v>
                </c:pt>
                <c:pt idx="13">
                  <c:v>46.372</c:v>
                </c:pt>
                <c:pt idx="14">
                  <c:v>43.451999999999998</c:v>
                </c:pt>
                <c:pt idx="15">
                  <c:v>41.451999999999998</c:v>
                </c:pt>
                <c:pt idx="16">
                  <c:v>42.421999999999997</c:v>
                </c:pt>
                <c:pt idx="17">
                  <c:v>42.180999999999997</c:v>
                </c:pt>
                <c:pt idx="18">
                  <c:v>41.01</c:v>
                </c:pt>
                <c:pt idx="19">
                  <c:v>38.633000000000003</c:v>
                </c:pt>
                <c:pt idx="20">
                  <c:v>37.484000000000002</c:v>
                </c:pt>
                <c:pt idx="21">
                  <c:v>33.613999999999997</c:v>
                </c:pt>
                <c:pt idx="22">
                  <c:v>31.529</c:v>
                </c:pt>
                <c:pt idx="23">
                  <c:v>32.182000000000002</c:v>
                </c:pt>
                <c:pt idx="24">
                  <c:v>33.453000000000003</c:v>
                </c:pt>
                <c:pt idx="25">
                  <c:v>36.619</c:v>
                </c:pt>
                <c:pt idx="26">
                  <c:v>41.459000000000003</c:v>
                </c:pt>
                <c:pt idx="27">
                  <c:v>54.838000000000001</c:v>
                </c:pt>
                <c:pt idx="28">
                  <c:v>29.715</c:v>
                </c:pt>
                <c:pt idx="29">
                  <c:v>49.283000000000001</c:v>
                </c:pt>
                <c:pt idx="30">
                  <c:v>75.515000000000001</c:v>
                </c:pt>
                <c:pt idx="31">
                  <c:v>83.962999999999994</c:v>
                </c:pt>
                <c:pt idx="32">
                  <c:v>96.656999999999996</c:v>
                </c:pt>
                <c:pt idx="33">
                  <c:v>96.269000000000005</c:v>
                </c:pt>
                <c:pt idx="34">
                  <c:v>114.4</c:v>
                </c:pt>
                <c:pt idx="35">
                  <c:v>94.765000000000001</c:v>
                </c:pt>
                <c:pt idx="36">
                  <c:v>34.695</c:v>
                </c:pt>
                <c:pt idx="37">
                  <c:v>84.796000000000006</c:v>
                </c:pt>
                <c:pt idx="38">
                  <c:v>109.78100000000001</c:v>
                </c:pt>
                <c:pt idx="39">
                  <c:v>102.307</c:v>
                </c:pt>
                <c:pt idx="40">
                  <c:v>113.068</c:v>
                </c:pt>
                <c:pt idx="41">
                  <c:v>96.963999999999999</c:v>
                </c:pt>
                <c:pt idx="42">
                  <c:v>95.180999999999997</c:v>
                </c:pt>
                <c:pt idx="43">
                  <c:v>83.153000000000006</c:v>
                </c:pt>
                <c:pt idx="44">
                  <c:v>66.852000000000004</c:v>
                </c:pt>
                <c:pt idx="45">
                  <c:v>69.501000000000005</c:v>
                </c:pt>
                <c:pt idx="46">
                  <c:v>64.025000000000006</c:v>
                </c:pt>
                <c:pt idx="47">
                  <c:v>57.432000000000002</c:v>
                </c:pt>
                <c:pt idx="48">
                  <c:v>56.863</c:v>
                </c:pt>
                <c:pt idx="49">
                  <c:v>55.587000000000003</c:v>
                </c:pt>
                <c:pt idx="50">
                  <c:v>55.043999999999997</c:v>
                </c:pt>
                <c:pt idx="51">
                  <c:v>80.543000000000006</c:v>
                </c:pt>
                <c:pt idx="52">
                  <c:v>53.881</c:v>
                </c:pt>
                <c:pt idx="53">
                  <c:v>71.754999999999995</c:v>
                </c:pt>
                <c:pt idx="54">
                  <c:v>84.242000000000004</c:v>
                </c:pt>
                <c:pt idx="55">
                  <c:v>117.152</c:v>
                </c:pt>
                <c:pt idx="56">
                  <c:v>98.03</c:v>
                </c:pt>
                <c:pt idx="57">
                  <c:v>97.745999999999995</c:v>
                </c:pt>
                <c:pt idx="58">
                  <c:v>116.066</c:v>
                </c:pt>
                <c:pt idx="59">
                  <c:v>65.456999999999994</c:v>
                </c:pt>
                <c:pt idx="60">
                  <c:v>33.694000000000003</c:v>
                </c:pt>
                <c:pt idx="61">
                  <c:v>25.475000000000001</c:v>
                </c:pt>
                <c:pt idx="62">
                  <c:v>28.25</c:v>
                </c:pt>
                <c:pt idx="63">
                  <c:v>12.510999999999999</c:v>
                </c:pt>
                <c:pt idx="64">
                  <c:v>8.6</c:v>
                </c:pt>
                <c:pt idx="65">
                  <c:v>7.3</c:v>
                </c:pt>
                <c:pt idx="66">
                  <c:v>15.098000000000001</c:v>
                </c:pt>
                <c:pt idx="67">
                  <c:v>3.859</c:v>
                </c:pt>
                <c:pt idx="68">
                  <c:v>2.2000000000000002</c:v>
                </c:pt>
                <c:pt idx="69">
                  <c:v>2</c:v>
                </c:pt>
                <c:pt idx="70">
                  <c:v>1.4</c:v>
                </c:pt>
                <c:pt idx="71">
                  <c:v>1.1000000000000001</c:v>
                </c:pt>
                <c:pt idx="72">
                  <c:v>3.0169999999999999</c:v>
                </c:pt>
                <c:pt idx="73">
                  <c:v>2.1219999999999999</c:v>
                </c:pt>
                <c:pt idx="74">
                  <c:v>0.5</c:v>
                </c:pt>
                <c:pt idx="75">
                  <c:v>9.5000000000000001E-2</c:v>
                </c:pt>
                <c:pt idx="76">
                  <c:v>1.103</c:v>
                </c:pt>
                <c:pt idx="78">
                  <c:v>6.3E-2</c:v>
                </c:pt>
                <c:pt idx="79">
                  <c:v>0.16</c:v>
                </c:pt>
                <c:pt idx="80">
                  <c:v>0.219</c:v>
                </c:pt>
                <c:pt idx="81">
                  <c:v>1.33</c:v>
                </c:pt>
                <c:pt idx="82">
                  <c:v>5.423</c:v>
                </c:pt>
                <c:pt idx="83">
                  <c:v>9.8829999999999991</c:v>
                </c:pt>
                <c:pt idx="84">
                  <c:v>15.081</c:v>
                </c:pt>
                <c:pt idx="85">
                  <c:v>11.926</c:v>
                </c:pt>
                <c:pt idx="86">
                  <c:v>11.672000000000001</c:v>
                </c:pt>
                <c:pt idx="87">
                  <c:v>10.237</c:v>
                </c:pt>
                <c:pt idx="88">
                  <c:v>9.1419999999999995</c:v>
                </c:pt>
                <c:pt idx="89">
                  <c:v>5.0209999999999999</c:v>
                </c:pt>
                <c:pt idx="90">
                  <c:v>2.7490000000000001</c:v>
                </c:pt>
                <c:pt idx="91">
                  <c:v>1.8979999999999999</c:v>
                </c:pt>
                <c:pt idx="92">
                  <c:v>0.751</c:v>
                </c:pt>
                <c:pt idx="93">
                  <c:v>0.55200000000000005</c:v>
                </c:pt>
                <c:pt idx="94">
                  <c:v>0.32200000000000001</c:v>
                </c:pt>
                <c:pt idx="95">
                  <c:v>0.13200000000000001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BD8-4B20-A6D9-D0DBAE11E0A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35.85</c:v>
                </c:pt>
                <c:pt idx="61">
                  <c:v>49.4</c:v>
                </c:pt>
                <c:pt idx="62">
                  <c:v>12.784000000000001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BD8-4B20-A6D9-D0DBAE11E0A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94">
                  <c:v>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BD8-4B20-A6D9-D0DBAE11E0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113.55</c:v>
                </c:pt>
                <c:pt idx="1">
                  <c:v>111.81</c:v>
                </c:pt>
                <c:pt idx="2">
                  <c:v>109.75</c:v>
                </c:pt>
                <c:pt idx="3">
                  <c:v>102.98</c:v>
                </c:pt>
                <c:pt idx="4">
                  <c:v>112.51</c:v>
                </c:pt>
                <c:pt idx="5">
                  <c:v>110.1</c:v>
                </c:pt>
                <c:pt idx="6">
                  <c:v>100.52</c:v>
                </c:pt>
                <c:pt idx="7">
                  <c:v>94.9</c:v>
                </c:pt>
                <c:pt idx="8">
                  <c:v>101.72</c:v>
                </c:pt>
                <c:pt idx="9">
                  <c:v>97.88</c:v>
                </c:pt>
                <c:pt idx="10">
                  <c:v>94.87</c:v>
                </c:pt>
                <c:pt idx="11">
                  <c:v>93.33</c:v>
                </c:pt>
                <c:pt idx="12">
                  <c:v>109.74</c:v>
                </c:pt>
                <c:pt idx="13">
                  <c:v>110.05</c:v>
                </c:pt>
                <c:pt idx="14">
                  <c:v>110</c:v>
                </c:pt>
                <c:pt idx="15">
                  <c:v>110.23</c:v>
                </c:pt>
                <c:pt idx="16">
                  <c:v>100</c:v>
                </c:pt>
                <c:pt idx="17">
                  <c:v>110</c:v>
                </c:pt>
                <c:pt idx="18">
                  <c:v>110</c:v>
                </c:pt>
                <c:pt idx="19">
                  <c:v>105.84</c:v>
                </c:pt>
                <c:pt idx="20">
                  <c:v>92.5</c:v>
                </c:pt>
                <c:pt idx="21">
                  <c:v>89.6</c:v>
                </c:pt>
                <c:pt idx="22">
                  <c:v>88.47</c:v>
                </c:pt>
                <c:pt idx="23">
                  <c:v>102.33</c:v>
                </c:pt>
                <c:pt idx="24">
                  <c:v>100.32</c:v>
                </c:pt>
                <c:pt idx="25">
                  <c:v>106.7</c:v>
                </c:pt>
                <c:pt idx="26">
                  <c:v>109.16</c:v>
                </c:pt>
                <c:pt idx="27">
                  <c:v>105</c:v>
                </c:pt>
                <c:pt idx="28">
                  <c:v>115.99</c:v>
                </c:pt>
                <c:pt idx="29">
                  <c:v>108.79</c:v>
                </c:pt>
                <c:pt idx="30">
                  <c:v>101.63</c:v>
                </c:pt>
                <c:pt idx="31">
                  <c:v>96.66</c:v>
                </c:pt>
                <c:pt idx="32">
                  <c:v>106</c:v>
                </c:pt>
                <c:pt idx="33">
                  <c:v>88.61</c:v>
                </c:pt>
                <c:pt idx="34">
                  <c:v>74.59</c:v>
                </c:pt>
                <c:pt idx="35">
                  <c:v>57.97</c:v>
                </c:pt>
                <c:pt idx="36">
                  <c:v>77.37</c:v>
                </c:pt>
                <c:pt idx="37">
                  <c:v>50.57</c:v>
                </c:pt>
                <c:pt idx="38">
                  <c:v>23.88</c:v>
                </c:pt>
                <c:pt idx="39">
                  <c:v>18.11</c:v>
                </c:pt>
                <c:pt idx="40">
                  <c:v>12.97</c:v>
                </c:pt>
                <c:pt idx="41">
                  <c:v>6.04</c:v>
                </c:pt>
                <c:pt idx="42">
                  <c:v>12.99</c:v>
                </c:pt>
                <c:pt idx="43">
                  <c:v>16</c:v>
                </c:pt>
                <c:pt idx="44">
                  <c:v>2</c:v>
                </c:pt>
                <c:pt idx="45">
                  <c:v>0.1</c:v>
                </c:pt>
                <c:pt idx="46">
                  <c:v>0.1</c:v>
                </c:pt>
                <c:pt idx="47">
                  <c:v>6.02</c:v>
                </c:pt>
                <c:pt idx="48">
                  <c:v>4.07</c:v>
                </c:pt>
                <c:pt idx="49">
                  <c:v>0.36</c:v>
                </c:pt>
                <c:pt idx="50">
                  <c:v>0</c:v>
                </c:pt>
                <c:pt idx="51">
                  <c:v>4.99</c:v>
                </c:pt>
                <c:pt idx="52">
                  <c:v>8.8800000000000008</c:v>
                </c:pt>
                <c:pt idx="53">
                  <c:v>10.46</c:v>
                </c:pt>
                <c:pt idx="54">
                  <c:v>4.3499999999999996</c:v>
                </c:pt>
                <c:pt idx="55">
                  <c:v>6.28</c:v>
                </c:pt>
                <c:pt idx="56">
                  <c:v>3.95</c:v>
                </c:pt>
                <c:pt idx="57">
                  <c:v>3</c:v>
                </c:pt>
                <c:pt idx="58">
                  <c:v>7.09</c:v>
                </c:pt>
                <c:pt idx="59">
                  <c:v>3.99</c:v>
                </c:pt>
                <c:pt idx="60">
                  <c:v>4</c:v>
                </c:pt>
                <c:pt idx="61">
                  <c:v>3.99</c:v>
                </c:pt>
                <c:pt idx="62">
                  <c:v>6.43</c:v>
                </c:pt>
                <c:pt idx="63">
                  <c:v>9.51</c:v>
                </c:pt>
                <c:pt idx="64">
                  <c:v>10.39</c:v>
                </c:pt>
                <c:pt idx="65">
                  <c:v>17.309999999999999</c:v>
                </c:pt>
                <c:pt idx="66">
                  <c:v>34.25</c:v>
                </c:pt>
                <c:pt idx="67">
                  <c:v>62.12</c:v>
                </c:pt>
                <c:pt idx="68">
                  <c:v>51</c:v>
                </c:pt>
                <c:pt idx="69">
                  <c:v>78.27</c:v>
                </c:pt>
                <c:pt idx="70">
                  <c:v>103</c:v>
                </c:pt>
                <c:pt idx="71">
                  <c:v>115.98</c:v>
                </c:pt>
                <c:pt idx="72">
                  <c:v>98.73</c:v>
                </c:pt>
                <c:pt idx="73">
                  <c:v>111.57</c:v>
                </c:pt>
                <c:pt idx="74">
                  <c:v>131.09</c:v>
                </c:pt>
                <c:pt idx="75">
                  <c:v>128.94</c:v>
                </c:pt>
                <c:pt idx="76">
                  <c:v>136.02000000000001</c:v>
                </c:pt>
                <c:pt idx="77">
                  <c:v>167.32</c:v>
                </c:pt>
                <c:pt idx="78">
                  <c:v>170</c:v>
                </c:pt>
                <c:pt idx="79">
                  <c:v>179.8</c:v>
                </c:pt>
                <c:pt idx="80">
                  <c:v>182.3</c:v>
                </c:pt>
                <c:pt idx="81">
                  <c:v>190.46</c:v>
                </c:pt>
                <c:pt idx="82">
                  <c:v>210.77</c:v>
                </c:pt>
                <c:pt idx="83">
                  <c:v>189.87</c:v>
                </c:pt>
                <c:pt idx="84">
                  <c:v>192.37</c:v>
                </c:pt>
                <c:pt idx="85">
                  <c:v>171.28</c:v>
                </c:pt>
                <c:pt idx="86">
                  <c:v>189.12</c:v>
                </c:pt>
                <c:pt idx="87">
                  <c:v>169.57</c:v>
                </c:pt>
                <c:pt idx="88">
                  <c:v>184.86</c:v>
                </c:pt>
                <c:pt idx="89">
                  <c:v>175.68</c:v>
                </c:pt>
                <c:pt idx="90">
                  <c:v>164.36</c:v>
                </c:pt>
                <c:pt idx="91">
                  <c:v>167.81</c:v>
                </c:pt>
                <c:pt idx="92">
                  <c:v>188.63</c:v>
                </c:pt>
                <c:pt idx="93">
                  <c:v>182.14</c:v>
                </c:pt>
                <c:pt idx="94">
                  <c:v>179.92</c:v>
                </c:pt>
                <c:pt idx="95">
                  <c:v>169.31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BD8-4B20-A6D9-D0DBAE11E0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69.125</v>
      </c>
      <c r="C5" s="25">
        <v>75.097999999999999</v>
      </c>
      <c r="D5" s="25">
        <v>60.597999999999999</v>
      </c>
      <c r="E5" s="25">
        <v>79.506</v>
      </c>
      <c r="F5" s="25">
        <v>35.299999999999997</v>
      </c>
      <c r="G5" s="25">
        <v>47</v>
      </c>
      <c r="H5" s="25">
        <v>43.7</v>
      </c>
      <c r="I5" s="25">
        <v>35.799999999999997</v>
      </c>
      <c r="J5" s="25">
        <v>36.965000000000003</v>
      </c>
      <c r="K5" s="25">
        <v>91.915000000000006</v>
      </c>
      <c r="L5" s="25">
        <v>91.36</v>
      </c>
      <c r="M5" s="25">
        <v>90.77</v>
      </c>
      <c r="N5" s="25">
        <v>47.911000000000001</v>
      </c>
      <c r="O5" s="25">
        <v>46.350999999999999</v>
      </c>
      <c r="P5" s="25">
        <v>43.451000000000001</v>
      </c>
      <c r="Q5" s="25">
        <v>41.459000000000003</v>
      </c>
      <c r="R5" s="25">
        <v>43.124000000000002</v>
      </c>
      <c r="S5" s="25">
        <v>42.180999999999997</v>
      </c>
      <c r="T5" s="25">
        <v>41.01</v>
      </c>
      <c r="U5" s="25">
        <v>38.603999999999999</v>
      </c>
      <c r="V5" s="25">
        <v>37.484000000000002</v>
      </c>
      <c r="W5" s="25">
        <v>37.981000000000002</v>
      </c>
      <c r="X5" s="25">
        <v>36.628999999999998</v>
      </c>
      <c r="Y5" s="25">
        <v>32.182000000000002</v>
      </c>
      <c r="Z5" s="25">
        <v>36.619999999999997</v>
      </c>
      <c r="AA5" s="25">
        <v>47.076999999999998</v>
      </c>
      <c r="AB5" s="25">
        <v>45.941000000000003</v>
      </c>
      <c r="AC5" s="25">
        <v>61.362000000000002</v>
      </c>
      <c r="AD5" s="25">
        <v>29.763000000000002</v>
      </c>
      <c r="AE5" s="25">
        <v>86.323999999999998</v>
      </c>
      <c r="AF5" s="25">
        <v>80.81</v>
      </c>
      <c r="AG5" s="25">
        <v>98.555999999999997</v>
      </c>
      <c r="AH5" s="25">
        <v>101.863</v>
      </c>
      <c r="AI5" s="25">
        <v>102.631</v>
      </c>
      <c r="AJ5" s="25">
        <v>114.396</v>
      </c>
      <c r="AK5" s="25">
        <v>94.778000000000006</v>
      </c>
      <c r="AL5" s="25">
        <v>69.072999999999993</v>
      </c>
      <c r="AM5" s="25">
        <v>85.352000000000004</v>
      </c>
      <c r="AN5" s="25">
        <v>109.74299999999999</v>
      </c>
      <c r="AO5" s="25">
        <v>108.45</v>
      </c>
      <c r="AP5" s="25">
        <v>161.81</v>
      </c>
      <c r="AQ5" s="25">
        <v>96.962999999999994</v>
      </c>
      <c r="AR5" s="25">
        <v>119.952</v>
      </c>
      <c r="AS5" s="25">
        <v>129.41900000000001</v>
      </c>
      <c r="AT5" s="25">
        <v>93.29</v>
      </c>
      <c r="AU5" s="25">
        <v>103.792</v>
      </c>
      <c r="AV5" s="25">
        <v>101.60899999999999</v>
      </c>
      <c r="AW5" s="25">
        <v>95.1</v>
      </c>
      <c r="AX5" s="25">
        <v>115.95</v>
      </c>
      <c r="AY5" s="25">
        <v>107.84</v>
      </c>
      <c r="AZ5" s="25">
        <v>106.46</v>
      </c>
      <c r="BA5" s="25">
        <v>126.13</v>
      </c>
      <c r="BB5" s="25">
        <v>90.21</v>
      </c>
      <c r="BC5" s="25">
        <v>112.96</v>
      </c>
      <c r="BD5" s="25">
        <v>139.49</v>
      </c>
      <c r="BE5" s="25">
        <v>171.18</v>
      </c>
      <c r="BF5" s="25">
        <v>145.15</v>
      </c>
      <c r="BG5" s="25">
        <v>140.76</v>
      </c>
      <c r="BH5" s="25">
        <v>167.2</v>
      </c>
      <c r="BI5" s="25">
        <v>108.129</v>
      </c>
      <c r="BJ5" s="25">
        <v>34.567</v>
      </c>
      <c r="BK5" s="25">
        <v>78.983999999999995</v>
      </c>
      <c r="BL5" s="25">
        <v>40.984000000000002</v>
      </c>
      <c r="BM5" s="25">
        <v>54.258000000000003</v>
      </c>
      <c r="BN5" s="25">
        <v>67.995000000000005</v>
      </c>
      <c r="BO5" s="25">
        <v>65.915000000000006</v>
      </c>
      <c r="BP5" s="25">
        <v>58.844000000000001</v>
      </c>
      <c r="BQ5" s="25">
        <v>64.302999999999997</v>
      </c>
      <c r="BR5" s="25">
        <v>107.15</v>
      </c>
      <c r="BS5" s="25">
        <v>109.85899999999999</v>
      </c>
      <c r="BT5" s="25">
        <v>103.533</v>
      </c>
      <c r="BU5" s="25">
        <v>110.503</v>
      </c>
      <c r="BV5" s="25">
        <v>27.378</v>
      </c>
      <c r="BW5" s="25">
        <v>115.593</v>
      </c>
      <c r="BX5" s="25">
        <v>55.008000000000003</v>
      </c>
      <c r="BY5" s="25">
        <v>29.186</v>
      </c>
      <c r="BZ5" s="25">
        <v>22.332999999999998</v>
      </c>
      <c r="CA5" s="25">
        <v>38.389000000000003</v>
      </c>
      <c r="CB5" s="25">
        <v>38.198</v>
      </c>
      <c r="CC5" s="25">
        <v>46.756999999999998</v>
      </c>
      <c r="CD5" s="25">
        <v>42.67</v>
      </c>
      <c r="CE5" s="25">
        <v>31.065999999999999</v>
      </c>
      <c r="CF5" s="25">
        <v>28.1</v>
      </c>
      <c r="CG5" s="25">
        <v>19.475999999999999</v>
      </c>
      <c r="CH5" s="25">
        <v>64.424999999999997</v>
      </c>
      <c r="CI5" s="25">
        <v>18.878</v>
      </c>
      <c r="CJ5" s="25">
        <v>21.687999999999999</v>
      </c>
      <c r="CK5" s="25">
        <v>16.905000000000001</v>
      </c>
      <c r="CL5" s="25">
        <v>35.002000000000002</v>
      </c>
      <c r="CM5" s="25">
        <v>21.89</v>
      </c>
      <c r="CN5" s="25">
        <v>2.9249999999999998</v>
      </c>
      <c r="CO5" s="25">
        <v>40.228000000000002</v>
      </c>
      <c r="CP5" s="25">
        <v>28.591000000000001</v>
      </c>
      <c r="CQ5" s="25">
        <v>18.542000000000002</v>
      </c>
      <c r="CR5" s="25">
        <v>18.331</v>
      </c>
      <c r="CS5" s="25">
        <v>27.972000000000001</v>
      </c>
      <c r="CT5" s="26"/>
      <c r="CU5" s="26"/>
      <c r="CV5" s="26"/>
      <c r="CW5" s="27"/>
      <c r="CX5" s="28">
        <f t="array" ref="CX5">SUMPRODUCT(B5:CW5*0.25)</f>
        <v>1664.51575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113.55</v>
      </c>
      <c r="C8" s="37">
        <v>111.81</v>
      </c>
      <c r="D8" s="37">
        <v>109.75</v>
      </c>
      <c r="E8" s="37">
        <v>102.98</v>
      </c>
      <c r="F8" s="37">
        <v>112.51</v>
      </c>
      <c r="G8" s="37">
        <v>110.1</v>
      </c>
      <c r="H8" s="37">
        <v>100.52</v>
      </c>
      <c r="I8" s="37">
        <v>94.9</v>
      </c>
      <c r="J8" s="37">
        <v>101.72</v>
      </c>
      <c r="K8" s="37">
        <v>97.88</v>
      </c>
      <c r="L8" s="37">
        <v>94.87</v>
      </c>
      <c r="M8" s="37">
        <v>93.33</v>
      </c>
      <c r="N8" s="37">
        <v>109.74</v>
      </c>
      <c r="O8" s="37">
        <v>110.05</v>
      </c>
      <c r="P8" s="37">
        <v>110</v>
      </c>
      <c r="Q8" s="37">
        <v>110.23</v>
      </c>
      <c r="R8" s="37">
        <v>100</v>
      </c>
      <c r="S8" s="37">
        <v>110</v>
      </c>
      <c r="T8" s="37">
        <v>110</v>
      </c>
      <c r="U8" s="37">
        <v>105.84</v>
      </c>
      <c r="V8" s="37">
        <v>92.5</v>
      </c>
      <c r="W8" s="37">
        <v>89.6</v>
      </c>
      <c r="X8" s="37">
        <v>88.47</v>
      </c>
      <c r="Y8" s="37">
        <v>102.33</v>
      </c>
      <c r="Z8" s="37">
        <v>100.32</v>
      </c>
      <c r="AA8" s="37">
        <v>106.7</v>
      </c>
      <c r="AB8" s="37">
        <v>109.16</v>
      </c>
      <c r="AC8" s="37">
        <v>105</v>
      </c>
      <c r="AD8" s="37">
        <v>115.99</v>
      </c>
      <c r="AE8" s="37">
        <v>108.79</v>
      </c>
      <c r="AF8" s="37">
        <v>101.63</v>
      </c>
      <c r="AG8" s="37">
        <v>96.66</v>
      </c>
      <c r="AH8" s="37">
        <v>106</v>
      </c>
      <c r="AI8" s="37">
        <v>88.61</v>
      </c>
      <c r="AJ8" s="37">
        <v>74.59</v>
      </c>
      <c r="AK8" s="37">
        <v>57.97</v>
      </c>
      <c r="AL8" s="37">
        <v>77.37</v>
      </c>
      <c r="AM8" s="37">
        <v>50.57</v>
      </c>
      <c r="AN8" s="37">
        <v>23.88</v>
      </c>
      <c r="AO8" s="37">
        <v>18.11</v>
      </c>
      <c r="AP8" s="37">
        <v>12.97</v>
      </c>
      <c r="AQ8" s="37">
        <v>6.04</v>
      </c>
      <c r="AR8" s="37">
        <v>12.99</v>
      </c>
      <c r="AS8" s="37">
        <v>16</v>
      </c>
      <c r="AT8" s="37">
        <v>2</v>
      </c>
      <c r="AU8" s="37">
        <v>0.1</v>
      </c>
      <c r="AV8" s="37">
        <v>0.1</v>
      </c>
      <c r="AW8" s="37">
        <v>6.02</v>
      </c>
      <c r="AX8" s="37">
        <v>4.07</v>
      </c>
      <c r="AY8" s="37">
        <v>0.36</v>
      </c>
      <c r="AZ8" s="37">
        <v>0</v>
      </c>
      <c r="BA8" s="37">
        <v>4.99</v>
      </c>
      <c r="BB8" s="37">
        <v>8.8800000000000008</v>
      </c>
      <c r="BC8" s="37">
        <v>10.46</v>
      </c>
      <c r="BD8" s="37">
        <v>4.3499999999999996</v>
      </c>
      <c r="BE8" s="37">
        <v>6.28</v>
      </c>
      <c r="BF8" s="37">
        <v>3.95</v>
      </c>
      <c r="BG8" s="37">
        <v>3</v>
      </c>
      <c r="BH8" s="37">
        <v>7.09</v>
      </c>
      <c r="BI8" s="37">
        <v>3.99</v>
      </c>
      <c r="BJ8" s="37">
        <v>4</v>
      </c>
      <c r="BK8" s="37">
        <v>3.99</v>
      </c>
      <c r="BL8" s="37">
        <v>6.43</v>
      </c>
      <c r="BM8" s="37">
        <v>9.51</v>
      </c>
      <c r="BN8" s="37">
        <v>10.39</v>
      </c>
      <c r="BO8" s="37">
        <v>17.309999999999999</v>
      </c>
      <c r="BP8" s="37">
        <v>34.25</v>
      </c>
      <c r="BQ8" s="37">
        <v>62.12</v>
      </c>
      <c r="BR8" s="37">
        <v>51</v>
      </c>
      <c r="BS8" s="37">
        <v>78.27</v>
      </c>
      <c r="BT8" s="37">
        <v>103</v>
      </c>
      <c r="BU8" s="37">
        <v>115.98</v>
      </c>
      <c r="BV8" s="37">
        <v>98.73</v>
      </c>
      <c r="BW8" s="37">
        <v>111.57</v>
      </c>
      <c r="BX8" s="37">
        <v>131.09</v>
      </c>
      <c r="BY8" s="37">
        <v>128.94</v>
      </c>
      <c r="BZ8" s="37">
        <v>136.02000000000001</v>
      </c>
      <c r="CA8" s="37">
        <v>167.32</v>
      </c>
      <c r="CB8" s="37">
        <v>170</v>
      </c>
      <c r="CC8" s="37">
        <v>179.8</v>
      </c>
      <c r="CD8" s="37">
        <v>182.3</v>
      </c>
      <c r="CE8" s="37">
        <v>190.46</v>
      </c>
      <c r="CF8" s="37">
        <v>210.77</v>
      </c>
      <c r="CG8" s="37">
        <v>189.87</v>
      </c>
      <c r="CH8" s="37">
        <v>192.37</v>
      </c>
      <c r="CI8" s="37">
        <v>171.28</v>
      </c>
      <c r="CJ8" s="37">
        <v>189.12</v>
      </c>
      <c r="CK8" s="37">
        <v>169.57</v>
      </c>
      <c r="CL8" s="37">
        <v>184.86</v>
      </c>
      <c r="CM8" s="37">
        <v>175.68</v>
      </c>
      <c r="CN8" s="37">
        <v>164.36</v>
      </c>
      <c r="CO8" s="37">
        <v>167.81</v>
      </c>
      <c r="CP8" s="37">
        <v>188.63</v>
      </c>
      <c r="CQ8" s="37">
        <v>182.14</v>
      </c>
      <c r="CR8" s="37">
        <v>179.92</v>
      </c>
      <c r="CS8" s="37">
        <v>169.31</v>
      </c>
      <c r="CT8" s="38"/>
      <c r="CU8" s="38"/>
      <c r="CV8" s="38"/>
      <c r="CW8" s="39"/>
      <c r="CX8" s="40">
        <f>IF(SUM(B8:CW8)&lt;&gt;0,AVERAGEIF(B8:CW8,"&lt;&gt;"""),"")</f>
        <v>88.185833333333292</v>
      </c>
    </row>
    <row r="9" spans="1:102" ht="24.95" customHeight="1" thickBot="1" x14ac:dyDescent="0.25">
      <c r="A9" s="41" t="s">
        <v>6</v>
      </c>
      <c r="B9" s="42">
        <v>109.52249999999999</v>
      </c>
      <c r="C9" s="43">
        <v>109.52249999999999</v>
      </c>
      <c r="D9" s="43">
        <v>109.52249999999999</v>
      </c>
      <c r="E9" s="43">
        <v>109.52249999999999</v>
      </c>
      <c r="F9" s="43">
        <v>104.50749999999999</v>
      </c>
      <c r="G9" s="43">
        <v>104.50749999999999</v>
      </c>
      <c r="H9" s="43">
        <v>104.50749999999999</v>
      </c>
      <c r="I9" s="43">
        <v>104.50749999999999</v>
      </c>
      <c r="J9" s="43">
        <v>96.95</v>
      </c>
      <c r="K9" s="43">
        <v>96.95</v>
      </c>
      <c r="L9" s="43">
        <v>96.95</v>
      </c>
      <c r="M9" s="43">
        <v>96.95</v>
      </c>
      <c r="N9" s="43">
        <v>110.005</v>
      </c>
      <c r="O9" s="43">
        <v>110.005</v>
      </c>
      <c r="P9" s="43">
        <v>110.005</v>
      </c>
      <c r="Q9" s="43">
        <v>110.005</v>
      </c>
      <c r="R9" s="43">
        <v>106.46</v>
      </c>
      <c r="S9" s="43">
        <v>106.46</v>
      </c>
      <c r="T9" s="43">
        <v>106.46</v>
      </c>
      <c r="U9" s="43">
        <v>106.46</v>
      </c>
      <c r="V9" s="43">
        <v>93.224999999999994</v>
      </c>
      <c r="W9" s="43">
        <v>93.224999999999994</v>
      </c>
      <c r="X9" s="43">
        <v>93.224999999999994</v>
      </c>
      <c r="Y9" s="43">
        <v>93.224999999999994</v>
      </c>
      <c r="Z9" s="43">
        <v>105.295</v>
      </c>
      <c r="AA9" s="43">
        <v>105.295</v>
      </c>
      <c r="AB9" s="43">
        <v>105.295</v>
      </c>
      <c r="AC9" s="43">
        <v>105.295</v>
      </c>
      <c r="AD9" s="43">
        <v>105.7675</v>
      </c>
      <c r="AE9" s="43">
        <v>105.7675</v>
      </c>
      <c r="AF9" s="43">
        <v>105.7675</v>
      </c>
      <c r="AG9" s="43">
        <v>105.7675</v>
      </c>
      <c r="AH9" s="43">
        <v>81.792500000000004</v>
      </c>
      <c r="AI9" s="43">
        <v>81.792500000000004</v>
      </c>
      <c r="AJ9" s="43">
        <v>81.792500000000004</v>
      </c>
      <c r="AK9" s="43">
        <v>81.792500000000004</v>
      </c>
      <c r="AL9" s="43">
        <v>42.482500000000002</v>
      </c>
      <c r="AM9" s="43">
        <v>42.482500000000002</v>
      </c>
      <c r="AN9" s="43">
        <v>42.482500000000002</v>
      </c>
      <c r="AO9" s="43">
        <v>42.482500000000002</v>
      </c>
      <c r="AP9" s="43">
        <v>12</v>
      </c>
      <c r="AQ9" s="43">
        <v>12</v>
      </c>
      <c r="AR9" s="43">
        <v>12</v>
      </c>
      <c r="AS9" s="43">
        <v>12</v>
      </c>
      <c r="AT9" s="43">
        <v>2.0550000000000002</v>
      </c>
      <c r="AU9" s="43">
        <v>2.0550000000000002</v>
      </c>
      <c r="AV9" s="43">
        <v>2.0550000000000002</v>
      </c>
      <c r="AW9" s="43">
        <v>2.0550000000000002</v>
      </c>
      <c r="AX9" s="43">
        <v>2.355</v>
      </c>
      <c r="AY9" s="43">
        <v>2.355</v>
      </c>
      <c r="AZ9" s="43">
        <v>2.355</v>
      </c>
      <c r="BA9" s="43">
        <v>2.355</v>
      </c>
      <c r="BB9" s="43">
        <v>7.4924999999999997</v>
      </c>
      <c r="BC9" s="43">
        <v>7.4924999999999997</v>
      </c>
      <c r="BD9" s="43">
        <v>7.4924999999999997</v>
      </c>
      <c r="BE9" s="43">
        <v>7.4924999999999997</v>
      </c>
      <c r="BF9" s="43">
        <v>4.5075000000000003</v>
      </c>
      <c r="BG9" s="43">
        <v>4.5075000000000003</v>
      </c>
      <c r="BH9" s="43">
        <v>4.5075000000000003</v>
      </c>
      <c r="BI9" s="43">
        <v>4.5075000000000003</v>
      </c>
      <c r="BJ9" s="43">
        <v>5.9824999999999999</v>
      </c>
      <c r="BK9" s="43">
        <v>5.9824999999999999</v>
      </c>
      <c r="BL9" s="43">
        <v>5.9824999999999999</v>
      </c>
      <c r="BM9" s="43">
        <v>5.9824999999999999</v>
      </c>
      <c r="BN9" s="43">
        <v>31.017499999999998</v>
      </c>
      <c r="BO9" s="43">
        <v>31.017499999999998</v>
      </c>
      <c r="BP9" s="43">
        <v>31.017499999999998</v>
      </c>
      <c r="BQ9" s="43">
        <v>31.017499999999998</v>
      </c>
      <c r="BR9" s="43">
        <v>87.0625</v>
      </c>
      <c r="BS9" s="43">
        <v>87.0625</v>
      </c>
      <c r="BT9" s="43">
        <v>87.0625</v>
      </c>
      <c r="BU9" s="43">
        <v>87.0625</v>
      </c>
      <c r="BV9" s="43">
        <v>117.5825</v>
      </c>
      <c r="BW9" s="43">
        <v>117.5825</v>
      </c>
      <c r="BX9" s="43">
        <v>117.5825</v>
      </c>
      <c r="BY9" s="43">
        <v>117.5825</v>
      </c>
      <c r="BZ9" s="43">
        <v>163.285</v>
      </c>
      <c r="CA9" s="43">
        <v>163.285</v>
      </c>
      <c r="CB9" s="43">
        <v>163.285</v>
      </c>
      <c r="CC9" s="43">
        <v>163.285</v>
      </c>
      <c r="CD9" s="43">
        <v>193.35</v>
      </c>
      <c r="CE9" s="43">
        <v>193.35</v>
      </c>
      <c r="CF9" s="43">
        <v>193.35</v>
      </c>
      <c r="CG9" s="43">
        <v>193.35</v>
      </c>
      <c r="CH9" s="43">
        <v>180.58500000000001</v>
      </c>
      <c r="CI9" s="43">
        <v>180.58500000000001</v>
      </c>
      <c r="CJ9" s="43">
        <v>180.58500000000001</v>
      </c>
      <c r="CK9" s="43">
        <v>180.58500000000001</v>
      </c>
      <c r="CL9" s="43">
        <v>173.17750000000001</v>
      </c>
      <c r="CM9" s="43">
        <v>173.17750000000001</v>
      </c>
      <c r="CN9" s="43">
        <v>173.17750000000001</v>
      </c>
      <c r="CO9" s="43">
        <v>173.17750000000001</v>
      </c>
      <c r="CP9" s="43">
        <v>180</v>
      </c>
      <c r="CQ9" s="43">
        <v>180</v>
      </c>
      <c r="CR9" s="43">
        <v>180</v>
      </c>
      <c r="CS9" s="43">
        <v>180</v>
      </c>
      <c r="CT9" s="44"/>
      <c r="CU9" s="44"/>
      <c r="CV9" s="44"/>
      <c r="CW9" s="45"/>
      <c r="CX9" s="46">
        <f>IF(SUM(B9:CW9)&lt;&gt;0,AVERAGEIF(B9:CW9,"&lt;&gt;"""),"")</f>
        <v>88.185833333333349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>
        <v>1.0149999999999999</v>
      </c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0.25374999999999998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65.98</v>
      </c>
      <c r="C13" s="65">
        <v>75.097999999999999</v>
      </c>
      <c r="D13" s="65">
        <v>60.597999999999999</v>
      </c>
      <c r="E13" s="65">
        <v>76.058000000000007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49.457000000000001</v>
      </c>
      <c r="BV13" s="65"/>
      <c r="BW13" s="65">
        <v>68.724000000000004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98.978749999999991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3.145</v>
      </c>
      <c r="C15" s="71"/>
      <c r="D15" s="71"/>
      <c r="E15" s="71">
        <v>3.448</v>
      </c>
      <c r="F15" s="71"/>
      <c r="G15" s="71"/>
      <c r="H15" s="71"/>
      <c r="I15" s="71"/>
      <c r="J15" s="71">
        <v>24.596</v>
      </c>
      <c r="K15" s="71">
        <v>31.056999999999999</v>
      </c>
      <c r="L15" s="71">
        <v>31.562000000000001</v>
      </c>
      <c r="M15" s="71">
        <v>31.495000000000001</v>
      </c>
      <c r="N15" s="71"/>
      <c r="O15" s="71">
        <v>0.64900000000000002</v>
      </c>
      <c r="P15" s="71"/>
      <c r="Q15" s="71"/>
      <c r="R15" s="71"/>
      <c r="S15" s="71"/>
      <c r="T15" s="71"/>
      <c r="U15" s="71"/>
      <c r="V15" s="71">
        <v>15.961</v>
      </c>
      <c r="W15" s="71">
        <v>0.499</v>
      </c>
      <c r="X15" s="71">
        <v>0.46</v>
      </c>
      <c r="Y15" s="71">
        <v>8.8710000000000004</v>
      </c>
      <c r="Z15" s="71">
        <v>0.82</v>
      </c>
      <c r="AA15" s="71">
        <v>4.3769999999999998</v>
      </c>
      <c r="AB15" s="71">
        <v>6.141</v>
      </c>
      <c r="AC15" s="71">
        <v>20.933</v>
      </c>
      <c r="AD15" s="71">
        <v>10.935</v>
      </c>
      <c r="AE15" s="71">
        <v>45.84</v>
      </c>
      <c r="AF15" s="71">
        <v>31.018000000000001</v>
      </c>
      <c r="AG15" s="71">
        <v>41.357999999999997</v>
      </c>
      <c r="AH15" s="71">
        <v>25.663</v>
      </c>
      <c r="AI15" s="71">
        <v>10.031000000000001</v>
      </c>
      <c r="AJ15" s="71">
        <v>47.959000000000003</v>
      </c>
      <c r="AK15" s="71">
        <v>26.988</v>
      </c>
      <c r="AL15" s="71">
        <v>30.942</v>
      </c>
      <c r="AM15" s="71">
        <v>62.585999999999999</v>
      </c>
      <c r="AN15" s="71">
        <v>56.088000000000001</v>
      </c>
      <c r="AO15" s="71">
        <v>48.558999999999997</v>
      </c>
      <c r="AP15" s="71">
        <v>69.81</v>
      </c>
      <c r="AQ15" s="71">
        <v>70.364999999999995</v>
      </c>
      <c r="AR15" s="71">
        <v>96.025999999999996</v>
      </c>
      <c r="AS15" s="71">
        <v>124.175</v>
      </c>
      <c r="AT15" s="71">
        <v>61.59</v>
      </c>
      <c r="AU15" s="71">
        <v>55.591999999999999</v>
      </c>
      <c r="AV15" s="71">
        <v>49.709000000000003</v>
      </c>
      <c r="AW15" s="71">
        <v>1.9</v>
      </c>
      <c r="AX15" s="71">
        <v>0.45</v>
      </c>
      <c r="AY15" s="71">
        <v>8.0399999999999991</v>
      </c>
      <c r="AZ15" s="71">
        <v>0.06</v>
      </c>
      <c r="BA15" s="71">
        <v>0.53</v>
      </c>
      <c r="BB15" s="71">
        <v>1.21</v>
      </c>
      <c r="BC15" s="71">
        <v>0.66</v>
      </c>
      <c r="BD15" s="71">
        <v>2.29</v>
      </c>
      <c r="BE15" s="71">
        <v>4.38</v>
      </c>
      <c r="BF15" s="71">
        <v>6.45</v>
      </c>
      <c r="BG15" s="71">
        <v>4.96</v>
      </c>
      <c r="BH15" s="71">
        <v>5.4</v>
      </c>
      <c r="BI15" s="71">
        <v>6.6289999999999996</v>
      </c>
      <c r="BJ15" s="71">
        <v>6.2670000000000003</v>
      </c>
      <c r="BK15" s="71">
        <v>10.183999999999999</v>
      </c>
      <c r="BL15" s="71">
        <v>21.684000000000001</v>
      </c>
      <c r="BM15" s="71">
        <v>53.847000000000001</v>
      </c>
      <c r="BN15" s="71">
        <v>67.995000000000005</v>
      </c>
      <c r="BO15" s="71">
        <v>65.915000000000006</v>
      </c>
      <c r="BP15" s="71">
        <v>58.844000000000001</v>
      </c>
      <c r="BQ15" s="71">
        <v>64.302999999999997</v>
      </c>
      <c r="BR15" s="71">
        <v>107.15</v>
      </c>
      <c r="BS15" s="71">
        <v>109.85899999999999</v>
      </c>
      <c r="BT15" s="71">
        <v>103.533</v>
      </c>
      <c r="BU15" s="71">
        <v>61.045999999999999</v>
      </c>
      <c r="BV15" s="71">
        <v>16.277999999999999</v>
      </c>
      <c r="BW15" s="71">
        <v>46.869</v>
      </c>
      <c r="BX15" s="71">
        <v>53.28</v>
      </c>
      <c r="BY15" s="71">
        <v>29.186</v>
      </c>
      <c r="BZ15" s="71">
        <v>22.332999999999998</v>
      </c>
      <c r="CA15" s="71">
        <v>38.088999999999999</v>
      </c>
      <c r="CB15" s="71">
        <v>35.097999999999999</v>
      </c>
      <c r="CC15" s="71">
        <v>41.756999999999998</v>
      </c>
      <c r="CD15" s="71">
        <v>28.47</v>
      </c>
      <c r="CE15" s="71">
        <v>25.166</v>
      </c>
      <c r="CF15" s="71">
        <v>23.3</v>
      </c>
      <c r="CG15" s="71">
        <v>19.475999999999999</v>
      </c>
      <c r="CH15" s="71">
        <v>7.0250000000000004</v>
      </c>
      <c r="CI15" s="71">
        <v>18.878</v>
      </c>
      <c r="CJ15" s="71">
        <v>2.2879999999999998</v>
      </c>
      <c r="CK15" s="71">
        <v>16.905000000000001</v>
      </c>
      <c r="CL15" s="71">
        <v>16.254000000000001</v>
      </c>
      <c r="CM15" s="71">
        <v>9.4410000000000007</v>
      </c>
      <c r="CN15" s="71">
        <v>1.91</v>
      </c>
      <c r="CO15" s="71">
        <v>34.500999999999998</v>
      </c>
      <c r="CP15" s="71">
        <v>12.281000000000001</v>
      </c>
      <c r="CQ15" s="71">
        <v>18.542000000000002</v>
      </c>
      <c r="CR15" s="71">
        <v>18.331</v>
      </c>
      <c r="CS15" s="71">
        <v>27.931999999999999</v>
      </c>
      <c r="CT15" s="72"/>
      <c r="CU15" s="72"/>
      <c r="CV15" s="72"/>
      <c r="CW15" s="73"/>
      <c r="CX15" s="74">
        <f t="array" ref="CX15">SUMPRODUCT(B15:CW15*0.25)</f>
        <v>621.60600000000011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>
        <v>16.306000000000001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4.0765000000000002</v>
      </c>
    </row>
    <row r="18" spans="1:102" ht="30" customHeight="1" thickBot="1" x14ac:dyDescent="0.25">
      <c r="A18" s="75" t="s">
        <v>15</v>
      </c>
      <c r="B18" s="76">
        <f>SUM(B11:B17)</f>
        <v>69.125</v>
      </c>
      <c r="C18" s="77">
        <f t="shared" ref="C18:BN18" si="0">SUM(C11:C17)</f>
        <v>75.097999999999999</v>
      </c>
      <c r="D18" s="77">
        <f t="shared" si="0"/>
        <v>60.597999999999999</v>
      </c>
      <c r="E18" s="77">
        <f t="shared" si="0"/>
        <v>79.506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24.596</v>
      </c>
      <c r="K18" s="77">
        <f t="shared" si="0"/>
        <v>31.056999999999999</v>
      </c>
      <c r="L18" s="77">
        <f t="shared" si="0"/>
        <v>31.562000000000001</v>
      </c>
      <c r="M18" s="77">
        <f t="shared" si="0"/>
        <v>31.495000000000001</v>
      </c>
      <c r="N18" s="77">
        <f t="shared" si="0"/>
        <v>0</v>
      </c>
      <c r="O18" s="77">
        <f t="shared" si="0"/>
        <v>0.64900000000000002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15.961</v>
      </c>
      <c r="W18" s="77">
        <f t="shared" si="0"/>
        <v>0.499</v>
      </c>
      <c r="X18" s="77">
        <f t="shared" si="0"/>
        <v>0.46</v>
      </c>
      <c r="Y18" s="77">
        <f t="shared" si="0"/>
        <v>8.8710000000000004</v>
      </c>
      <c r="Z18" s="77">
        <f t="shared" si="0"/>
        <v>0.82</v>
      </c>
      <c r="AA18" s="77">
        <f t="shared" si="0"/>
        <v>4.3769999999999998</v>
      </c>
      <c r="AB18" s="77">
        <f t="shared" si="0"/>
        <v>6.141</v>
      </c>
      <c r="AC18" s="77">
        <f t="shared" si="0"/>
        <v>20.933</v>
      </c>
      <c r="AD18" s="77">
        <f t="shared" si="0"/>
        <v>10.935</v>
      </c>
      <c r="AE18" s="77">
        <f t="shared" si="0"/>
        <v>45.84</v>
      </c>
      <c r="AF18" s="77">
        <f t="shared" si="0"/>
        <v>31.018000000000001</v>
      </c>
      <c r="AG18" s="77">
        <f t="shared" si="0"/>
        <v>41.357999999999997</v>
      </c>
      <c r="AH18" s="77">
        <f t="shared" si="0"/>
        <v>25.663</v>
      </c>
      <c r="AI18" s="77">
        <f t="shared" si="0"/>
        <v>10.031000000000001</v>
      </c>
      <c r="AJ18" s="77">
        <f t="shared" si="0"/>
        <v>47.959000000000003</v>
      </c>
      <c r="AK18" s="77">
        <f t="shared" si="0"/>
        <v>26.988</v>
      </c>
      <c r="AL18" s="77">
        <f t="shared" si="0"/>
        <v>30.942</v>
      </c>
      <c r="AM18" s="77">
        <f t="shared" si="0"/>
        <v>62.585999999999999</v>
      </c>
      <c r="AN18" s="77">
        <f t="shared" si="0"/>
        <v>56.088000000000001</v>
      </c>
      <c r="AO18" s="77">
        <f t="shared" si="0"/>
        <v>48.558999999999997</v>
      </c>
      <c r="AP18" s="77">
        <f t="shared" si="0"/>
        <v>69.81</v>
      </c>
      <c r="AQ18" s="77">
        <f t="shared" si="0"/>
        <v>70.364999999999995</v>
      </c>
      <c r="AR18" s="77">
        <f t="shared" si="0"/>
        <v>96.025999999999996</v>
      </c>
      <c r="AS18" s="77">
        <f t="shared" si="0"/>
        <v>124.175</v>
      </c>
      <c r="AT18" s="77">
        <f t="shared" si="0"/>
        <v>61.59</v>
      </c>
      <c r="AU18" s="77">
        <f t="shared" si="0"/>
        <v>55.591999999999999</v>
      </c>
      <c r="AV18" s="77">
        <f t="shared" si="0"/>
        <v>49.709000000000003</v>
      </c>
      <c r="AW18" s="77">
        <f t="shared" si="0"/>
        <v>1.9</v>
      </c>
      <c r="AX18" s="77">
        <f t="shared" si="0"/>
        <v>0.45</v>
      </c>
      <c r="AY18" s="77">
        <f t="shared" si="0"/>
        <v>8.0399999999999991</v>
      </c>
      <c r="AZ18" s="77">
        <f t="shared" si="0"/>
        <v>0.06</v>
      </c>
      <c r="BA18" s="77">
        <f t="shared" si="0"/>
        <v>0.53</v>
      </c>
      <c r="BB18" s="77">
        <f t="shared" si="0"/>
        <v>1.21</v>
      </c>
      <c r="BC18" s="77">
        <f t="shared" si="0"/>
        <v>0.66</v>
      </c>
      <c r="BD18" s="77">
        <f t="shared" si="0"/>
        <v>2.29</v>
      </c>
      <c r="BE18" s="77">
        <f t="shared" si="0"/>
        <v>4.38</v>
      </c>
      <c r="BF18" s="77">
        <f t="shared" si="0"/>
        <v>6.45</v>
      </c>
      <c r="BG18" s="77">
        <f t="shared" si="0"/>
        <v>4.96</v>
      </c>
      <c r="BH18" s="77">
        <f t="shared" si="0"/>
        <v>5.4</v>
      </c>
      <c r="BI18" s="77">
        <f t="shared" si="0"/>
        <v>6.6289999999999996</v>
      </c>
      <c r="BJ18" s="77">
        <f t="shared" si="0"/>
        <v>6.2670000000000003</v>
      </c>
      <c r="BK18" s="77">
        <f t="shared" si="0"/>
        <v>10.183999999999999</v>
      </c>
      <c r="BL18" s="77">
        <f t="shared" si="0"/>
        <v>21.684000000000001</v>
      </c>
      <c r="BM18" s="77">
        <f t="shared" si="0"/>
        <v>53.847000000000001</v>
      </c>
      <c r="BN18" s="77">
        <f t="shared" si="0"/>
        <v>67.995000000000005</v>
      </c>
      <c r="BO18" s="77">
        <f t="shared" ref="BO18:CW18" si="1">SUM(BO11:BO17)</f>
        <v>65.915000000000006</v>
      </c>
      <c r="BP18" s="77">
        <f t="shared" si="1"/>
        <v>58.844000000000001</v>
      </c>
      <c r="BQ18" s="77">
        <f t="shared" si="1"/>
        <v>64.302999999999997</v>
      </c>
      <c r="BR18" s="77">
        <f t="shared" si="1"/>
        <v>107.15</v>
      </c>
      <c r="BS18" s="77">
        <f t="shared" si="1"/>
        <v>109.85899999999999</v>
      </c>
      <c r="BT18" s="77">
        <f t="shared" si="1"/>
        <v>103.533</v>
      </c>
      <c r="BU18" s="77">
        <f t="shared" si="1"/>
        <v>110.503</v>
      </c>
      <c r="BV18" s="77">
        <f t="shared" si="1"/>
        <v>16.277999999999999</v>
      </c>
      <c r="BW18" s="77">
        <f t="shared" si="1"/>
        <v>115.593</v>
      </c>
      <c r="BX18" s="77">
        <f t="shared" si="1"/>
        <v>53.28</v>
      </c>
      <c r="BY18" s="77">
        <f t="shared" si="1"/>
        <v>29.186</v>
      </c>
      <c r="BZ18" s="77">
        <f t="shared" si="1"/>
        <v>22.332999999999998</v>
      </c>
      <c r="CA18" s="77">
        <f t="shared" si="1"/>
        <v>38.088999999999999</v>
      </c>
      <c r="CB18" s="77">
        <f t="shared" si="1"/>
        <v>35.097999999999999</v>
      </c>
      <c r="CC18" s="77">
        <f t="shared" si="1"/>
        <v>41.756999999999998</v>
      </c>
      <c r="CD18" s="77">
        <f t="shared" si="1"/>
        <v>28.47</v>
      </c>
      <c r="CE18" s="77">
        <f t="shared" si="1"/>
        <v>25.166</v>
      </c>
      <c r="CF18" s="77">
        <f t="shared" si="1"/>
        <v>23.3</v>
      </c>
      <c r="CG18" s="77">
        <f t="shared" si="1"/>
        <v>19.475999999999999</v>
      </c>
      <c r="CH18" s="77">
        <f t="shared" si="1"/>
        <v>7.0250000000000004</v>
      </c>
      <c r="CI18" s="77">
        <f t="shared" si="1"/>
        <v>18.878</v>
      </c>
      <c r="CJ18" s="77">
        <f t="shared" si="1"/>
        <v>2.2879999999999998</v>
      </c>
      <c r="CK18" s="77">
        <f t="shared" si="1"/>
        <v>16.905000000000001</v>
      </c>
      <c r="CL18" s="77">
        <f t="shared" si="1"/>
        <v>16.254000000000001</v>
      </c>
      <c r="CM18" s="77">
        <f t="shared" si="1"/>
        <v>9.4410000000000007</v>
      </c>
      <c r="CN18" s="77">
        <f t="shared" si="1"/>
        <v>2.9249999999999998</v>
      </c>
      <c r="CO18" s="77">
        <f t="shared" si="1"/>
        <v>34.500999999999998</v>
      </c>
      <c r="CP18" s="77">
        <f t="shared" si="1"/>
        <v>28.587000000000003</v>
      </c>
      <c r="CQ18" s="77">
        <f t="shared" si="1"/>
        <v>18.542000000000002</v>
      </c>
      <c r="CR18" s="77">
        <f t="shared" si="1"/>
        <v>18.331</v>
      </c>
      <c r="CS18" s="77">
        <f t="shared" si="1"/>
        <v>27.931999999999999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724.91500000000008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>
        <v>4.5</v>
      </c>
      <c r="K21" s="88"/>
      <c r="L21" s="88"/>
      <c r="M21" s="88"/>
      <c r="N21" s="88">
        <v>0.92500000000000004</v>
      </c>
      <c r="O21" s="88">
        <v>0.92500000000000004</v>
      </c>
      <c r="P21" s="88">
        <v>0.92500000000000004</v>
      </c>
      <c r="Q21" s="88">
        <v>0.92500000000000004</v>
      </c>
      <c r="R21" s="88"/>
      <c r="S21" s="88"/>
      <c r="T21" s="88"/>
      <c r="U21" s="88">
        <v>0.92500000000000004</v>
      </c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>
        <v>0.68400000000000005</v>
      </c>
      <c r="AG21" s="88">
        <v>4.5</v>
      </c>
      <c r="AH21" s="88"/>
      <c r="AI21" s="88"/>
      <c r="AJ21" s="88"/>
      <c r="AK21" s="88">
        <v>4.5</v>
      </c>
      <c r="AL21" s="88">
        <v>4.5</v>
      </c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5.8272499999999994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>
        <v>5</v>
      </c>
      <c r="O22" s="94">
        <v>5</v>
      </c>
      <c r="P22" s="94">
        <v>2.0219999999999998</v>
      </c>
      <c r="Q22" s="94">
        <v>5</v>
      </c>
      <c r="R22" s="94"/>
      <c r="S22" s="94"/>
      <c r="T22" s="94"/>
      <c r="U22" s="94">
        <v>2.2919999999999998</v>
      </c>
      <c r="V22" s="94"/>
      <c r="W22" s="94"/>
      <c r="X22" s="94"/>
      <c r="Y22" s="94"/>
      <c r="Z22" s="94">
        <v>5</v>
      </c>
      <c r="AA22" s="94"/>
      <c r="AB22" s="94"/>
      <c r="AC22" s="94"/>
      <c r="AD22" s="94"/>
      <c r="AE22" s="94"/>
      <c r="AF22" s="94">
        <v>8.0000000000000002E-3</v>
      </c>
      <c r="AG22" s="94"/>
      <c r="AH22" s="94"/>
      <c r="AI22" s="94"/>
      <c r="AJ22" s="94">
        <v>5</v>
      </c>
      <c r="AK22" s="94"/>
      <c r="AL22" s="94"/>
      <c r="AM22" s="94"/>
      <c r="AN22" s="94">
        <v>8</v>
      </c>
      <c r="AO22" s="94">
        <v>8</v>
      </c>
      <c r="AP22" s="94"/>
      <c r="AQ22" s="94"/>
      <c r="AR22" s="94">
        <v>8</v>
      </c>
      <c r="AS22" s="94"/>
      <c r="AT22" s="94"/>
      <c r="AU22" s="94"/>
      <c r="AV22" s="94"/>
      <c r="AW22" s="94">
        <v>5</v>
      </c>
      <c r="AX22" s="94">
        <v>5</v>
      </c>
      <c r="AY22" s="94"/>
      <c r="AZ22" s="94"/>
      <c r="BA22" s="94"/>
      <c r="BB22" s="94"/>
      <c r="BC22" s="94">
        <v>5</v>
      </c>
      <c r="BD22" s="94"/>
      <c r="BE22" s="94">
        <v>2.5</v>
      </c>
      <c r="BF22" s="94"/>
      <c r="BG22" s="94"/>
      <c r="BH22" s="94">
        <v>2.5</v>
      </c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>
        <v>0.3</v>
      </c>
      <c r="CB22" s="94">
        <v>3.1</v>
      </c>
      <c r="CC22" s="94">
        <v>5</v>
      </c>
      <c r="CD22" s="94">
        <v>10</v>
      </c>
      <c r="CE22" s="94"/>
      <c r="CF22" s="94"/>
      <c r="CG22" s="94"/>
      <c r="CH22" s="94">
        <v>10</v>
      </c>
      <c r="CI22" s="94"/>
      <c r="CJ22" s="94">
        <v>6.3</v>
      </c>
      <c r="CK22" s="94"/>
      <c r="CL22" s="94">
        <v>18.748000000000001</v>
      </c>
      <c r="CM22" s="94">
        <v>9.6999999999999993</v>
      </c>
      <c r="CN22" s="94"/>
      <c r="CO22" s="94">
        <v>5.5</v>
      </c>
      <c r="CP22" s="94">
        <v>4.0000000000000001E-3</v>
      </c>
      <c r="CQ22" s="94"/>
      <c r="CR22" s="94"/>
      <c r="CS22" s="94">
        <v>0.04</v>
      </c>
      <c r="CT22" s="95"/>
      <c r="CU22" s="95"/>
      <c r="CV22" s="95"/>
      <c r="CW22" s="96"/>
      <c r="CX22" s="97">
        <f t="array" ref="CX22">SUMPRODUCT(B22:CW22*0.25)</f>
        <v>35.503499999999995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>
        <v>7.8689999999999998</v>
      </c>
      <c r="K23" s="99">
        <v>60.857999999999997</v>
      </c>
      <c r="L23" s="99">
        <v>59.798000000000002</v>
      </c>
      <c r="M23" s="99">
        <v>59.274999999999999</v>
      </c>
      <c r="N23" s="99">
        <v>11.885999999999999</v>
      </c>
      <c r="O23" s="99">
        <v>13.477</v>
      </c>
      <c r="P23" s="99">
        <v>10.704000000000001</v>
      </c>
      <c r="Q23" s="99">
        <v>2.1339999999999999</v>
      </c>
      <c r="R23" s="99">
        <v>10.124000000000001</v>
      </c>
      <c r="S23" s="99">
        <v>9.1809999999999992</v>
      </c>
      <c r="T23" s="99">
        <v>8.01</v>
      </c>
      <c r="U23" s="99">
        <v>8.6999999999999994E-2</v>
      </c>
      <c r="V23" s="99">
        <v>21.523</v>
      </c>
      <c r="W23" s="99">
        <v>36.682000000000002</v>
      </c>
      <c r="X23" s="99">
        <v>36.168999999999997</v>
      </c>
      <c r="Y23" s="99">
        <v>23.311</v>
      </c>
      <c r="Z23" s="99"/>
      <c r="AA23" s="99"/>
      <c r="AB23" s="99"/>
      <c r="AC23" s="99">
        <v>40.429000000000002</v>
      </c>
      <c r="AD23" s="99">
        <v>0.92800000000000005</v>
      </c>
      <c r="AE23" s="99">
        <v>40.484000000000002</v>
      </c>
      <c r="AF23" s="99">
        <v>49.1</v>
      </c>
      <c r="AG23" s="99">
        <v>52.698</v>
      </c>
      <c r="AH23" s="99"/>
      <c r="AI23" s="99"/>
      <c r="AJ23" s="99">
        <v>6.3369999999999997</v>
      </c>
      <c r="AK23" s="99">
        <v>29.79</v>
      </c>
      <c r="AL23" s="99">
        <v>33.631</v>
      </c>
      <c r="AM23" s="99">
        <v>22.765999999999998</v>
      </c>
      <c r="AN23" s="99">
        <v>38.555</v>
      </c>
      <c r="AO23" s="99">
        <v>51.890999999999998</v>
      </c>
      <c r="AP23" s="99"/>
      <c r="AQ23" s="99">
        <v>2.4980000000000002</v>
      </c>
      <c r="AR23" s="99">
        <v>15.926</v>
      </c>
      <c r="AS23" s="99">
        <v>5.2439999999999998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>
        <v>0.41099999999999998</v>
      </c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>
        <v>1.728</v>
      </c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>
        <v>2.7490000000000001</v>
      </c>
      <c r="CN23" s="99"/>
      <c r="CO23" s="99">
        <v>0.22700000000000001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191.61999999999995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12.369</v>
      </c>
      <c r="K28" s="107">
        <f t="shared" si="2"/>
        <v>60.857999999999997</v>
      </c>
      <c r="L28" s="107">
        <f t="shared" si="2"/>
        <v>59.798000000000002</v>
      </c>
      <c r="M28" s="107">
        <f t="shared" si="2"/>
        <v>59.274999999999999</v>
      </c>
      <c r="N28" s="107">
        <f t="shared" si="2"/>
        <v>17.811</v>
      </c>
      <c r="O28" s="107">
        <f t="shared" si="2"/>
        <v>19.402000000000001</v>
      </c>
      <c r="P28" s="107">
        <f t="shared" si="2"/>
        <v>13.651</v>
      </c>
      <c r="Q28" s="107">
        <f>SUM(Q21:Q27)</f>
        <v>8.0589999999999993</v>
      </c>
      <c r="R28" s="107">
        <f t="shared" ref="R28:CC28" si="3">SUM(R21:R27)</f>
        <v>10.124000000000001</v>
      </c>
      <c r="S28" s="107">
        <f t="shared" si="3"/>
        <v>9.1809999999999992</v>
      </c>
      <c r="T28" s="107">
        <f t="shared" si="3"/>
        <v>8.01</v>
      </c>
      <c r="U28" s="107">
        <f t="shared" si="3"/>
        <v>3.3039999999999998</v>
      </c>
      <c r="V28" s="107">
        <f t="shared" si="3"/>
        <v>21.523</v>
      </c>
      <c r="W28" s="107">
        <f t="shared" si="3"/>
        <v>36.682000000000002</v>
      </c>
      <c r="X28" s="107">
        <f t="shared" si="3"/>
        <v>36.168999999999997</v>
      </c>
      <c r="Y28" s="107">
        <f t="shared" si="3"/>
        <v>23.311</v>
      </c>
      <c r="Z28" s="107">
        <f t="shared" si="3"/>
        <v>5</v>
      </c>
      <c r="AA28" s="107">
        <f t="shared" si="3"/>
        <v>0</v>
      </c>
      <c r="AB28" s="107">
        <f t="shared" si="3"/>
        <v>0</v>
      </c>
      <c r="AC28" s="107">
        <f t="shared" si="3"/>
        <v>40.429000000000002</v>
      </c>
      <c r="AD28" s="107">
        <f t="shared" si="3"/>
        <v>0.92800000000000005</v>
      </c>
      <c r="AE28" s="107">
        <f t="shared" si="3"/>
        <v>40.484000000000002</v>
      </c>
      <c r="AF28" s="107">
        <f t="shared" si="3"/>
        <v>49.792000000000002</v>
      </c>
      <c r="AG28" s="107">
        <f t="shared" si="3"/>
        <v>57.198</v>
      </c>
      <c r="AH28" s="107">
        <f t="shared" si="3"/>
        <v>0</v>
      </c>
      <c r="AI28" s="107">
        <f t="shared" si="3"/>
        <v>0</v>
      </c>
      <c r="AJ28" s="107">
        <f t="shared" si="3"/>
        <v>11.337</v>
      </c>
      <c r="AK28" s="107">
        <f t="shared" si="3"/>
        <v>34.29</v>
      </c>
      <c r="AL28" s="107">
        <f t="shared" si="3"/>
        <v>38.131</v>
      </c>
      <c r="AM28" s="107">
        <f t="shared" si="3"/>
        <v>22.765999999999998</v>
      </c>
      <c r="AN28" s="107">
        <f t="shared" si="3"/>
        <v>46.555</v>
      </c>
      <c r="AO28" s="107">
        <f t="shared" si="3"/>
        <v>59.890999999999998</v>
      </c>
      <c r="AP28" s="107">
        <f t="shared" si="3"/>
        <v>0</v>
      </c>
      <c r="AQ28" s="107">
        <f t="shared" si="3"/>
        <v>2.4980000000000002</v>
      </c>
      <c r="AR28" s="107">
        <f t="shared" si="3"/>
        <v>23.926000000000002</v>
      </c>
      <c r="AS28" s="107">
        <f t="shared" si="3"/>
        <v>5.2439999999999998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5</v>
      </c>
      <c r="AX28" s="107">
        <f t="shared" si="3"/>
        <v>5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5</v>
      </c>
      <c r="BD28" s="107">
        <f t="shared" si="3"/>
        <v>0</v>
      </c>
      <c r="BE28" s="107">
        <f t="shared" si="3"/>
        <v>2.5</v>
      </c>
      <c r="BF28" s="107">
        <f t="shared" si="3"/>
        <v>0</v>
      </c>
      <c r="BG28" s="107">
        <f t="shared" si="3"/>
        <v>0</v>
      </c>
      <c r="BH28" s="107">
        <f t="shared" si="3"/>
        <v>2.5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0.41099999999999998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1.728</v>
      </c>
      <c r="BY28" s="107">
        <f t="shared" si="3"/>
        <v>0</v>
      </c>
      <c r="BZ28" s="107">
        <f t="shared" si="3"/>
        <v>0</v>
      </c>
      <c r="CA28" s="107">
        <f t="shared" si="3"/>
        <v>0.3</v>
      </c>
      <c r="CB28" s="107">
        <f t="shared" si="3"/>
        <v>3.1</v>
      </c>
      <c r="CC28" s="107">
        <f t="shared" si="3"/>
        <v>5</v>
      </c>
      <c r="CD28" s="107">
        <f t="shared" ref="CD28:CW28" si="4">SUM(CD21:CD27)</f>
        <v>10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10</v>
      </c>
      <c r="CI28" s="107">
        <f t="shared" si="4"/>
        <v>0</v>
      </c>
      <c r="CJ28" s="107">
        <f t="shared" si="4"/>
        <v>6.3</v>
      </c>
      <c r="CK28" s="107">
        <f t="shared" si="4"/>
        <v>0</v>
      </c>
      <c r="CL28" s="107">
        <f t="shared" si="4"/>
        <v>18.748000000000001</v>
      </c>
      <c r="CM28" s="107">
        <f t="shared" si="4"/>
        <v>12.449</v>
      </c>
      <c r="CN28" s="107">
        <f t="shared" si="4"/>
        <v>0</v>
      </c>
      <c r="CO28" s="107">
        <f t="shared" si="4"/>
        <v>5.7270000000000003</v>
      </c>
      <c r="CP28" s="107">
        <f t="shared" si="4"/>
        <v>4.0000000000000001E-3</v>
      </c>
      <c r="CQ28" s="107">
        <f t="shared" si="4"/>
        <v>0</v>
      </c>
      <c r="CR28" s="107">
        <f t="shared" si="4"/>
        <v>0</v>
      </c>
      <c r="CS28" s="107">
        <f t="shared" si="4"/>
        <v>0.04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232.95074999999994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69.125</v>
      </c>
      <c r="C32" s="94">
        <v>75.097999999999999</v>
      </c>
      <c r="D32" s="94">
        <v>60.597999999999999</v>
      </c>
      <c r="E32" s="94">
        <v>79.506</v>
      </c>
      <c r="F32" s="94"/>
      <c r="G32" s="94"/>
      <c r="H32" s="94"/>
      <c r="I32" s="94"/>
      <c r="J32" s="94">
        <v>36.965000000000003</v>
      </c>
      <c r="K32" s="94">
        <v>91.915000000000006</v>
      </c>
      <c r="L32" s="94">
        <v>91.36</v>
      </c>
      <c r="M32" s="94">
        <v>90.77</v>
      </c>
      <c r="N32" s="94">
        <v>17.811</v>
      </c>
      <c r="O32" s="94">
        <v>20.050999999999998</v>
      </c>
      <c r="P32" s="94">
        <v>13.651</v>
      </c>
      <c r="Q32" s="94">
        <v>8.0589999999999993</v>
      </c>
      <c r="R32" s="94">
        <v>10.124000000000001</v>
      </c>
      <c r="S32" s="94">
        <v>9.1809999999999992</v>
      </c>
      <c r="T32" s="94">
        <v>8.01</v>
      </c>
      <c r="U32" s="94">
        <v>3.3039999999999998</v>
      </c>
      <c r="V32" s="94">
        <v>37.484000000000002</v>
      </c>
      <c r="W32" s="94">
        <v>37.180999999999997</v>
      </c>
      <c r="X32" s="94">
        <v>36.628999999999998</v>
      </c>
      <c r="Y32" s="94">
        <v>32.182000000000002</v>
      </c>
      <c r="Z32" s="94">
        <v>5.82</v>
      </c>
      <c r="AA32" s="94">
        <v>4.3769999999999998</v>
      </c>
      <c r="AB32" s="94">
        <v>6.141</v>
      </c>
      <c r="AC32" s="94">
        <v>61.362000000000002</v>
      </c>
      <c r="AD32" s="94">
        <v>11.863</v>
      </c>
      <c r="AE32" s="94">
        <v>86.323999999999998</v>
      </c>
      <c r="AF32" s="94">
        <v>80.81</v>
      </c>
      <c r="AG32" s="94">
        <v>98.555999999999997</v>
      </c>
      <c r="AH32" s="94">
        <v>25.663</v>
      </c>
      <c r="AI32" s="94">
        <v>10.031000000000001</v>
      </c>
      <c r="AJ32" s="94">
        <v>59.295999999999999</v>
      </c>
      <c r="AK32" s="94">
        <v>61.277999999999999</v>
      </c>
      <c r="AL32" s="94">
        <v>69.072999999999993</v>
      </c>
      <c r="AM32" s="94">
        <v>85.352000000000004</v>
      </c>
      <c r="AN32" s="94">
        <v>102.643</v>
      </c>
      <c r="AO32" s="94">
        <v>108.45</v>
      </c>
      <c r="AP32" s="94">
        <v>69.81</v>
      </c>
      <c r="AQ32" s="94">
        <v>72.863</v>
      </c>
      <c r="AR32" s="94">
        <v>119.952</v>
      </c>
      <c r="AS32" s="94">
        <v>129.41900000000001</v>
      </c>
      <c r="AT32" s="94">
        <v>61.59</v>
      </c>
      <c r="AU32" s="94">
        <v>55.591999999999999</v>
      </c>
      <c r="AV32" s="94">
        <v>49.709000000000003</v>
      </c>
      <c r="AW32" s="94">
        <v>6.9</v>
      </c>
      <c r="AX32" s="94">
        <v>5.45</v>
      </c>
      <c r="AY32" s="94">
        <v>8.0399999999999991</v>
      </c>
      <c r="AZ32" s="94">
        <v>0.06</v>
      </c>
      <c r="BA32" s="94">
        <v>0.53</v>
      </c>
      <c r="BB32" s="94">
        <v>1.21</v>
      </c>
      <c r="BC32" s="94">
        <v>5.66</v>
      </c>
      <c r="BD32" s="94">
        <v>2.29</v>
      </c>
      <c r="BE32" s="94">
        <v>6.88</v>
      </c>
      <c r="BF32" s="94">
        <v>6.45</v>
      </c>
      <c r="BG32" s="94">
        <v>4.96</v>
      </c>
      <c r="BH32" s="94">
        <v>7.9</v>
      </c>
      <c r="BI32" s="94">
        <v>6.6289999999999996</v>
      </c>
      <c r="BJ32" s="94">
        <v>6.2670000000000003</v>
      </c>
      <c r="BK32" s="94">
        <v>10.183999999999999</v>
      </c>
      <c r="BL32" s="94">
        <v>21.684000000000001</v>
      </c>
      <c r="BM32" s="94">
        <v>54.258000000000003</v>
      </c>
      <c r="BN32" s="94">
        <v>67.995000000000005</v>
      </c>
      <c r="BO32" s="94">
        <v>65.915000000000006</v>
      </c>
      <c r="BP32" s="94">
        <v>58.844000000000001</v>
      </c>
      <c r="BQ32" s="94">
        <v>64.302999999999997</v>
      </c>
      <c r="BR32" s="94">
        <v>107.15</v>
      </c>
      <c r="BS32" s="94">
        <v>109.85899999999999</v>
      </c>
      <c r="BT32" s="94">
        <v>103.533</v>
      </c>
      <c r="BU32" s="94">
        <v>110.503</v>
      </c>
      <c r="BV32" s="94">
        <v>16.277999999999999</v>
      </c>
      <c r="BW32" s="94">
        <v>115.593</v>
      </c>
      <c r="BX32" s="94">
        <v>55.008000000000003</v>
      </c>
      <c r="BY32" s="94">
        <v>29.186</v>
      </c>
      <c r="BZ32" s="94">
        <v>22.332999999999998</v>
      </c>
      <c r="CA32" s="94">
        <v>38.389000000000003</v>
      </c>
      <c r="CB32" s="94">
        <v>38.198</v>
      </c>
      <c r="CC32" s="94">
        <v>46.756999999999998</v>
      </c>
      <c r="CD32" s="94">
        <v>38.47</v>
      </c>
      <c r="CE32" s="94">
        <v>25.166</v>
      </c>
      <c r="CF32" s="94">
        <v>23.3</v>
      </c>
      <c r="CG32" s="94">
        <v>19.475999999999999</v>
      </c>
      <c r="CH32" s="94">
        <v>17.024999999999999</v>
      </c>
      <c r="CI32" s="94">
        <v>18.878</v>
      </c>
      <c r="CJ32" s="94">
        <v>8.5879999999999992</v>
      </c>
      <c r="CK32" s="94">
        <v>16.905000000000001</v>
      </c>
      <c r="CL32" s="94">
        <v>35.002000000000002</v>
      </c>
      <c r="CM32" s="94">
        <v>21.89</v>
      </c>
      <c r="CN32" s="94">
        <v>2.9249999999999998</v>
      </c>
      <c r="CO32" s="94">
        <v>40.228000000000002</v>
      </c>
      <c r="CP32" s="94">
        <v>28.591000000000001</v>
      </c>
      <c r="CQ32" s="94">
        <v>18.542000000000002</v>
      </c>
      <c r="CR32" s="94">
        <v>18.331</v>
      </c>
      <c r="CS32" s="94">
        <v>27.972000000000001</v>
      </c>
      <c r="CT32" s="95"/>
      <c r="CU32" s="95"/>
      <c r="CV32" s="95"/>
      <c r="CW32" s="96"/>
      <c r="CX32" s="97">
        <f t="array" ref="CX32">SUMPRODUCT(B32:CW32*0.25)</f>
        <v>957.86575000000028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69.125</v>
      </c>
      <c r="C34" s="77">
        <f t="shared" ref="C34:BN34" si="5">SUM(C31:C33)</f>
        <v>75.097999999999999</v>
      </c>
      <c r="D34" s="77">
        <f t="shared" si="5"/>
        <v>60.597999999999999</v>
      </c>
      <c r="E34" s="77">
        <f t="shared" si="5"/>
        <v>79.506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36.965000000000003</v>
      </c>
      <c r="K34" s="77">
        <f t="shared" si="5"/>
        <v>91.915000000000006</v>
      </c>
      <c r="L34" s="77">
        <f t="shared" si="5"/>
        <v>91.36</v>
      </c>
      <c r="M34" s="77">
        <f t="shared" si="5"/>
        <v>90.77</v>
      </c>
      <c r="N34" s="77">
        <f t="shared" si="5"/>
        <v>17.811</v>
      </c>
      <c r="O34" s="77">
        <f t="shared" si="5"/>
        <v>20.050999999999998</v>
      </c>
      <c r="P34" s="77">
        <f t="shared" si="5"/>
        <v>13.651</v>
      </c>
      <c r="Q34" s="77">
        <f t="shared" si="5"/>
        <v>8.0589999999999993</v>
      </c>
      <c r="R34" s="77">
        <f t="shared" si="5"/>
        <v>10.124000000000001</v>
      </c>
      <c r="S34" s="77">
        <f t="shared" si="5"/>
        <v>9.1809999999999992</v>
      </c>
      <c r="T34" s="77">
        <f t="shared" si="5"/>
        <v>8.01</v>
      </c>
      <c r="U34" s="77">
        <f t="shared" si="5"/>
        <v>3.3039999999999998</v>
      </c>
      <c r="V34" s="77">
        <f t="shared" si="5"/>
        <v>37.484000000000002</v>
      </c>
      <c r="W34" s="77">
        <f t="shared" si="5"/>
        <v>37.180999999999997</v>
      </c>
      <c r="X34" s="77">
        <f t="shared" si="5"/>
        <v>36.628999999999998</v>
      </c>
      <c r="Y34" s="77">
        <f t="shared" si="5"/>
        <v>32.182000000000002</v>
      </c>
      <c r="Z34" s="77">
        <f t="shared" si="5"/>
        <v>5.82</v>
      </c>
      <c r="AA34" s="77">
        <f t="shared" si="5"/>
        <v>4.3769999999999998</v>
      </c>
      <c r="AB34" s="77">
        <f t="shared" si="5"/>
        <v>6.141</v>
      </c>
      <c r="AC34" s="77">
        <f t="shared" si="5"/>
        <v>61.362000000000002</v>
      </c>
      <c r="AD34" s="77">
        <f t="shared" si="5"/>
        <v>11.863</v>
      </c>
      <c r="AE34" s="77">
        <f t="shared" si="5"/>
        <v>86.323999999999998</v>
      </c>
      <c r="AF34" s="77">
        <f t="shared" si="5"/>
        <v>80.81</v>
      </c>
      <c r="AG34" s="77">
        <f t="shared" si="5"/>
        <v>98.555999999999997</v>
      </c>
      <c r="AH34" s="77">
        <f t="shared" si="5"/>
        <v>25.663</v>
      </c>
      <c r="AI34" s="77">
        <f t="shared" si="5"/>
        <v>10.031000000000001</v>
      </c>
      <c r="AJ34" s="77">
        <f t="shared" si="5"/>
        <v>59.295999999999999</v>
      </c>
      <c r="AK34" s="77">
        <f t="shared" si="5"/>
        <v>61.277999999999999</v>
      </c>
      <c r="AL34" s="77">
        <f t="shared" si="5"/>
        <v>69.072999999999993</v>
      </c>
      <c r="AM34" s="77">
        <f t="shared" si="5"/>
        <v>85.352000000000004</v>
      </c>
      <c r="AN34" s="77">
        <f t="shared" si="5"/>
        <v>102.643</v>
      </c>
      <c r="AO34" s="77">
        <f t="shared" si="5"/>
        <v>108.45</v>
      </c>
      <c r="AP34" s="77">
        <f t="shared" si="5"/>
        <v>69.81</v>
      </c>
      <c r="AQ34" s="77">
        <f t="shared" si="5"/>
        <v>72.863</v>
      </c>
      <c r="AR34" s="77">
        <f t="shared" si="5"/>
        <v>119.952</v>
      </c>
      <c r="AS34" s="77">
        <f t="shared" si="5"/>
        <v>129.41900000000001</v>
      </c>
      <c r="AT34" s="77">
        <f t="shared" si="5"/>
        <v>61.59</v>
      </c>
      <c r="AU34" s="77">
        <f t="shared" si="5"/>
        <v>55.591999999999999</v>
      </c>
      <c r="AV34" s="77">
        <f t="shared" si="5"/>
        <v>49.709000000000003</v>
      </c>
      <c r="AW34" s="77">
        <f t="shared" si="5"/>
        <v>6.9</v>
      </c>
      <c r="AX34" s="77">
        <f t="shared" si="5"/>
        <v>5.45</v>
      </c>
      <c r="AY34" s="77">
        <f t="shared" si="5"/>
        <v>8.0399999999999991</v>
      </c>
      <c r="AZ34" s="77">
        <f t="shared" si="5"/>
        <v>0.06</v>
      </c>
      <c r="BA34" s="77">
        <f t="shared" si="5"/>
        <v>0.53</v>
      </c>
      <c r="BB34" s="77">
        <f t="shared" si="5"/>
        <v>1.21</v>
      </c>
      <c r="BC34" s="77">
        <f t="shared" si="5"/>
        <v>5.66</v>
      </c>
      <c r="BD34" s="77">
        <f t="shared" si="5"/>
        <v>2.29</v>
      </c>
      <c r="BE34" s="77">
        <f t="shared" si="5"/>
        <v>6.88</v>
      </c>
      <c r="BF34" s="77">
        <f t="shared" si="5"/>
        <v>6.45</v>
      </c>
      <c r="BG34" s="77">
        <f t="shared" si="5"/>
        <v>4.96</v>
      </c>
      <c r="BH34" s="77">
        <f t="shared" si="5"/>
        <v>7.9</v>
      </c>
      <c r="BI34" s="77">
        <f t="shared" si="5"/>
        <v>6.6289999999999996</v>
      </c>
      <c r="BJ34" s="77">
        <f t="shared" si="5"/>
        <v>6.2670000000000003</v>
      </c>
      <c r="BK34" s="77">
        <f t="shared" si="5"/>
        <v>10.183999999999999</v>
      </c>
      <c r="BL34" s="77">
        <f t="shared" si="5"/>
        <v>21.684000000000001</v>
      </c>
      <c r="BM34" s="77">
        <f t="shared" si="5"/>
        <v>54.258000000000003</v>
      </c>
      <c r="BN34" s="77">
        <f t="shared" si="5"/>
        <v>67.995000000000005</v>
      </c>
      <c r="BO34" s="77">
        <f t="shared" ref="BO34:CW34" si="6">SUM(BO31:BO33)</f>
        <v>65.915000000000006</v>
      </c>
      <c r="BP34" s="77">
        <f t="shared" si="6"/>
        <v>58.844000000000001</v>
      </c>
      <c r="BQ34" s="77">
        <f t="shared" si="6"/>
        <v>64.302999999999997</v>
      </c>
      <c r="BR34" s="77">
        <f t="shared" si="6"/>
        <v>107.15</v>
      </c>
      <c r="BS34" s="77">
        <f t="shared" si="6"/>
        <v>109.85899999999999</v>
      </c>
      <c r="BT34" s="77">
        <f t="shared" si="6"/>
        <v>103.533</v>
      </c>
      <c r="BU34" s="77">
        <f t="shared" si="6"/>
        <v>110.503</v>
      </c>
      <c r="BV34" s="77">
        <f t="shared" si="6"/>
        <v>16.277999999999999</v>
      </c>
      <c r="BW34" s="77">
        <f t="shared" si="6"/>
        <v>115.593</v>
      </c>
      <c r="BX34" s="77">
        <f t="shared" si="6"/>
        <v>55.008000000000003</v>
      </c>
      <c r="BY34" s="77">
        <f t="shared" si="6"/>
        <v>29.186</v>
      </c>
      <c r="BZ34" s="77">
        <f t="shared" si="6"/>
        <v>22.332999999999998</v>
      </c>
      <c r="CA34" s="77">
        <f t="shared" si="6"/>
        <v>38.389000000000003</v>
      </c>
      <c r="CB34" s="77">
        <f t="shared" si="6"/>
        <v>38.198</v>
      </c>
      <c r="CC34" s="77">
        <f t="shared" si="6"/>
        <v>46.756999999999998</v>
      </c>
      <c r="CD34" s="77">
        <f t="shared" si="6"/>
        <v>38.47</v>
      </c>
      <c r="CE34" s="77">
        <f t="shared" si="6"/>
        <v>25.166</v>
      </c>
      <c r="CF34" s="77">
        <f t="shared" si="6"/>
        <v>23.3</v>
      </c>
      <c r="CG34" s="77">
        <f t="shared" si="6"/>
        <v>19.475999999999999</v>
      </c>
      <c r="CH34" s="77">
        <f t="shared" si="6"/>
        <v>17.024999999999999</v>
      </c>
      <c r="CI34" s="77">
        <f t="shared" si="6"/>
        <v>18.878</v>
      </c>
      <c r="CJ34" s="77">
        <f t="shared" si="6"/>
        <v>8.5879999999999992</v>
      </c>
      <c r="CK34" s="77">
        <f t="shared" si="6"/>
        <v>16.905000000000001</v>
      </c>
      <c r="CL34" s="77">
        <f t="shared" si="6"/>
        <v>35.002000000000002</v>
      </c>
      <c r="CM34" s="77">
        <f t="shared" si="6"/>
        <v>21.89</v>
      </c>
      <c r="CN34" s="77">
        <f t="shared" si="6"/>
        <v>2.9249999999999998</v>
      </c>
      <c r="CO34" s="77">
        <f t="shared" si="6"/>
        <v>40.228000000000002</v>
      </c>
      <c r="CP34" s="77">
        <f t="shared" si="6"/>
        <v>28.591000000000001</v>
      </c>
      <c r="CQ34" s="77">
        <f t="shared" si="6"/>
        <v>18.542000000000002</v>
      </c>
      <c r="CR34" s="77">
        <f t="shared" si="6"/>
        <v>18.331</v>
      </c>
      <c r="CS34" s="77">
        <f t="shared" si="6"/>
        <v>27.972000000000001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957.86575000000028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35.299999999999997</v>
      </c>
      <c r="G39" s="120">
        <v>47</v>
      </c>
      <c r="H39" s="120">
        <v>43.7</v>
      </c>
      <c r="I39" s="120">
        <v>35.799999999999997</v>
      </c>
      <c r="J39" s="120"/>
      <c r="K39" s="120"/>
      <c r="L39" s="120"/>
      <c r="M39" s="120"/>
      <c r="N39" s="120">
        <v>30.1</v>
      </c>
      <c r="O39" s="120">
        <v>26.3</v>
      </c>
      <c r="P39" s="120">
        <v>29.8</v>
      </c>
      <c r="Q39" s="120">
        <v>33.4</v>
      </c>
      <c r="R39" s="120">
        <v>33</v>
      </c>
      <c r="S39" s="120">
        <v>33</v>
      </c>
      <c r="T39" s="120">
        <v>33</v>
      </c>
      <c r="U39" s="120">
        <v>35.299999999999997</v>
      </c>
      <c r="V39" s="120"/>
      <c r="W39" s="120">
        <v>0.8</v>
      </c>
      <c r="X39" s="120"/>
      <c r="Y39" s="120"/>
      <c r="Z39" s="120">
        <v>30.8</v>
      </c>
      <c r="AA39" s="120">
        <v>42.7</v>
      </c>
      <c r="AB39" s="120">
        <v>39.799999999999997</v>
      </c>
      <c r="AC39" s="120"/>
      <c r="AD39" s="120">
        <v>17.899999999999999</v>
      </c>
      <c r="AE39" s="120"/>
      <c r="AF39" s="120"/>
      <c r="AG39" s="120"/>
      <c r="AH39" s="120">
        <v>76.2</v>
      </c>
      <c r="AI39" s="120">
        <v>92.6</v>
      </c>
      <c r="AJ39" s="120">
        <v>55.1</v>
      </c>
      <c r="AK39" s="120">
        <v>33.5</v>
      </c>
      <c r="AL39" s="120"/>
      <c r="AM39" s="120"/>
      <c r="AN39" s="120">
        <v>7.1</v>
      </c>
      <c r="AO39" s="120"/>
      <c r="AP39" s="120">
        <v>92</v>
      </c>
      <c r="AQ39" s="120">
        <v>24.1</v>
      </c>
      <c r="AR39" s="120"/>
      <c r="AS39" s="120"/>
      <c r="AT39" s="120">
        <v>31.7</v>
      </c>
      <c r="AU39" s="120">
        <v>48.2</v>
      </c>
      <c r="AV39" s="120">
        <v>51.9</v>
      </c>
      <c r="AW39" s="120">
        <v>88.2</v>
      </c>
      <c r="AX39" s="120">
        <v>110.5</v>
      </c>
      <c r="AY39" s="120">
        <v>99.8</v>
      </c>
      <c r="AZ39" s="120">
        <v>106.4</v>
      </c>
      <c r="BA39" s="120">
        <v>125.6</v>
      </c>
      <c r="BB39" s="120">
        <v>89</v>
      </c>
      <c r="BC39" s="120">
        <v>107.3</v>
      </c>
      <c r="BD39" s="120">
        <v>137.19999999999999</v>
      </c>
      <c r="BE39" s="120">
        <v>164.3</v>
      </c>
      <c r="BF39" s="120">
        <v>138.69999999999999</v>
      </c>
      <c r="BG39" s="120">
        <v>135.80000000000001</v>
      </c>
      <c r="BH39" s="120">
        <v>159.30000000000001</v>
      </c>
      <c r="BI39" s="120">
        <v>101.5</v>
      </c>
      <c r="BJ39" s="120">
        <v>28.3</v>
      </c>
      <c r="BK39" s="120">
        <v>68.8</v>
      </c>
      <c r="BL39" s="120">
        <v>19.3</v>
      </c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11.1</v>
      </c>
      <c r="BW39" s="120"/>
      <c r="BX39" s="120"/>
      <c r="BY39" s="120"/>
      <c r="BZ39" s="120"/>
      <c r="CA39" s="120"/>
      <c r="CB39" s="120"/>
      <c r="CC39" s="120"/>
      <c r="CD39" s="120">
        <v>4.2</v>
      </c>
      <c r="CE39" s="120">
        <v>5.9</v>
      </c>
      <c r="CF39" s="120">
        <v>4.8</v>
      </c>
      <c r="CG39" s="120"/>
      <c r="CH39" s="120">
        <v>47.4</v>
      </c>
      <c r="CI39" s="120"/>
      <c r="CJ39" s="120">
        <v>13.1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706.65000000000032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35.299999999999997</v>
      </c>
      <c r="G42" s="107">
        <f t="shared" si="7"/>
        <v>47</v>
      </c>
      <c r="H42" s="107">
        <f t="shared" si="7"/>
        <v>43.7</v>
      </c>
      <c r="I42" s="107">
        <f t="shared" si="7"/>
        <v>35.799999999999997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30.1</v>
      </c>
      <c r="O42" s="107">
        <f t="shared" si="7"/>
        <v>26.3</v>
      </c>
      <c r="P42" s="107">
        <f t="shared" si="7"/>
        <v>29.8</v>
      </c>
      <c r="Q42" s="107">
        <f t="shared" si="7"/>
        <v>33.4</v>
      </c>
      <c r="R42" s="107">
        <f t="shared" si="7"/>
        <v>33</v>
      </c>
      <c r="S42" s="107">
        <f t="shared" si="7"/>
        <v>33</v>
      </c>
      <c r="T42" s="107">
        <f t="shared" si="7"/>
        <v>33</v>
      </c>
      <c r="U42" s="107">
        <f t="shared" si="7"/>
        <v>35.299999999999997</v>
      </c>
      <c r="V42" s="107">
        <f t="shared" si="7"/>
        <v>0</v>
      </c>
      <c r="W42" s="107">
        <f t="shared" si="7"/>
        <v>0.8</v>
      </c>
      <c r="X42" s="107">
        <f t="shared" si="7"/>
        <v>0</v>
      </c>
      <c r="Y42" s="107">
        <f t="shared" si="7"/>
        <v>0</v>
      </c>
      <c r="Z42" s="107">
        <f t="shared" si="7"/>
        <v>30.8</v>
      </c>
      <c r="AA42" s="107">
        <f t="shared" si="7"/>
        <v>42.7</v>
      </c>
      <c r="AB42" s="107">
        <f t="shared" si="7"/>
        <v>39.799999999999997</v>
      </c>
      <c r="AC42" s="107">
        <f t="shared" si="7"/>
        <v>0</v>
      </c>
      <c r="AD42" s="107">
        <f t="shared" si="7"/>
        <v>17.899999999999999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76.2</v>
      </c>
      <c r="AI42" s="107">
        <f t="shared" si="7"/>
        <v>92.6</v>
      </c>
      <c r="AJ42" s="107">
        <f t="shared" si="7"/>
        <v>55.1</v>
      </c>
      <c r="AK42" s="107">
        <f t="shared" si="7"/>
        <v>33.5</v>
      </c>
      <c r="AL42" s="107">
        <f t="shared" si="7"/>
        <v>0</v>
      </c>
      <c r="AM42" s="107">
        <f t="shared" si="7"/>
        <v>0</v>
      </c>
      <c r="AN42" s="107">
        <f t="shared" si="7"/>
        <v>7.1</v>
      </c>
      <c r="AO42" s="107">
        <f t="shared" si="7"/>
        <v>0</v>
      </c>
      <c r="AP42" s="107">
        <f t="shared" si="7"/>
        <v>92</v>
      </c>
      <c r="AQ42" s="107">
        <f t="shared" si="7"/>
        <v>24.1</v>
      </c>
      <c r="AR42" s="107">
        <f t="shared" si="7"/>
        <v>0</v>
      </c>
      <c r="AS42" s="107">
        <f t="shared" si="7"/>
        <v>0</v>
      </c>
      <c r="AT42" s="107">
        <f t="shared" si="7"/>
        <v>31.7</v>
      </c>
      <c r="AU42" s="107">
        <f t="shared" si="7"/>
        <v>48.2</v>
      </c>
      <c r="AV42" s="107">
        <f t="shared" si="7"/>
        <v>51.9</v>
      </c>
      <c r="AW42" s="107">
        <f t="shared" si="7"/>
        <v>88.2</v>
      </c>
      <c r="AX42" s="107">
        <f t="shared" si="7"/>
        <v>110.5</v>
      </c>
      <c r="AY42" s="107">
        <f t="shared" si="7"/>
        <v>99.8</v>
      </c>
      <c r="AZ42" s="107">
        <f t="shared" si="7"/>
        <v>106.4</v>
      </c>
      <c r="BA42" s="107">
        <f t="shared" si="7"/>
        <v>125.6</v>
      </c>
      <c r="BB42" s="107">
        <f t="shared" si="7"/>
        <v>89</v>
      </c>
      <c r="BC42" s="107">
        <f t="shared" si="7"/>
        <v>107.3</v>
      </c>
      <c r="BD42" s="107">
        <f t="shared" si="7"/>
        <v>137.19999999999999</v>
      </c>
      <c r="BE42" s="107">
        <f t="shared" si="7"/>
        <v>164.3</v>
      </c>
      <c r="BF42" s="107">
        <f t="shared" si="7"/>
        <v>138.69999999999999</v>
      </c>
      <c r="BG42" s="107">
        <f t="shared" si="7"/>
        <v>135.80000000000001</v>
      </c>
      <c r="BH42" s="107">
        <f t="shared" si="7"/>
        <v>159.30000000000001</v>
      </c>
      <c r="BI42" s="107">
        <f t="shared" si="7"/>
        <v>101.5</v>
      </c>
      <c r="BJ42" s="107">
        <f t="shared" si="7"/>
        <v>28.3</v>
      </c>
      <c r="BK42" s="107">
        <f t="shared" si="7"/>
        <v>68.8</v>
      </c>
      <c r="BL42" s="107">
        <f t="shared" si="7"/>
        <v>19.3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11.1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4.2</v>
      </c>
      <c r="CE42" s="107">
        <f t="shared" si="8"/>
        <v>5.9</v>
      </c>
      <c r="CF42" s="107">
        <f t="shared" si="8"/>
        <v>4.8</v>
      </c>
      <c r="CG42" s="107">
        <f t="shared" si="8"/>
        <v>0</v>
      </c>
      <c r="CH42" s="107">
        <f t="shared" si="8"/>
        <v>47.4</v>
      </c>
      <c r="CI42" s="107">
        <f t="shared" si="8"/>
        <v>0</v>
      </c>
      <c r="CJ42" s="107">
        <f t="shared" si="8"/>
        <v>13.1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706.65000000000032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35.299999999999997</v>
      </c>
      <c r="G47" s="120">
        <v>47</v>
      </c>
      <c r="H47" s="120">
        <v>43.7</v>
      </c>
      <c r="I47" s="120">
        <v>35.799999999999997</v>
      </c>
      <c r="J47" s="120"/>
      <c r="K47" s="120"/>
      <c r="L47" s="120"/>
      <c r="M47" s="120"/>
      <c r="N47" s="120">
        <v>30.1</v>
      </c>
      <c r="O47" s="120">
        <v>26.3</v>
      </c>
      <c r="P47" s="120">
        <v>29.8</v>
      </c>
      <c r="Q47" s="120">
        <v>33.4</v>
      </c>
      <c r="R47" s="120">
        <v>33</v>
      </c>
      <c r="S47" s="120">
        <v>33</v>
      </c>
      <c r="T47" s="120">
        <v>33</v>
      </c>
      <c r="U47" s="120">
        <v>35.299999999999997</v>
      </c>
      <c r="V47" s="120"/>
      <c r="W47" s="120">
        <v>0.8</v>
      </c>
      <c r="X47" s="120"/>
      <c r="Y47" s="120"/>
      <c r="Z47" s="120">
        <v>30.8</v>
      </c>
      <c r="AA47" s="120">
        <v>42.7</v>
      </c>
      <c r="AB47" s="120">
        <v>39.799999999999997</v>
      </c>
      <c r="AC47" s="120"/>
      <c r="AD47" s="120">
        <v>17.899999999999999</v>
      </c>
      <c r="AE47" s="120"/>
      <c r="AF47" s="120"/>
      <c r="AG47" s="120"/>
      <c r="AH47" s="120">
        <v>76.2</v>
      </c>
      <c r="AI47" s="120">
        <v>92.6</v>
      </c>
      <c r="AJ47" s="120">
        <v>55.1</v>
      </c>
      <c r="AK47" s="120">
        <v>33.5</v>
      </c>
      <c r="AL47" s="120"/>
      <c r="AM47" s="120"/>
      <c r="AN47" s="120">
        <v>7.1</v>
      </c>
      <c r="AO47" s="120"/>
      <c r="AP47" s="120">
        <v>92</v>
      </c>
      <c r="AQ47" s="120">
        <v>24.1</v>
      </c>
      <c r="AR47" s="120"/>
      <c r="AS47" s="120"/>
      <c r="AT47" s="120">
        <v>31.7</v>
      </c>
      <c r="AU47" s="120">
        <v>48.2</v>
      </c>
      <c r="AV47" s="120">
        <v>51.9</v>
      </c>
      <c r="AW47" s="120">
        <v>88.2</v>
      </c>
      <c r="AX47" s="120">
        <v>110.5</v>
      </c>
      <c r="AY47" s="120">
        <v>99.8</v>
      </c>
      <c r="AZ47" s="120">
        <v>106.4</v>
      </c>
      <c r="BA47" s="120">
        <v>125.6</v>
      </c>
      <c r="BB47" s="120">
        <v>89</v>
      </c>
      <c r="BC47" s="120">
        <v>107.3</v>
      </c>
      <c r="BD47" s="120">
        <v>137.19999999999999</v>
      </c>
      <c r="BE47" s="120">
        <v>164.3</v>
      </c>
      <c r="BF47" s="120">
        <v>138.69999999999999</v>
      </c>
      <c r="BG47" s="120">
        <v>135.80000000000001</v>
      </c>
      <c r="BH47" s="120">
        <v>159.30000000000001</v>
      </c>
      <c r="BI47" s="120">
        <v>101.5</v>
      </c>
      <c r="BJ47" s="120">
        <v>28.3</v>
      </c>
      <c r="BK47" s="120">
        <v>68.8</v>
      </c>
      <c r="BL47" s="120">
        <v>19.3</v>
      </c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11.1</v>
      </c>
      <c r="BW47" s="120"/>
      <c r="BX47" s="120"/>
      <c r="BY47" s="120"/>
      <c r="BZ47" s="120"/>
      <c r="CA47" s="120"/>
      <c r="CB47" s="120"/>
      <c r="CC47" s="120"/>
      <c r="CD47" s="120">
        <v>4.2</v>
      </c>
      <c r="CE47" s="120">
        <v>5.9</v>
      </c>
      <c r="CF47" s="120">
        <v>4.8</v>
      </c>
      <c r="CG47" s="120"/>
      <c r="CH47" s="120">
        <v>47.4</v>
      </c>
      <c r="CI47" s="120"/>
      <c r="CJ47" s="120">
        <v>13.1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706.65000000000032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35.299999999999997</v>
      </c>
      <c r="G51" s="107">
        <f t="shared" si="9"/>
        <v>47</v>
      </c>
      <c r="H51" s="107">
        <f t="shared" si="9"/>
        <v>43.7</v>
      </c>
      <c r="I51" s="107">
        <f t="shared" si="9"/>
        <v>35.799999999999997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30.1</v>
      </c>
      <c r="O51" s="107">
        <f t="shared" si="9"/>
        <v>26.3</v>
      </c>
      <c r="P51" s="107">
        <f t="shared" si="9"/>
        <v>29.8</v>
      </c>
      <c r="Q51" s="107">
        <f t="shared" si="9"/>
        <v>33.4</v>
      </c>
      <c r="R51" s="107">
        <f t="shared" si="9"/>
        <v>33</v>
      </c>
      <c r="S51" s="107">
        <f t="shared" si="9"/>
        <v>33</v>
      </c>
      <c r="T51" s="107">
        <f t="shared" si="9"/>
        <v>33</v>
      </c>
      <c r="U51" s="107">
        <f t="shared" si="9"/>
        <v>35.299999999999997</v>
      </c>
      <c r="V51" s="107">
        <f t="shared" si="9"/>
        <v>0</v>
      </c>
      <c r="W51" s="107">
        <f t="shared" si="9"/>
        <v>0.8</v>
      </c>
      <c r="X51" s="107">
        <f t="shared" si="9"/>
        <v>0</v>
      </c>
      <c r="Y51" s="107">
        <f t="shared" si="9"/>
        <v>0</v>
      </c>
      <c r="Z51" s="107">
        <f t="shared" si="9"/>
        <v>30.8</v>
      </c>
      <c r="AA51" s="107">
        <f t="shared" si="9"/>
        <v>42.7</v>
      </c>
      <c r="AB51" s="107">
        <f t="shared" si="9"/>
        <v>39.799999999999997</v>
      </c>
      <c r="AC51" s="107">
        <f t="shared" si="9"/>
        <v>0</v>
      </c>
      <c r="AD51" s="107">
        <f t="shared" si="9"/>
        <v>17.899999999999999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76.2</v>
      </c>
      <c r="AI51" s="107">
        <f t="shared" si="9"/>
        <v>92.6</v>
      </c>
      <c r="AJ51" s="107">
        <f t="shared" si="9"/>
        <v>55.1</v>
      </c>
      <c r="AK51" s="107">
        <f t="shared" si="9"/>
        <v>33.5</v>
      </c>
      <c r="AL51" s="107">
        <f t="shared" si="9"/>
        <v>0</v>
      </c>
      <c r="AM51" s="107">
        <f t="shared" si="9"/>
        <v>0</v>
      </c>
      <c r="AN51" s="107">
        <f t="shared" si="9"/>
        <v>7.1</v>
      </c>
      <c r="AO51" s="107">
        <f t="shared" si="9"/>
        <v>0</v>
      </c>
      <c r="AP51" s="107">
        <f t="shared" si="9"/>
        <v>92</v>
      </c>
      <c r="AQ51" s="107">
        <f t="shared" si="9"/>
        <v>24.1</v>
      </c>
      <c r="AR51" s="107">
        <f t="shared" si="9"/>
        <v>0</v>
      </c>
      <c r="AS51" s="107">
        <f t="shared" si="9"/>
        <v>0</v>
      </c>
      <c r="AT51" s="107">
        <f t="shared" si="9"/>
        <v>31.7</v>
      </c>
      <c r="AU51" s="107">
        <f t="shared" si="9"/>
        <v>48.2</v>
      </c>
      <c r="AV51" s="107">
        <f t="shared" si="9"/>
        <v>51.9</v>
      </c>
      <c r="AW51" s="107">
        <f t="shared" si="9"/>
        <v>88.2</v>
      </c>
      <c r="AX51" s="107">
        <f t="shared" si="9"/>
        <v>110.5</v>
      </c>
      <c r="AY51" s="107">
        <f t="shared" si="9"/>
        <v>99.8</v>
      </c>
      <c r="AZ51" s="107">
        <f t="shared" si="9"/>
        <v>106.4</v>
      </c>
      <c r="BA51" s="107">
        <f t="shared" si="9"/>
        <v>125.6</v>
      </c>
      <c r="BB51" s="107">
        <f t="shared" si="9"/>
        <v>89</v>
      </c>
      <c r="BC51" s="107">
        <f t="shared" si="9"/>
        <v>107.3</v>
      </c>
      <c r="BD51" s="107">
        <f t="shared" si="9"/>
        <v>137.19999999999999</v>
      </c>
      <c r="BE51" s="107">
        <f t="shared" si="9"/>
        <v>164.3</v>
      </c>
      <c r="BF51" s="107">
        <f t="shared" si="9"/>
        <v>138.69999999999999</v>
      </c>
      <c r="BG51" s="107">
        <f t="shared" si="9"/>
        <v>135.80000000000001</v>
      </c>
      <c r="BH51" s="107">
        <f t="shared" si="9"/>
        <v>159.30000000000001</v>
      </c>
      <c r="BI51" s="107">
        <f t="shared" si="9"/>
        <v>101.5</v>
      </c>
      <c r="BJ51" s="107">
        <f t="shared" si="9"/>
        <v>28.3</v>
      </c>
      <c r="BK51" s="107">
        <f t="shared" si="9"/>
        <v>68.8</v>
      </c>
      <c r="BL51" s="107">
        <f t="shared" si="9"/>
        <v>19.3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11.1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4.2</v>
      </c>
      <c r="CE51" s="107">
        <f t="shared" si="10"/>
        <v>5.9</v>
      </c>
      <c r="CF51" s="107">
        <f t="shared" si="10"/>
        <v>4.8</v>
      </c>
      <c r="CG51" s="107">
        <f t="shared" si="10"/>
        <v>0</v>
      </c>
      <c r="CH51" s="107">
        <f t="shared" si="10"/>
        <v>47.4</v>
      </c>
      <c r="CI51" s="107">
        <f t="shared" si="10"/>
        <v>0</v>
      </c>
      <c r="CJ51" s="107">
        <f t="shared" si="10"/>
        <v>13.1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706.65000000000032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69.125</v>
      </c>
      <c r="C54" s="107">
        <f t="shared" ref="C54:BN54" si="13">C18+C28+C42</f>
        <v>75.097999999999999</v>
      </c>
      <c r="D54" s="107">
        <f t="shared" si="13"/>
        <v>60.597999999999999</v>
      </c>
      <c r="E54" s="107">
        <f t="shared" si="13"/>
        <v>79.506</v>
      </c>
      <c r="F54" s="107">
        <f t="shared" si="13"/>
        <v>35.299999999999997</v>
      </c>
      <c r="G54" s="107">
        <f t="shared" si="13"/>
        <v>47</v>
      </c>
      <c r="H54" s="107">
        <f t="shared" si="13"/>
        <v>43.7</v>
      </c>
      <c r="I54" s="107">
        <f t="shared" si="13"/>
        <v>35.799999999999997</v>
      </c>
      <c r="J54" s="107">
        <f t="shared" si="13"/>
        <v>36.965000000000003</v>
      </c>
      <c r="K54" s="107">
        <f t="shared" si="13"/>
        <v>91.914999999999992</v>
      </c>
      <c r="L54" s="107">
        <f t="shared" si="13"/>
        <v>91.36</v>
      </c>
      <c r="M54" s="107">
        <f t="shared" si="13"/>
        <v>90.77</v>
      </c>
      <c r="N54" s="107">
        <f t="shared" si="13"/>
        <v>47.911000000000001</v>
      </c>
      <c r="O54" s="107">
        <f t="shared" si="13"/>
        <v>46.350999999999999</v>
      </c>
      <c r="P54" s="107">
        <f t="shared" si="13"/>
        <v>43.451000000000001</v>
      </c>
      <c r="Q54" s="107">
        <f t="shared" si="13"/>
        <v>41.458999999999996</v>
      </c>
      <c r="R54" s="107">
        <f t="shared" si="13"/>
        <v>43.124000000000002</v>
      </c>
      <c r="S54" s="107">
        <f t="shared" si="13"/>
        <v>42.180999999999997</v>
      </c>
      <c r="T54" s="107">
        <f t="shared" si="13"/>
        <v>41.01</v>
      </c>
      <c r="U54" s="107">
        <f t="shared" si="13"/>
        <v>38.603999999999999</v>
      </c>
      <c r="V54" s="107">
        <f t="shared" si="13"/>
        <v>37.484000000000002</v>
      </c>
      <c r="W54" s="107">
        <f t="shared" si="13"/>
        <v>37.981000000000002</v>
      </c>
      <c r="X54" s="107">
        <f t="shared" si="13"/>
        <v>36.628999999999998</v>
      </c>
      <c r="Y54" s="107">
        <f t="shared" si="13"/>
        <v>32.182000000000002</v>
      </c>
      <c r="Z54" s="107">
        <f t="shared" si="13"/>
        <v>36.620000000000005</v>
      </c>
      <c r="AA54" s="107">
        <f t="shared" si="13"/>
        <v>47.077000000000005</v>
      </c>
      <c r="AB54" s="107">
        <f t="shared" si="13"/>
        <v>45.940999999999995</v>
      </c>
      <c r="AC54" s="107">
        <f t="shared" si="13"/>
        <v>61.362000000000002</v>
      </c>
      <c r="AD54" s="107">
        <f t="shared" si="13"/>
        <v>29.762999999999998</v>
      </c>
      <c r="AE54" s="107">
        <f t="shared" si="13"/>
        <v>86.324000000000012</v>
      </c>
      <c r="AF54" s="107">
        <f t="shared" si="13"/>
        <v>80.81</v>
      </c>
      <c r="AG54" s="107">
        <f t="shared" si="13"/>
        <v>98.555999999999997</v>
      </c>
      <c r="AH54" s="107">
        <f t="shared" si="13"/>
        <v>101.863</v>
      </c>
      <c r="AI54" s="107">
        <f t="shared" si="13"/>
        <v>102.631</v>
      </c>
      <c r="AJ54" s="107">
        <f t="shared" si="13"/>
        <v>114.39600000000002</v>
      </c>
      <c r="AK54" s="107">
        <f t="shared" si="13"/>
        <v>94.777999999999992</v>
      </c>
      <c r="AL54" s="107">
        <f t="shared" si="13"/>
        <v>69.073000000000008</v>
      </c>
      <c r="AM54" s="107">
        <f t="shared" si="13"/>
        <v>85.352000000000004</v>
      </c>
      <c r="AN54" s="107">
        <f t="shared" si="13"/>
        <v>109.74299999999999</v>
      </c>
      <c r="AO54" s="107">
        <f t="shared" si="13"/>
        <v>108.44999999999999</v>
      </c>
      <c r="AP54" s="107">
        <f t="shared" si="13"/>
        <v>161.81</v>
      </c>
      <c r="AQ54" s="107">
        <f t="shared" si="13"/>
        <v>96.962999999999994</v>
      </c>
      <c r="AR54" s="107">
        <f t="shared" si="13"/>
        <v>119.952</v>
      </c>
      <c r="AS54" s="107">
        <f t="shared" si="13"/>
        <v>129.41899999999998</v>
      </c>
      <c r="AT54" s="107">
        <f t="shared" si="13"/>
        <v>93.29</v>
      </c>
      <c r="AU54" s="107">
        <f t="shared" si="13"/>
        <v>103.792</v>
      </c>
      <c r="AV54" s="107">
        <f t="shared" si="13"/>
        <v>101.60900000000001</v>
      </c>
      <c r="AW54" s="107">
        <f t="shared" si="13"/>
        <v>95.100000000000009</v>
      </c>
      <c r="AX54" s="107">
        <f t="shared" si="13"/>
        <v>115.95</v>
      </c>
      <c r="AY54" s="107">
        <f t="shared" si="13"/>
        <v>107.84</v>
      </c>
      <c r="AZ54" s="107">
        <f t="shared" si="13"/>
        <v>106.46000000000001</v>
      </c>
      <c r="BA54" s="107">
        <f t="shared" si="13"/>
        <v>126.13</v>
      </c>
      <c r="BB54" s="107">
        <f t="shared" si="13"/>
        <v>90.21</v>
      </c>
      <c r="BC54" s="107">
        <f t="shared" si="13"/>
        <v>112.96</v>
      </c>
      <c r="BD54" s="107">
        <f t="shared" si="13"/>
        <v>139.48999999999998</v>
      </c>
      <c r="BE54" s="107">
        <f t="shared" si="13"/>
        <v>171.18</v>
      </c>
      <c r="BF54" s="107">
        <f t="shared" si="13"/>
        <v>145.14999999999998</v>
      </c>
      <c r="BG54" s="107">
        <f t="shared" si="13"/>
        <v>140.76000000000002</v>
      </c>
      <c r="BH54" s="107">
        <f t="shared" si="13"/>
        <v>167.20000000000002</v>
      </c>
      <c r="BI54" s="107">
        <f t="shared" si="13"/>
        <v>108.129</v>
      </c>
      <c r="BJ54" s="107">
        <f t="shared" si="13"/>
        <v>34.567</v>
      </c>
      <c r="BK54" s="107">
        <f t="shared" si="13"/>
        <v>78.983999999999995</v>
      </c>
      <c r="BL54" s="107">
        <f t="shared" si="13"/>
        <v>40.984000000000002</v>
      </c>
      <c r="BM54" s="107">
        <f t="shared" si="13"/>
        <v>54.258000000000003</v>
      </c>
      <c r="BN54" s="107">
        <f t="shared" si="13"/>
        <v>67.995000000000005</v>
      </c>
      <c r="BO54" s="107">
        <f t="shared" ref="BO54:CX54" si="14">BO18+BO28+BO42</f>
        <v>65.915000000000006</v>
      </c>
      <c r="BP54" s="107">
        <f t="shared" si="14"/>
        <v>58.844000000000001</v>
      </c>
      <c r="BQ54" s="107">
        <f t="shared" si="14"/>
        <v>64.302999999999997</v>
      </c>
      <c r="BR54" s="107">
        <f t="shared" si="14"/>
        <v>107.15</v>
      </c>
      <c r="BS54" s="107">
        <f t="shared" si="14"/>
        <v>109.85899999999999</v>
      </c>
      <c r="BT54" s="107">
        <f t="shared" si="14"/>
        <v>103.533</v>
      </c>
      <c r="BU54" s="107">
        <f t="shared" si="14"/>
        <v>110.503</v>
      </c>
      <c r="BV54" s="107">
        <f t="shared" si="14"/>
        <v>27.378</v>
      </c>
      <c r="BW54" s="107">
        <f t="shared" si="14"/>
        <v>115.593</v>
      </c>
      <c r="BX54" s="107">
        <f t="shared" si="14"/>
        <v>55.008000000000003</v>
      </c>
      <c r="BY54" s="107">
        <f t="shared" si="14"/>
        <v>29.186</v>
      </c>
      <c r="BZ54" s="107">
        <f t="shared" si="14"/>
        <v>22.332999999999998</v>
      </c>
      <c r="CA54" s="107">
        <f t="shared" si="14"/>
        <v>38.388999999999996</v>
      </c>
      <c r="CB54" s="107">
        <f t="shared" si="14"/>
        <v>38.198</v>
      </c>
      <c r="CC54" s="107">
        <f t="shared" si="14"/>
        <v>46.756999999999998</v>
      </c>
      <c r="CD54" s="107">
        <f t="shared" si="14"/>
        <v>42.67</v>
      </c>
      <c r="CE54" s="107">
        <f t="shared" si="14"/>
        <v>31.066000000000003</v>
      </c>
      <c r="CF54" s="107">
        <f t="shared" si="14"/>
        <v>28.1</v>
      </c>
      <c r="CG54" s="107">
        <f t="shared" si="14"/>
        <v>19.475999999999999</v>
      </c>
      <c r="CH54" s="107">
        <f t="shared" si="14"/>
        <v>64.424999999999997</v>
      </c>
      <c r="CI54" s="107">
        <f t="shared" si="14"/>
        <v>18.878</v>
      </c>
      <c r="CJ54" s="107">
        <f t="shared" si="14"/>
        <v>21.687999999999999</v>
      </c>
      <c r="CK54" s="107">
        <f t="shared" si="14"/>
        <v>16.905000000000001</v>
      </c>
      <c r="CL54" s="107">
        <f t="shared" si="14"/>
        <v>35.002000000000002</v>
      </c>
      <c r="CM54" s="107">
        <f t="shared" si="14"/>
        <v>21.89</v>
      </c>
      <c r="CN54" s="107">
        <f t="shared" si="14"/>
        <v>2.9249999999999998</v>
      </c>
      <c r="CO54" s="107">
        <f t="shared" si="14"/>
        <v>40.227999999999994</v>
      </c>
      <c r="CP54" s="107">
        <f t="shared" si="14"/>
        <v>28.591000000000005</v>
      </c>
      <c r="CQ54" s="107">
        <f t="shared" si="14"/>
        <v>18.542000000000002</v>
      </c>
      <c r="CR54" s="107">
        <f t="shared" si="14"/>
        <v>18.331</v>
      </c>
      <c r="CS54" s="107">
        <f t="shared" si="14"/>
        <v>27.971999999999998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1664.5157500000005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69.155000000000001</v>
      </c>
      <c r="C5" s="25">
        <v>75.09</v>
      </c>
      <c r="D5" s="25">
        <v>60.584000000000003</v>
      </c>
      <c r="E5" s="25">
        <v>79.528000000000006</v>
      </c>
      <c r="F5" s="25">
        <v>35.311</v>
      </c>
      <c r="G5" s="25">
        <v>46.984999999999999</v>
      </c>
      <c r="H5" s="25">
        <v>43.680999999999997</v>
      </c>
      <c r="I5" s="25">
        <v>35.841000000000001</v>
      </c>
      <c r="J5" s="25">
        <v>36.97</v>
      </c>
      <c r="K5" s="25">
        <v>91.945999999999998</v>
      </c>
      <c r="L5" s="25">
        <v>91.355999999999995</v>
      </c>
      <c r="M5" s="25">
        <v>90.757000000000005</v>
      </c>
      <c r="N5" s="25">
        <v>47.871000000000002</v>
      </c>
      <c r="O5" s="25">
        <v>46.372</v>
      </c>
      <c r="P5" s="25">
        <v>43.451999999999998</v>
      </c>
      <c r="Q5" s="25">
        <v>41.451999999999998</v>
      </c>
      <c r="R5" s="25">
        <v>43.124000000000002</v>
      </c>
      <c r="S5" s="25">
        <v>42.180999999999997</v>
      </c>
      <c r="T5" s="25">
        <v>41.01</v>
      </c>
      <c r="U5" s="25">
        <v>38.633000000000003</v>
      </c>
      <c r="V5" s="25">
        <v>37.484000000000002</v>
      </c>
      <c r="W5" s="25">
        <v>38.014000000000003</v>
      </c>
      <c r="X5" s="25">
        <v>36.628999999999998</v>
      </c>
      <c r="Y5" s="25">
        <v>32.182000000000002</v>
      </c>
      <c r="Z5" s="25">
        <v>36.652999999999999</v>
      </c>
      <c r="AA5" s="25">
        <v>47.119</v>
      </c>
      <c r="AB5" s="25">
        <v>45.945</v>
      </c>
      <c r="AC5" s="25">
        <v>61.338000000000001</v>
      </c>
      <c r="AD5" s="25">
        <v>29.715</v>
      </c>
      <c r="AE5" s="25">
        <v>86.283000000000001</v>
      </c>
      <c r="AF5" s="25">
        <v>80.814999999999998</v>
      </c>
      <c r="AG5" s="25">
        <v>98.513000000000005</v>
      </c>
      <c r="AH5" s="25">
        <v>101.857</v>
      </c>
      <c r="AI5" s="25">
        <v>102.669</v>
      </c>
      <c r="AJ5" s="25">
        <v>114.4</v>
      </c>
      <c r="AK5" s="25">
        <v>94.765000000000001</v>
      </c>
      <c r="AL5" s="25">
        <v>69.094999999999999</v>
      </c>
      <c r="AM5" s="25">
        <v>85.396000000000001</v>
      </c>
      <c r="AN5" s="25">
        <v>109.78100000000001</v>
      </c>
      <c r="AO5" s="25">
        <v>108.407</v>
      </c>
      <c r="AP5" s="25">
        <v>161.76300000000001</v>
      </c>
      <c r="AQ5" s="25">
        <v>96.963999999999999</v>
      </c>
      <c r="AR5" s="25">
        <v>119.98099999999999</v>
      </c>
      <c r="AS5" s="25">
        <v>129.453</v>
      </c>
      <c r="AT5" s="25">
        <v>93.305999999999997</v>
      </c>
      <c r="AU5" s="25">
        <v>103.762</v>
      </c>
      <c r="AV5" s="25">
        <v>101.61499999999999</v>
      </c>
      <c r="AW5" s="25">
        <v>95.081999999999994</v>
      </c>
      <c r="AX5" s="25">
        <v>115.974</v>
      </c>
      <c r="AY5" s="25">
        <v>107.869</v>
      </c>
      <c r="AZ5" s="25">
        <v>106.449</v>
      </c>
      <c r="BA5" s="25">
        <v>126.142</v>
      </c>
      <c r="BB5" s="25">
        <v>90.259</v>
      </c>
      <c r="BC5" s="25">
        <v>112.991</v>
      </c>
      <c r="BD5" s="25">
        <v>139.518</v>
      </c>
      <c r="BE5" s="25">
        <v>171.15199999999999</v>
      </c>
      <c r="BF5" s="25">
        <v>145.1</v>
      </c>
      <c r="BG5" s="25">
        <v>140.762</v>
      </c>
      <c r="BH5" s="25">
        <v>167.166</v>
      </c>
      <c r="BI5" s="25">
        <v>108.167</v>
      </c>
      <c r="BJ5" s="25">
        <v>34.595999999999997</v>
      </c>
      <c r="BK5" s="25">
        <v>79.02</v>
      </c>
      <c r="BL5" s="25">
        <v>41.033999999999999</v>
      </c>
      <c r="BM5" s="25">
        <v>54.210999999999999</v>
      </c>
      <c r="BN5" s="25">
        <v>68</v>
      </c>
      <c r="BO5" s="25">
        <v>65.900000000000006</v>
      </c>
      <c r="BP5" s="25">
        <v>58.814</v>
      </c>
      <c r="BQ5" s="25">
        <v>64.259</v>
      </c>
      <c r="BR5" s="25">
        <v>107.2</v>
      </c>
      <c r="BS5" s="25">
        <v>109.9</v>
      </c>
      <c r="BT5" s="25">
        <v>103.5</v>
      </c>
      <c r="BU5" s="25">
        <v>110.51</v>
      </c>
      <c r="BV5" s="25">
        <v>27.405000000000001</v>
      </c>
      <c r="BW5" s="25">
        <v>115.60599999999999</v>
      </c>
      <c r="BX5" s="25">
        <v>55</v>
      </c>
      <c r="BY5" s="25">
        <v>29.167000000000002</v>
      </c>
      <c r="BZ5" s="25">
        <v>22.31</v>
      </c>
      <c r="CA5" s="25">
        <v>38.4</v>
      </c>
      <c r="CB5" s="25">
        <v>38.198</v>
      </c>
      <c r="CC5" s="25">
        <v>46.756999999999998</v>
      </c>
      <c r="CD5" s="25">
        <v>42.677</v>
      </c>
      <c r="CE5" s="25">
        <v>31.099</v>
      </c>
      <c r="CF5" s="25">
        <v>28.097999999999999</v>
      </c>
      <c r="CG5" s="25">
        <v>19.475999999999999</v>
      </c>
      <c r="CH5" s="25">
        <v>64.456000000000003</v>
      </c>
      <c r="CI5" s="25">
        <v>18.878</v>
      </c>
      <c r="CJ5" s="25">
        <v>21.722000000000001</v>
      </c>
      <c r="CK5" s="25">
        <v>16.905000000000001</v>
      </c>
      <c r="CL5" s="25">
        <v>35.042000000000002</v>
      </c>
      <c r="CM5" s="25">
        <v>21.920999999999999</v>
      </c>
      <c r="CN5" s="25">
        <v>2.9249999999999998</v>
      </c>
      <c r="CO5" s="25">
        <v>40.228000000000002</v>
      </c>
      <c r="CP5" s="25">
        <v>28.600999999999999</v>
      </c>
      <c r="CQ5" s="25">
        <v>18.552</v>
      </c>
      <c r="CR5" s="25">
        <v>18.341000000000001</v>
      </c>
      <c r="CS5" s="25">
        <v>27.981999999999999</v>
      </c>
      <c r="CT5" s="26"/>
      <c r="CU5" s="26"/>
      <c r="CV5" s="26"/>
      <c r="CW5" s="27"/>
      <c r="CX5" s="28">
        <f t="array" ref="CX5">SUMPRODUCT(B5:CW5*0.25)</f>
        <v>1664.6309999999996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113.55</v>
      </c>
      <c r="C8" s="37">
        <v>111.81</v>
      </c>
      <c r="D8" s="37">
        <v>109.75</v>
      </c>
      <c r="E8" s="37">
        <v>102.98</v>
      </c>
      <c r="F8" s="37">
        <v>112.51</v>
      </c>
      <c r="G8" s="37">
        <v>110.1</v>
      </c>
      <c r="H8" s="37">
        <v>100.52</v>
      </c>
      <c r="I8" s="37">
        <v>94.9</v>
      </c>
      <c r="J8" s="37">
        <v>101.72</v>
      </c>
      <c r="K8" s="37">
        <v>97.88</v>
      </c>
      <c r="L8" s="37">
        <v>94.87</v>
      </c>
      <c r="M8" s="37">
        <v>93.33</v>
      </c>
      <c r="N8" s="37">
        <v>109.74</v>
      </c>
      <c r="O8" s="37">
        <v>110.05</v>
      </c>
      <c r="P8" s="37">
        <v>110</v>
      </c>
      <c r="Q8" s="37">
        <v>110.23</v>
      </c>
      <c r="R8" s="37">
        <v>100</v>
      </c>
      <c r="S8" s="37">
        <v>110</v>
      </c>
      <c r="T8" s="37">
        <v>110</v>
      </c>
      <c r="U8" s="37">
        <v>105.84</v>
      </c>
      <c r="V8" s="37">
        <v>92.5</v>
      </c>
      <c r="W8" s="37">
        <v>89.6</v>
      </c>
      <c r="X8" s="37">
        <v>88.47</v>
      </c>
      <c r="Y8" s="37">
        <v>102.33</v>
      </c>
      <c r="Z8" s="37">
        <v>100.32</v>
      </c>
      <c r="AA8" s="37">
        <v>106.7</v>
      </c>
      <c r="AB8" s="37">
        <v>109.16</v>
      </c>
      <c r="AC8" s="37">
        <v>105</v>
      </c>
      <c r="AD8" s="37">
        <v>115.99</v>
      </c>
      <c r="AE8" s="37">
        <v>108.79</v>
      </c>
      <c r="AF8" s="37">
        <v>101.63</v>
      </c>
      <c r="AG8" s="37">
        <v>96.66</v>
      </c>
      <c r="AH8" s="37">
        <v>106</v>
      </c>
      <c r="AI8" s="37">
        <v>88.61</v>
      </c>
      <c r="AJ8" s="37">
        <v>74.59</v>
      </c>
      <c r="AK8" s="37">
        <v>57.97</v>
      </c>
      <c r="AL8" s="37">
        <v>77.37</v>
      </c>
      <c r="AM8" s="37">
        <v>50.57</v>
      </c>
      <c r="AN8" s="37">
        <v>23.88</v>
      </c>
      <c r="AO8" s="37">
        <v>18.11</v>
      </c>
      <c r="AP8" s="37">
        <v>12.97</v>
      </c>
      <c r="AQ8" s="37">
        <v>6.04</v>
      </c>
      <c r="AR8" s="37">
        <v>12.99</v>
      </c>
      <c r="AS8" s="37">
        <v>16</v>
      </c>
      <c r="AT8" s="37">
        <v>2</v>
      </c>
      <c r="AU8" s="37">
        <v>0.1</v>
      </c>
      <c r="AV8" s="37">
        <v>0.1</v>
      </c>
      <c r="AW8" s="37">
        <v>6.02</v>
      </c>
      <c r="AX8" s="37">
        <v>4.07</v>
      </c>
      <c r="AY8" s="37">
        <v>0.36</v>
      </c>
      <c r="AZ8" s="37">
        <v>0</v>
      </c>
      <c r="BA8" s="37">
        <v>4.99</v>
      </c>
      <c r="BB8" s="37">
        <v>8.8800000000000008</v>
      </c>
      <c r="BC8" s="37">
        <v>10.46</v>
      </c>
      <c r="BD8" s="37">
        <v>4.3499999999999996</v>
      </c>
      <c r="BE8" s="37">
        <v>6.28</v>
      </c>
      <c r="BF8" s="37">
        <v>3.95</v>
      </c>
      <c r="BG8" s="37">
        <v>3</v>
      </c>
      <c r="BH8" s="37">
        <v>7.09</v>
      </c>
      <c r="BI8" s="37">
        <v>3.99</v>
      </c>
      <c r="BJ8" s="37">
        <v>4</v>
      </c>
      <c r="BK8" s="37">
        <v>3.99</v>
      </c>
      <c r="BL8" s="37">
        <v>6.43</v>
      </c>
      <c r="BM8" s="37">
        <v>9.51</v>
      </c>
      <c r="BN8" s="37">
        <v>10.39</v>
      </c>
      <c r="BO8" s="37">
        <v>17.309999999999999</v>
      </c>
      <c r="BP8" s="37">
        <v>34.25</v>
      </c>
      <c r="BQ8" s="37">
        <v>62.12</v>
      </c>
      <c r="BR8" s="37">
        <v>51</v>
      </c>
      <c r="BS8" s="37">
        <v>78.27</v>
      </c>
      <c r="BT8" s="37">
        <v>103</v>
      </c>
      <c r="BU8" s="37">
        <v>115.98</v>
      </c>
      <c r="BV8" s="37">
        <v>98.73</v>
      </c>
      <c r="BW8" s="37">
        <v>111.57</v>
      </c>
      <c r="BX8" s="37">
        <v>131.09</v>
      </c>
      <c r="BY8" s="37">
        <v>128.94</v>
      </c>
      <c r="BZ8" s="37">
        <v>136.02000000000001</v>
      </c>
      <c r="CA8" s="37">
        <v>167.32</v>
      </c>
      <c r="CB8" s="37">
        <v>170</v>
      </c>
      <c r="CC8" s="37">
        <v>179.8</v>
      </c>
      <c r="CD8" s="37">
        <v>182.3</v>
      </c>
      <c r="CE8" s="37">
        <v>190.46</v>
      </c>
      <c r="CF8" s="37">
        <v>210.77</v>
      </c>
      <c r="CG8" s="37">
        <v>189.87</v>
      </c>
      <c r="CH8" s="37">
        <v>192.37</v>
      </c>
      <c r="CI8" s="37">
        <v>171.28</v>
      </c>
      <c r="CJ8" s="37">
        <v>189.12</v>
      </c>
      <c r="CK8" s="37">
        <v>169.57</v>
      </c>
      <c r="CL8" s="37">
        <v>184.86</v>
      </c>
      <c r="CM8" s="37">
        <v>175.68</v>
      </c>
      <c r="CN8" s="37">
        <v>164.36</v>
      </c>
      <c r="CO8" s="37">
        <v>167.81</v>
      </c>
      <c r="CP8" s="37">
        <v>188.63</v>
      </c>
      <c r="CQ8" s="37">
        <v>182.14</v>
      </c>
      <c r="CR8" s="37">
        <v>179.92</v>
      </c>
      <c r="CS8" s="37">
        <v>169.31</v>
      </c>
      <c r="CT8" s="38"/>
      <c r="CU8" s="38"/>
      <c r="CV8" s="38"/>
      <c r="CW8" s="39"/>
      <c r="CX8" s="40">
        <f>IF(SUM(B8:CW8)&lt;&gt;0,AVERAGEIF(B8:CW8,"&lt;&gt;"""),"")</f>
        <v>88.185833333333292</v>
      </c>
    </row>
    <row r="9" spans="1:102" ht="24.95" customHeight="1" thickBot="1" x14ac:dyDescent="0.25">
      <c r="A9" s="41" t="s">
        <v>6</v>
      </c>
      <c r="B9" s="42">
        <v>109.52249999999999</v>
      </c>
      <c r="C9" s="43">
        <v>109.52249999999999</v>
      </c>
      <c r="D9" s="43">
        <v>109.52249999999999</v>
      </c>
      <c r="E9" s="43">
        <v>109.52249999999999</v>
      </c>
      <c r="F9" s="43">
        <v>104.50749999999999</v>
      </c>
      <c r="G9" s="43">
        <v>104.50749999999999</v>
      </c>
      <c r="H9" s="43">
        <v>104.50749999999999</v>
      </c>
      <c r="I9" s="43">
        <v>104.50749999999999</v>
      </c>
      <c r="J9" s="43">
        <v>96.95</v>
      </c>
      <c r="K9" s="43">
        <v>96.95</v>
      </c>
      <c r="L9" s="43">
        <v>96.95</v>
      </c>
      <c r="M9" s="43">
        <v>96.95</v>
      </c>
      <c r="N9" s="43">
        <v>110.005</v>
      </c>
      <c r="O9" s="43">
        <v>110.005</v>
      </c>
      <c r="P9" s="43">
        <v>110.005</v>
      </c>
      <c r="Q9" s="43">
        <v>110.005</v>
      </c>
      <c r="R9" s="43">
        <v>106.46</v>
      </c>
      <c r="S9" s="43">
        <v>106.46</v>
      </c>
      <c r="T9" s="43">
        <v>106.46</v>
      </c>
      <c r="U9" s="43">
        <v>106.46</v>
      </c>
      <c r="V9" s="43">
        <v>93.224999999999994</v>
      </c>
      <c r="W9" s="43">
        <v>93.224999999999994</v>
      </c>
      <c r="X9" s="43">
        <v>93.224999999999994</v>
      </c>
      <c r="Y9" s="43">
        <v>93.224999999999994</v>
      </c>
      <c r="Z9" s="43">
        <v>105.295</v>
      </c>
      <c r="AA9" s="43">
        <v>105.295</v>
      </c>
      <c r="AB9" s="43">
        <v>105.295</v>
      </c>
      <c r="AC9" s="43">
        <v>105.295</v>
      </c>
      <c r="AD9" s="43">
        <v>105.7675</v>
      </c>
      <c r="AE9" s="43">
        <v>105.7675</v>
      </c>
      <c r="AF9" s="43">
        <v>105.7675</v>
      </c>
      <c r="AG9" s="43">
        <v>105.7675</v>
      </c>
      <c r="AH9" s="43">
        <v>81.792500000000004</v>
      </c>
      <c r="AI9" s="43">
        <v>81.792500000000004</v>
      </c>
      <c r="AJ9" s="43">
        <v>81.792500000000004</v>
      </c>
      <c r="AK9" s="43">
        <v>81.792500000000004</v>
      </c>
      <c r="AL9" s="43">
        <v>42.482500000000002</v>
      </c>
      <c r="AM9" s="43">
        <v>42.482500000000002</v>
      </c>
      <c r="AN9" s="43">
        <v>42.482500000000002</v>
      </c>
      <c r="AO9" s="43">
        <v>42.482500000000002</v>
      </c>
      <c r="AP9" s="43">
        <v>12</v>
      </c>
      <c r="AQ9" s="43">
        <v>12</v>
      </c>
      <c r="AR9" s="43">
        <v>12</v>
      </c>
      <c r="AS9" s="43">
        <v>12</v>
      </c>
      <c r="AT9" s="43">
        <v>2.0550000000000002</v>
      </c>
      <c r="AU9" s="43">
        <v>2.0550000000000002</v>
      </c>
      <c r="AV9" s="43">
        <v>2.0550000000000002</v>
      </c>
      <c r="AW9" s="43">
        <v>2.0550000000000002</v>
      </c>
      <c r="AX9" s="43">
        <v>2.355</v>
      </c>
      <c r="AY9" s="43">
        <v>2.355</v>
      </c>
      <c r="AZ9" s="43">
        <v>2.355</v>
      </c>
      <c r="BA9" s="43">
        <v>2.355</v>
      </c>
      <c r="BB9" s="43">
        <v>7.4924999999999997</v>
      </c>
      <c r="BC9" s="43">
        <v>7.4924999999999997</v>
      </c>
      <c r="BD9" s="43">
        <v>7.4924999999999997</v>
      </c>
      <c r="BE9" s="43">
        <v>7.4924999999999997</v>
      </c>
      <c r="BF9" s="43">
        <v>4.5075000000000003</v>
      </c>
      <c r="BG9" s="43">
        <v>4.5075000000000003</v>
      </c>
      <c r="BH9" s="43">
        <v>4.5075000000000003</v>
      </c>
      <c r="BI9" s="43">
        <v>4.5075000000000003</v>
      </c>
      <c r="BJ9" s="43">
        <v>5.9824999999999999</v>
      </c>
      <c r="BK9" s="43">
        <v>5.9824999999999999</v>
      </c>
      <c r="BL9" s="43">
        <v>5.9824999999999999</v>
      </c>
      <c r="BM9" s="43">
        <v>5.9824999999999999</v>
      </c>
      <c r="BN9" s="43">
        <v>31.017499999999998</v>
      </c>
      <c r="BO9" s="43">
        <v>31.017499999999998</v>
      </c>
      <c r="BP9" s="43">
        <v>31.017499999999998</v>
      </c>
      <c r="BQ9" s="43">
        <v>31.017499999999998</v>
      </c>
      <c r="BR9" s="43">
        <v>87.0625</v>
      </c>
      <c r="BS9" s="43">
        <v>87.0625</v>
      </c>
      <c r="BT9" s="43">
        <v>87.0625</v>
      </c>
      <c r="BU9" s="43">
        <v>87.0625</v>
      </c>
      <c r="BV9" s="43">
        <v>117.5825</v>
      </c>
      <c r="BW9" s="43">
        <v>117.5825</v>
      </c>
      <c r="BX9" s="43">
        <v>117.5825</v>
      </c>
      <c r="BY9" s="43">
        <v>117.5825</v>
      </c>
      <c r="BZ9" s="43">
        <v>163.285</v>
      </c>
      <c r="CA9" s="43">
        <v>163.285</v>
      </c>
      <c r="CB9" s="43">
        <v>163.285</v>
      </c>
      <c r="CC9" s="43">
        <v>163.285</v>
      </c>
      <c r="CD9" s="43">
        <v>193.35</v>
      </c>
      <c r="CE9" s="43">
        <v>193.35</v>
      </c>
      <c r="CF9" s="43">
        <v>193.35</v>
      </c>
      <c r="CG9" s="43">
        <v>193.35</v>
      </c>
      <c r="CH9" s="43">
        <v>180.58500000000001</v>
      </c>
      <c r="CI9" s="43">
        <v>180.58500000000001</v>
      </c>
      <c r="CJ9" s="43">
        <v>180.58500000000001</v>
      </c>
      <c r="CK9" s="43">
        <v>180.58500000000001</v>
      </c>
      <c r="CL9" s="43">
        <v>173.17750000000001</v>
      </c>
      <c r="CM9" s="43">
        <v>173.17750000000001</v>
      </c>
      <c r="CN9" s="43">
        <v>173.17750000000001</v>
      </c>
      <c r="CO9" s="43">
        <v>173.17750000000001</v>
      </c>
      <c r="CP9" s="43">
        <v>180</v>
      </c>
      <c r="CQ9" s="43">
        <v>180</v>
      </c>
      <c r="CR9" s="43">
        <v>180</v>
      </c>
      <c r="CS9" s="43">
        <v>180</v>
      </c>
      <c r="CT9" s="44"/>
      <c r="CU9" s="44"/>
      <c r="CV9" s="44"/>
      <c r="CW9" s="45"/>
      <c r="CX9" s="46">
        <f>IF(SUM(B9:CW9)&lt;&gt;0,AVERAGEIF(B9:CW9,"&lt;&gt;"""),"")</f>
        <v>88.185833333333349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19.116</v>
      </c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4.7789999999999999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>
        <v>1.9E-2</v>
      </c>
      <c r="CS14" s="65"/>
      <c r="CT14" s="66"/>
      <c r="CU14" s="66"/>
      <c r="CV14" s="66"/>
      <c r="CW14" s="67"/>
      <c r="CX14" s="68">
        <f t="array" ref="CX14">SUMPRODUCT(B14:CW14*0.25)</f>
        <v>4.7499999999999999E-3</v>
      </c>
    </row>
    <row r="15" spans="1:102" ht="24.95" customHeight="1" x14ac:dyDescent="0.2">
      <c r="A15" s="69" t="s">
        <v>12</v>
      </c>
      <c r="B15" s="70">
        <v>58.755000000000003</v>
      </c>
      <c r="C15" s="71">
        <v>58.49</v>
      </c>
      <c r="D15" s="71">
        <v>58.639000000000003</v>
      </c>
      <c r="E15" s="71">
        <v>59.427999999999997</v>
      </c>
      <c r="F15" s="71">
        <v>30.911000000000001</v>
      </c>
      <c r="G15" s="71">
        <v>38.984999999999999</v>
      </c>
      <c r="H15" s="71">
        <v>40.481000000000002</v>
      </c>
      <c r="I15" s="71">
        <v>33.040999999999997</v>
      </c>
      <c r="J15" s="71">
        <v>17.561</v>
      </c>
      <c r="K15" s="71">
        <v>23.646000000000001</v>
      </c>
      <c r="L15" s="71">
        <v>27.155999999999999</v>
      </c>
      <c r="M15" s="71">
        <v>19.657</v>
      </c>
      <c r="N15" s="71">
        <v>47.871000000000002</v>
      </c>
      <c r="O15" s="71">
        <v>46.372</v>
      </c>
      <c r="P15" s="71">
        <v>43.451999999999998</v>
      </c>
      <c r="Q15" s="71">
        <v>41.451999999999998</v>
      </c>
      <c r="R15" s="71">
        <v>42.421999999999997</v>
      </c>
      <c r="S15" s="71">
        <v>42.180999999999997</v>
      </c>
      <c r="T15" s="71">
        <v>41.01</v>
      </c>
      <c r="U15" s="71">
        <v>38.633000000000003</v>
      </c>
      <c r="V15" s="71">
        <v>37.484000000000002</v>
      </c>
      <c r="W15" s="71">
        <v>33.613999999999997</v>
      </c>
      <c r="X15" s="71">
        <v>31.529</v>
      </c>
      <c r="Y15" s="71">
        <v>32.182000000000002</v>
      </c>
      <c r="Z15" s="71">
        <v>33.453000000000003</v>
      </c>
      <c r="AA15" s="71">
        <v>36.619</v>
      </c>
      <c r="AB15" s="71">
        <v>41.459000000000003</v>
      </c>
      <c r="AC15" s="71">
        <v>54.838000000000001</v>
      </c>
      <c r="AD15" s="71">
        <v>29.715</v>
      </c>
      <c r="AE15" s="71">
        <v>49.283000000000001</v>
      </c>
      <c r="AF15" s="71">
        <v>75.515000000000001</v>
      </c>
      <c r="AG15" s="71">
        <v>83.962999999999994</v>
      </c>
      <c r="AH15" s="71">
        <v>96.656999999999996</v>
      </c>
      <c r="AI15" s="71">
        <v>96.269000000000005</v>
      </c>
      <c r="AJ15" s="71">
        <v>114.4</v>
      </c>
      <c r="AK15" s="71">
        <v>94.765000000000001</v>
      </c>
      <c r="AL15" s="71">
        <v>34.695</v>
      </c>
      <c r="AM15" s="71">
        <v>84.796000000000006</v>
      </c>
      <c r="AN15" s="71">
        <v>109.78100000000001</v>
      </c>
      <c r="AO15" s="71">
        <v>102.307</v>
      </c>
      <c r="AP15" s="71">
        <v>113.068</v>
      </c>
      <c r="AQ15" s="71">
        <v>96.963999999999999</v>
      </c>
      <c r="AR15" s="71">
        <v>95.180999999999997</v>
      </c>
      <c r="AS15" s="71">
        <v>83.153000000000006</v>
      </c>
      <c r="AT15" s="71">
        <v>66.852000000000004</v>
      </c>
      <c r="AU15" s="71">
        <v>69.501000000000005</v>
      </c>
      <c r="AV15" s="71">
        <v>64.025000000000006</v>
      </c>
      <c r="AW15" s="71">
        <v>57.432000000000002</v>
      </c>
      <c r="AX15" s="71">
        <v>56.863</v>
      </c>
      <c r="AY15" s="71">
        <v>55.587000000000003</v>
      </c>
      <c r="AZ15" s="71">
        <v>55.043999999999997</v>
      </c>
      <c r="BA15" s="71">
        <v>80.543000000000006</v>
      </c>
      <c r="BB15" s="71">
        <v>53.881</v>
      </c>
      <c r="BC15" s="71">
        <v>71.754999999999995</v>
      </c>
      <c r="BD15" s="71">
        <v>84.242000000000004</v>
      </c>
      <c r="BE15" s="71">
        <v>117.152</v>
      </c>
      <c r="BF15" s="71">
        <v>98.03</v>
      </c>
      <c r="BG15" s="71">
        <v>97.745999999999995</v>
      </c>
      <c r="BH15" s="71">
        <v>116.066</v>
      </c>
      <c r="BI15" s="71">
        <v>65.456999999999994</v>
      </c>
      <c r="BJ15" s="71">
        <v>33.694000000000003</v>
      </c>
      <c r="BK15" s="71">
        <v>25.475000000000001</v>
      </c>
      <c r="BL15" s="71">
        <v>28.25</v>
      </c>
      <c r="BM15" s="71">
        <v>12.510999999999999</v>
      </c>
      <c r="BN15" s="71">
        <v>8.6</v>
      </c>
      <c r="BO15" s="71">
        <v>7.3</v>
      </c>
      <c r="BP15" s="71">
        <v>15.098000000000001</v>
      </c>
      <c r="BQ15" s="71">
        <v>3.859</v>
      </c>
      <c r="BR15" s="71">
        <v>2.2000000000000002</v>
      </c>
      <c r="BS15" s="71">
        <v>2</v>
      </c>
      <c r="BT15" s="71">
        <v>1.4</v>
      </c>
      <c r="BU15" s="71">
        <v>1.1000000000000001</v>
      </c>
      <c r="BV15" s="71">
        <v>3.0169999999999999</v>
      </c>
      <c r="BW15" s="71">
        <v>2.1219999999999999</v>
      </c>
      <c r="BX15" s="71">
        <v>0.5</v>
      </c>
      <c r="BY15" s="71">
        <v>9.5000000000000001E-2</v>
      </c>
      <c r="BZ15" s="71">
        <v>1.103</v>
      </c>
      <c r="CA15" s="71"/>
      <c r="CB15" s="71">
        <v>6.3E-2</v>
      </c>
      <c r="CC15" s="71">
        <v>0.16</v>
      </c>
      <c r="CD15" s="71">
        <v>0.219</v>
      </c>
      <c r="CE15" s="71">
        <v>1.33</v>
      </c>
      <c r="CF15" s="71">
        <v>5.423</v>
      </c>
      <c r="CG15" s="71">
        <v>9.8829999999999991</v>
      </c>
      <c r="CH15" s="71">
        <v>15.081</v>
      </c>
      <c r="CI15" s="71">
        <v>11.926</v>
      </c>
      <c r="CJ15" s="71">
        <v>11.672000000000001</v>
      </c>
      <c r="CK15" s="71">
        <v>10.237</v>
      </c>
      <c r="CL15" s="71">
        <v>9.1419999999999995</v>
      </c>
      <c r="CM15" s="71">
        <v>5.0209999999999999</v>
      </c>
      <c r="CN15" s="71">
        <v>2.7490000000000001</v>
      </c>
      <c r="CO15" s="71">
        <v>1.8979999999999999</v>
      </c>
      <c r="CP15" s="71">
        <v>0.751</v>
      </c>
      <c r="CQ15" s="71">
        <v>0.55200000000000005</v>
      </c>
      <c r="CR15" s="71">
        <v>0.32200000000000001</v>
      </c>
      <c r="CS15" s="71">
        <v>0.13200000000000001</v>
      </c>
      <c r="CT15" s="72"/>
      <c r="CU15" s="72"/>
      <c r="CV15" s="72"/>
      <c r="CW15" s="73"/>
      <c r="CX15" s="74">
        <f t="array" ref="CX15">SUMPRODUCT(B15:CW15*0.25)</f>
        <v>979.22349999999983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35.85</v>
      </c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>
        <v>49.4</v>
      </c>
      <c r="BL17" s="71">
        <v>12.784000000000001</v>
      </c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24.508500000000002</v>
      </c>
    </row>
    <row r="18" spans="1:102" ht="30" customHeight="1" thickBot="1" x14ac:dyDescent="0.25">
      <c r="A18" s="75" t="s">
        <v>15</v>
      </c>
      <c r="B18" s="76">
        <f>SUM(B11:B17)</f>
        <v>58.755000000000003</v>
      </c>
      <c r="C18" s="77">
        <f t="shared" ref="C18:BN18" si="0">SUM(C11:C17)</f>
        <v>58.49</v>
      </c>
      <c r="D18" s="77">
        <f t="shared" si="0"/>
        <v>58.639000000000003</v>
      </c>
      <c r="E18" s="77">
        <f t="shared" si="0"/>
        <v>59.427999999999997</v>
      </c>
      <c r="F18" s="77">
        <f t="shared" si="0"/>
        <v>30.911000000000001</v>
      </c>
      <c r="G18" s="77">
        <f t="shared" si="0"/>
        <v>38.984999999999999</v>
      </c>
      <c r="H18" s="77">
        <f t="shared" si="0"/>
        <v>40.481000000000002</v>
      </c>
      <c r="I18" s="77">
        <f t="shared" si="0"/>
        <v>33.040999999999997</v>
      </c>
      <c r="J18" s="77">
        <f t="shared" si="0"/>
        <v>17.561</v>
      </c>
      <c r="K18" s="77">
        <f t="shared" si="0"/>
        <v>23.646000000000001</v>
      </c>
      <c r="L18" s="77">
        <f t="shared" si="0"/>
        <v>27.155999999999999</v>
      </c>
      <c r="M18" s="77">
        <f t="shared" si="0"/>
        <v>19.657</v>
      </c>
      <c r="N18" s="77">
        <f t="shared" si="0"/>
        <v>47.871000000000002</v>
      </c>
      <c r="O18" s="77">
        <f t="shared" si="0"/>
        <v>46.372</v>
      </c>
      <c r="P18" s="77">
        <f t="shared" si="0"/>
        <v>43.451999999999998</v>
      </c>
      <c r="Q18" s="77">
        <f t="shared" si="0"/>
        <v>41.451999999999998</v>
      </c>
      <c r="R18" s="77">
        <f t="shared" si="0"/>
        <v>42.421999999999997</v>
      </c>
      <c r="S18" s="77">
        <f t="shared" si="0"/>
        <v>42.180999999999997</v>
      </c>
      <c r="T18" s="77">
        <f t="shared" si="0"/>
        <v>41.01</v>
      </c>
      <c r="U18" s="77">
        <f t="shared" si="0"/>
        <v>38.633000000000003</v>
      </c>
      <c r="V18" s="77">
        <f t="shared" si="0"/>
        <v>37.484000000000002</v>
      </c>
      <c r="W18" s="77">
        <f t="shared" si="0"/>
        <v>33.613999999999997</v>
      </c>
      <c r="X18" s="77">
        <f t="shared" si="0"/>
        <v>31.529</v>
      </c>
      <c r="Y18" s="77">
        <f t="shared" si="0"/>
        <v>32.182000000000002</v>
      </c>
      <c r="Z18" s="77">
        <f t="shared" si="0"/>
        <v>33.453000000000003</v>
      </c>
      <c r="AA18" s="77">
        <f t="shared" si="0"/>
        <v>36.619</v>
      </c>
      <c r="AB18" s="77">
        <f t="shared" si="0"/>
        <v>41.459000000000003</v>
      </c>
      <c r="AC18" s="77">
        <f t="shared" si="0"/>
        <v>54.838000000000001</v>
      </c>
      <c r="AD18" s="77">
        <f t="shared" si="0"/>
        <v>29.715</v>
      </c>
      <c r="AE18" s="77">
        <f t="shared" si="0"/>
        <v>49.283000000000001</v>
      </c>
      <c r="AF18" s="77">
        <f t="shared" si="0"/>
        <v>75.515000000000001</v>
      </c>
      <c r="AG18" s="77">
        <f t="shared" si="0"/>
        <v>83.962999999999994</v>
      </c>
      <c r="AH18" s="77">
        <f t="shared" si="0"/>
        <v>96.656999999999996</v>
      </c>
      <c r="AI18" s="77">
        <f t="shared" si="0"/>
        <v>96.269000000000005</v>
      </c>
      <c r="AJ18" s="77">
        <f t="shared" si="0"/>
        <v>114.4</v>
      </c>
      <c r="AK18" s="77">
        <f t="shared" si="0"/>
        <v>94.765000000000001</v>
      </c>
      <c r="AL18" s="77">
        <f t="shared" si="0"/>
        <v>34.695</v>
      </c>
      <c r="AM18" s="77">
        <f t="shared" si="0"/>
        <v>84.796000000000006</v>
      </c>
      <c r="AN18" s="77">
        <f t="shared" si="0"/>
        <v>109.78100000000001</v>
      </c>
      <c r="AO18" s="77">
        <f t="shared" si="0"/>
        <v>102.307</v>
      </c>
      <c r="AP18" s="77">
        <f t="shared" si="0"/>
        <v>148.91800000000001</v>
      </c>
      <c r="AQ18" s="77">
        <f t="shared" si="0"/>
        <v>96.963999999999999</v>
      </c>
      <c r="AR18" s="77">
        <f t="shared" si="0"/>
        <v>95.180999999999997</v>
      </c>
      <c r="AS18" s="77">
        <f t="shared" si="0"/>
        <v>83.153000000000006</v>
      </c>
      <c r="AT18" s="77">
        <f t="shared" si="0"/>
        <v>66.852000000000004</v>
      </c>
      <c r="AU18" s="77">
        <f t="shared" si="0"/>
        <v>69.501000000000005</v>
      </c>
      <c r="AV18" s="77">
        <f t="shared" si="0"/>
        <v>64.025000000000006</v>
      </c>
      <c r="AW18" s="77">
        <f t="shared" si="0"/>
        <v>57.432000000000002</v>
      </c>
      <c r="AX18" s="77">
        <f t="shared" si="0"/>
        <v>56.863</v>
      </c>
      <c r="AY18" s="77">
        <f t="shared" si="0"/>
        <v>55.587000000000003</v>
      </c>
      <c r="AZ18" s="77">
        <f t="shared" si="0"/>
        <v>55.043999999999997</v>
      </c>
      <c r="BA18" s="77">
        <f t="shared" si="0"/>
        <v>80.543000000000006</v>
      </c>
      <c r="BB18" s="77">
        <f t="shared" si="0"/>
        <v>53.881</v>
      </c>
      <c r="BC18" s="77">
        <f t="shared" si="0"/>
        <v>71.754999999999995</v>
      </c>
      <c r="BD18" s="77">
        <f t="shared" si="0"/>
        <v>84.242000000000004</v>
      </c>
      <c r="BE18" s="77">
        <f t="shared" si="0"/>
        <v>117.152</v>
      </c>
      <c r="BF18" s="77">
        <f t="shared" si="0"/>
        <v>98.03</v>
      </c>
      <c r="BG18" s="77">
        <f t="shared" si="0"/>
        <v>97.745999999999995</v>
      </c>
      <c r="BH18" s="77">
        <f t="shared" si="0"/>
        <v>116.066</v>
      </c>
      <c r="BI18" s="77">
        <f t="shared" si="0"/>
        <v>65.456999999999994</v>
      </c>
      <c r="BJ18" s="77">
        <f t="shared" si="0"/>
        <v>33.694000000000003</v>
      </c>
      <c r="BK18" s="77">
        <f t="shared" si="0"/>
        <v>74.875</v>
      </c>
      <c r="BL18" s="77">
        <f t="shared" si="0"/>
        <v>41.033999999999999</v>
      </c>
      <c r="BM18" s="77">
        <f t="shared" si="0"/>
        <v>12.510999999999999</v>
      </c>
      <c r="BN18" s="77">
        <f t="shared" si="0"/>
        <v>8.6</v>
      </c>
      <c r="BO18" s="77">
        <f t="shared" ref="BO18:CW18" si="1">SUM(BO11:BO17)</f>
        <v>7.3</v>
      </c>
      <c r="BP18" s="77">
        <f t="shared" si="1"/>
        <v>34.213999999999999</v>
      </c>
      <c r="BQ18" s="77">
        <f t="shared" si="1"/>
        <v>3.859</v>
      </c>
      <c r="BR18" s="77">
        <f t="shared" si="1"/>
        <v>2.2000000000000002</v>
      </c>
      <c r="BS18" s="77">
        <f t="shared" si="1"/>
        <v>2</v>
      </c>
      <c r="BT18" s="77">
        <f t="shared" si="1"/>
        <v>1.4</v>
      </c>
      <c r="BU18" s="77">
        <f t="shared" si="1"/>
        <v>1.1000000000000001</v>
      </c>
      <c r="BV18" s="77">
        <f t="shared" si="1"/>
        <v>3.0169999999999999</v>
      </c>
      <c r="BW18" s="77">
        <f t="shared" si="1"/>
        <v>2.1219999999999999</v>
      </c>
      <c r="BX18" s="77">
        <f t="shared" si="1"/>
        <v>0.5</v>
      </c>
      <c r="BY18" s="77">
        <f t="shared" si="1"/>
        <v>9.5000000000000001E-2</v>
      </c>
      <c r="BZ18" s="77">
        <f t="shared" si="1"/>
        <v>1.103</v>
      </c>
      <c r="CA18" s="77">
        <f t="shared" si="1"/>
        <v>0</v>
      </c>
      <c r="CB18" s="77">
        <f t="shared" si="1"/>
        <v>6.3E-2</v>
      </c>
      <c r="CC18" s="77">
        <f t="shared" si="1"/>
        <v>0.16</v>
      </c>
      <c r="CD18" s="77">
        <f t="shared" si="1"/>
        <v>0.219</v>
      </c>
      <c r="CE18" s="77">
        <f t="shared" si="1"/>
        <v>1.33</v>
      </c>
      <c r="CF18" s="77">
        <f t="shared" si="1"/>
        <v>5.423</v>
      </c>
      <c r="CG18" s="77">
        <f t="shared" si="1"/>
        <v>9.8829999999999991</v>
      </c>
      <c r="CH18" s="77">
        <f t="shared" si="1"/>
        <v>15.081</v>
      </c>
      <c r="CI18" s="77">
        <f t="shared" si="1"/>
        <v>11.926</v>
      </c>
      <c r="CJ18" s="77">
        <f t="shared" si="1"/>
        <v>11.672000000000001</v>
      </c>
      <c r="CK18" s="77">
        <f t="shared" si="1"/>
        <v>10.237</v>
      </c>
      <c r="CL18" s="77">
        <f t="shared" si="1"/>
        <v>9.1419999999999995</v>
      </c>
      <c r="CM18" s="77">
        <f t="shared" si="1"/>
        <v>5.0209999999999999</v>
      </c>
      <c r="CN18" s="77">
        <f t="shared" si="1"/>
        <v>2.7490000000000001</v>
      </c>
      <c r="CO18" s="77">
        <f t="shared" si="1"/>
        <v>1.8979999999999999</v>
      </c>
      <c r="CP18" s="77">
        <f t="shared" si="1"/>
        <v>0.751</v>
      </c>
      <c r="CQ18" s="77">
        <f t="shared" si="1"/>
        <v>0.55200000000000005</v>
      </c>
      <c r="CR18" s="77">
        <f t="shared" si="1"/>
        <v>0.34100000000000003</v>
      </c>
      <c r="CS18" s="77">
        <f t="shared" si="1"/>
        <v>0.13200000000000001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1008.5157499999999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>
        <v>3.6</v>
      </c>
      <c r="BN21" s="88">
        <v>6</v>
      </c>
      <c r="BO21" s="88">
        <v>6</v>
      </c>
      <c r="BP21" s="88">
        <v>6</v>
      </c>
      <c r="BQ21" s="88">
        <v>4.8</v>
      </c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6.6000000000000005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>
        <v>2</v>
      </c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>
        <v>1.2</v>
      </c>
      <c r="AV22" s="94"/>
      <c r="AW22" s="94"/>
      <c r="AX22" s="94">
        <v>10</v>
      </c>
      <c r="AY22" s="94">
        <v>1.2</v>
      </c>
      <c r="AZ22" s="94"/>
      <c r="BA22" s="94"/>
      <c r="BB22" s="94">
        <v>1.0760000000000001</v>
      </c>
      <c r="BC22" s="94"/>
      <c r="BD22" s="94">
        <v>1.2</v>
      </c>
      <c r="BE22" s="94"/>
      <c r="BF22" s="94">
        <v>1.2</v>
      </c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10</v>
      </c>
      <c r="BR22" s="94"/>
      <c r="BS22" s="94"/>
      <c r="BT22" s="94"/>
      <c r="BU22" s="94"/>
      <c r="BV22" s="94"/>
      <c r="BW22" s="94">
        <v>7.84</v>
      </c>
      <c r="BX22" s="94"/>
      <c r="BY22" s="94"/>
      <c r="BZ22" s="94"/>
      <c r="CA22" s="94">
        <v>7.6</v>
      </c>
      <c r="CB22" s="94">
        <v>4.5919999999999996</v>
      </c>
      <c r="CC22" s="94">
        <v>6.4169999999999998</v>
      </c>
      <c r="CD22" s="94">
        <v>8.64</v>
      </c>
      <c r="CE22" s="94"/>
      <c r="CF22" s="94"/>
      <c r="CG22" s="94"/>
      <c r="CH22" s="94">
        <v>10.08</v>
      </c>
      <c r="CI22" s="94"/>
      <c r="CJ22" s="94"/>
      <c r="CK22" s="94"/>
      <c r="CL22" s="94"/>
      <c r="CM22" s="94"/>
      <c r="CN22" s="94"/>
      <c r="CO22" s="94">
        <v>11.52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21.141249999999999</v>
      </c>
    </row>
    <row r="23" spans="1:102" ht="24.95" customHeight="1" x14ac:dyDescent="0.2">
      <c r="A23" s="92" t="s">
        <v>19</v>
      </c>
      <c r="B23" s="98"/>
      <c r="C23" s="99"/>
      <c r="D23" s="99">
        <v>1.9450000000000001</v>
      </c>
      <c r="E23" s="99">
        <v>3.6</v>
      </c>
      <c r="F23" s="99">
        <v>4.4000000000000004</v>
      </c>
      <c r="G23" s="99">
        <v>6</v>
      </c>
      <c r="H23" s="99">
        <v>3.2</v>
      </c>
      <c r="I23" s="99">
        <v>2.8</v>
      </c>
      <c r="J23" s="99">
        <v>4.2089999999999996</v>
      </c>
      <c r="K23" s="99"/>
      <c r="L23" s="99"/>
      <c r="M23" s="99"/>
      <c r="N23" s="99"/>
      <c r="O23" s="99"/>
      <c r="P23" s="99"/>
      <c r="Q23" s="99"/>
      <c r="R23" s="99">
        <v>0.70199999999999996</v>
      </c>
      <c r="S23" s="99"/>
      <c r="T23" s="99"/>
      <c r="U23" s="99"/>
      <c r="V23" s="99"/>
      <c r="W23" s="99">
        <v>4.4000000000000004</v>
      </c>
      <c r="X23" s="99">
        <v>5.0999999999999996</v>
      </c>
      <c r="Y23" s="99"/>
      <c r="Z23" s="99">
        <v>3.2</v>
      </c>
      <c r="AA23" s="99">
        <v>10.5</v>
      </c>
      <c r="AB23" s="99">
        <v>4.4859999999999998</v>
      </c>
      <c r="AC23" s="99">
        <v>1</v>
      </c>
      <c r="AD23" s="99"/>
      <c r="AE23" s="99"/>
      <c r="AF23" s="99">
        <v>0.5</v>
      </c>
      <c r="AG23" s="99">
        <v>0.15</v>
      </c>
      <c r="AH23" s="99">
        <v>5.2</v>
      </c>
      <c r="AI23" s="99">
        <v>6.4</v>
      </c>
      <c r="AJ23" s="99"/>
      <c r="AK23" s="99"/>
      <c r="AL23" s="99"/>
      <c r="AM23" s="99"/>
      <c r="AN23" s="99"/>
      <c r="AO23" s="99"/>
      <c r="AP23" s="99">
        <v>12.845000000000001</v>
      </c>
      <c r="AQ23" s="99"/>
      <c r="AR23" s="99"/>
      <c r="AS23" s="99"/>
      <c r="AT23" s="99">
        <v>26.454000000000001</v>
      </c>
      <c r="AU23" s="99">
        <v>33.061</v>
      </c>
      <c r="AV23" s="99">
        <v>37.590000000000003</v>
      </c>
      <c r="AW23" s="99">
        <v>37.65</v>
      </c>
      <c r="AX23" s="99">
        <v>49.110999999999997</v>
      </c>
      <c r="AY23" s="99">
        <v>51.082000000000001</v>
      </c>
      <c r="AZ23" s="99">
        <v>51.405000000000001</v>
      </c>
      <c r="BA23" s="99">
        <v>45.598999999999997</v>
      </c>
      <c r="BB23" s="99">
        <v>35.302</v>
      </c>
      <c r="BC23" s="99">
        <v>41.235999999999997</v>
      </c>
      <c r="BD23" s="99">
        <v>54.076000000000001</v>
      </c>
      <c r="BE23" s="99">
        <v>54</v>
      </c>
      <c r="BF23" s="99">
        <v>45.87</v>
      </c>
      <c r="BG23" s="99">
        <v>43.015999999999998</v>
      </c>
      <c r="BH23" s="99">
        <v>51.1</v>
      </c>
      <c r="BI23" s="99">
        <v>42.71</v>
      </c>
      <c r="BJ23" s="99">
        <v>0.90200000000000002</v>
      </c>
      <c r="BK23" s="99">
        <v>4.1449999999999996</v>
      </c>
      <c r="BL23" s="99"/>
      <c r="BM23" s="99"/>
      <c r="BN23" s="99"/>
      <c r="BO23" s="99"/>
      <c r="BP23" s="99">
        <v>9</v>
      </c>
      <c r="BQ23" s="99">
        <v>20</v>
      </c>
      <c r="BR23" s="99"/>
      <c r="BS23" s="99"/>
      <c r="BT23" s="99"/>
      <c r="BU23" s="99">
        <v>0.11</v>
      </c>
      <c r="BV23" s="99">
        <v>24.388000000000002</v>
      </c>
      <c r="BW23" s="99">
        <v>13.843999999999999</v>
      </c>
      <c r="BX23" s="99">
        <v>0.5</v>
      </c>
      <c r="BY23" s="99">
        <v>11.372</v>
      </c>
      <c r="BZ23" s="99">
        <v>12.907</v>
      </c>
      <c r="CA23" s="99">
        <v>28.6</v>
      </c>
      <c r="CB23" s="99">
        <v>28.542999999999999</v>
      </c>
      <c r="CC23" s="99">
        <v>35.18</v>
      </c>
      <c r="CD23" s="99">
        <v>33.817999999999998</v>
      </c>
      <c r="CE23" s="99">
        <v>29.768999999999998</v>
      </c>
      <c r="CF23" s="99">
        <v>22.675000000000001</v>
      </c>
      <c r="CG23" s="99">
        <v>9.593</v>
      </c>
      <c r="CH23" s="99">
        <v>39.295000000000002</v>
      </c>
      <c r="CI23" s="99">
        <v>6.952</v>
      </c>
      <c r="CJ23" s="99">
        <v>10.050000000000001</v>
      </c>
      <c r="CK23" s="99">
        <v>6.6680000000000001</v>
      </c>
      <c r="CL23" s="99">
        <v>8</v>
      </c>
      <c r="CM23" s="99"/>
      <c r="CN23" s="99">
        <v>0.17599999999999999</v>
      </c>
      <c r="CO23" s="99">
        <v>26.81</v>
      </c>
      <c r="CP23" s="99">
        <v>9.85</v>
      </c>
      <c r="CQ23" s="99"/>
      <c r="CR23" s="99"/>
      <c r="CS23" s="99">
        <v>9.85</v>
      </c>
      <c r="CT23" s="100"/>
      <c r="CU23" s="100"/>
      <c r="CV23" s="100"/>
      <c r="CW23" s="96"/>
      <c r="CX23" s="97">
        <f t="array" ref="CX23">SUMPRODUCT(B23:CW23*0.25)</f>
        <v>295.72399999999993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1.9450000000000001</v>
      </c>
      <c r="E28" s="107">
        <f t="shared" si="2"/>
        <v>3.6</v>
      </c>
      <c r="F28" s="107">
        <f t="shared" si="2"/>
        <v>4.4000000000000004</v>
      </c>
      <c r="G28" s="107">
        <f t="shared" si="2"/>
        <v>8</v>
      </c>
      <c r="H28" s="107">
        <f t="shared" si="2"/>
        <v>3.2</v>
      </c>
      <c r="I28" s="107">
        <f t="shared" si="2"/>
        <v>2.8</v>
      </c>
      <c r="J28" s="107">
        <f t="shared" si="2"/>
        <v>4.2089999999999996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0.70199999999999996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4.4000000000000004</v>
      </c>
      <c r="X28" s="107">
        <f t="shared" si="2"/>
        <v>5.0999999999999996</v>
      </c>
      <c r="Y28" s="107">
        <f t="shared" si="2"/>
        <v>0</v>
      </c>
      <c r="Z28" s="107">
        <f t="shared" si="2"/>
        <v>3.2</v>
      </c>
      <c r="AA28" s="107">
        <f t="shared" si="2"/>
        <v>10.5</v>
      </c>
      <c r="AB28" s="107">
        <f t="shared" si="2"/>
        <v>4.4859999999999998</v>
      </c>
      <c r="AC28" s="107">
        <f t="shared" si="2"/>
        <v>1</v>
      </c>
      <c r="AD28" s="107">
        <f t="shared" si="2"/>
        <v>0</v>
      </c>
      <c r="AE28" s="107">
        <f t="shared" si="2"/>
        <v>0</v>
      </c>
      <c r="AF28" s="107">
        <f t="shared" si="2"/>
        <v>0.5</v>
      </c>
      <c r="AG28" s="107">
        <f t="shared" si="2"/>
        <v>0.15</v>
      </c>
      <c r="AH28" s="107">
        <f t="shared" si="2"/>
        <v>5.2</v>
      </c>
      <c r="AI28" s="107">
        <f t="shared" si="2"/>
        <v>6.4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12.845000000000001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26.454000000000001</v>
      </c>
      <c r="AU28" s="107">
        <f t="shared" si="2"/>
        <v>34.261000000000003</v>
      </c>
      <c r="AV28" s="107">
        <f t="shared" si="2"/>
        <v>37.590000000000003</v>
      </c>
      <c r="AW28" s="107">
        <f t="shared" si="2"/>
        <v>37.65</v>
      </c>
      <c r="AX28" s="107">
        <f t="shared" si="2"/>
        <v>59.110999999999997</v>
      </c>
      <c r="AY28" s="107">
        <f t="shared" si="2"/>
        <v>52.282000000000004</v>
      </c>
      <c r="AZ28" s="107">
        <f t="shared" si="2"/>
        <v>51.405000000000001</v>
      </c>
      <c r="BA28" s="107">
        <f t="shared" si="2"/>
        <v>45.598999999999997</v>
      </c>
      <c r="BB28" s="107">
        <f t="shared" si="2"/>
        <v>36.378</v>
      </c>
      <c r="BC28" s="107">
        <f t="shared" si="2"/>
        <v>41.235999999999997</v>
      </c>
      <c r="BD28" s="107">
        <f t="shared" si="2"/>
        <v>55.276000000000003</v>
      </c>
      <c r="BE28" s="107">
        <f t="shared" si="2"/>
        <v>54</v>
      </c>
      <c r="BF28" s="107">
        <f t="shared" si="2"/>
        <v>47.07</v>
      </c>
      <c r="BG28" s="107">
        <f t="shared" si="2"/>
        <v>43.015999999999998</v>
      </c>
      <c r="BH28" s="107">
        <f t="shared" si="2"/>
        <v>51.1</v>
      </c>
      <c r="BI28" s="107">
        <f t="shared" si="2"/>
        <v>42.71</v>
      </c>
      <c r="BJ28" s="107">
        <f t="shared" si="2"/>
        <v>0.90200000000000002</v>
      </c>
      <c r="BK28" s="107">
        <f t="shared" si="2"/>
        <v>4.1449999999999996</v>
      </c>
      <c r="BL28" s="107">
        <f t="shared" si="2"/>
        <v>0</v>
      </c>
      <c r="BM28" s="107">
        <f t="shared" si="2"/>
        <v>3.6</v>
      </c>
      <c r="BN28" s="107">
        <f t="shared" si="2"/>
        <v>6</v>
      </c>
      <c r="BO28" s="107">
        <f t="shared" ref="BO28:CW28" si="3">SUM(BO21:BO27)</f>
        <v>6</v>
      </c>
      <c r="BP28" s="107">
        <f t="shared" si="3"/>
        <v>15</v>
      </c>
      <c r="BQ28" s="107">
        <f t="shared" si="3"/>
        <v>34.799999999999997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0.11</v>
      </c>
      <c r="BV28" s="107">
        <f t="shared" si="3"/>
        <v>24.388000000000002</v>
      </c>
      <c r="BW28" s="107">
        <f t="shared" si="3"/>
        <v>21.683999999999997</v>
      </c>
      <c r="BX28" s="107">
        <f t="shared" si="3"/>
        <v>0.5</v>
      </c>
      <c r="BY28" s="107">
        <f t="shared" si="3"/>
        <v>11.372</v>
      </c>
      <c r="BZ28" s="107">
        <f t="shared" si="3"/>
        <v>12.907</v>
      </c>
      <c r="CA28" s="107">
        <f t="shared" si="3"/>
        <v>36.200000000000003</v>
      </c>
      <c r="CB28" s="107">
        <f t="shared" si="3"/>
        <v>33.134999999999998</v>
      </c>
      <c r="CC28" s="107">
        <f t="shared" si="3"/>
        <v>41.597000000000001</v>
      </c>
      <c r="CD28" s="107">
        <f t="shared" si="3"/>
        <v>42.457999999999998</v>
      </c>
      <c r="CE28" s="107">
        <f t="shared" si="3"/>
        <v>29.768999999999998</v>
      </c>
      <c r="CF28" s="107">
        <f t="shared" si="3"/>
        <v>22.675000000000001</v>
      </c>
      <c r="CG28" s="107">
        <f t="shared" si="3"/>
        <v>9.593</v>
      </c>
      <c r="CH28" s="107">
        <f t="shared" si="3"/>
        <v>49.375</v>
      </c>
      <c r="CI28" s="107">
        <f t="shared" si="3"/>
        <v>6.952</v>
      </c>
      <c r="CJ28" s="107">
        <f t="shared" si="3"/>
        <v>10.050000000000001</v>
      </c>
      <c r="CK28" s="107">
        <f t="shared" si="3"/>
        <v>6.6680000000000001</v>
      </c>
      <c r="CL28" s="107">
        <f t="shared" si="3"/>
        <v>8</v>
      </c>
      <c r="CM28" s="107">
        <f t="shared" si="3"/>
        <v>0</v>
      </c>
      <c r="CN28" s="107">
        <f t="shared" si="3"/>
        <v>0.17599999999999999</v>
      </c>
      <c r="CO28" s="107">
        <f t="shared" si="3"/>
        <v>38.33</v>
      </c>
      <c r="CP28" s="107">
        <f t="shared" si="3"/>
        <v>9.85</v>
      </c>
      <c r="CQ28" s="107">
        <f t="shared" si="3"/>
        <v>0</v>
      </c>
      <c r="CR28" s="107">
        <f t="shared" si="3"/>
        <v>0</v>
      </c>
      <c r="CS28" s="107">
        <f t="shared" si="3"/>
        <v>9.85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323.46524999999991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58.755000000000003</v>
      </c>
      <c r="C32" s="94">
        <v>58.49</v>
      </c>
      <c r="D32" s="94">
        <v>60.584000000000003</v>
      </c>
      <c r="E32" s="94">
        <v>63.027999999999999</v>
      </c>
      <c r="F32" s="94">
        <v>35.311</v>
      </c>
      <c r="G32" s="94">
        <v>46.984999999999999</v>
      </c>
      <c r="H32" s="94">
        <v>43.680999999999997</v>
      </c>
      <c r="I32" s="94">
        <v>35.841000000000001</v>
      </c>
      <c r="J32" s="94">
        <v>21.77</v>
      </c>
      <c r="K32" s="94">
        <v>23.646000000000001</v>
      </c>
      <c r="L32" s="94">
        <v>27.155999999999999</v>
      </c>
      <c r="M32" s="94">
        <v>19.657</v>
      </c>
      <c r="N32" s="94">
        <v>47.871000000000002</v>
      </c>
      <c r="O32" s="94">
        <v>46.372</v>
      </c>
      <c r="P32" s="94">
        <v>43.451999999999998</v>
      </c>
      <c r="Q32" s="94">
        <v>41.451999999999998</v>
      </c>
      <c r="R32" s="94">
        <v>43.124000000000002</v>
      </c>
      <c r="S32" s="94">
        <v>42.180999999999997</v>
      </c>
      <c r="T32" s="94">
        <v>41.01</v>
      </c>
      <c r="U32" s="94">
        <v>38.633000000000003</v>
      </c>
      <c r="V32" s="94">
        <v>37.484000000000002</v>
      </c>
      <c r="W32" s="94">
        <v>38.014000000000003</v>
      </c>
      <c r="X32" s="94">
        <v>36.628999999999998</v>
      </c>
      <c r="Y32" s="94">
        <v>32.182000000000002</v>
      </c>
      <c r="Z32" s="94">
        <v>36.652999999999999</v>
      </c>
      <c r="AA32" s="94">
        <v>47.119</v>
      </c>
      <c r="AB32" s="94">
        <v>45.945</v>
      </c>
      <c r="AC32" s="94">
        <v>55.838000000000001</v>
      </c>
      <c r="AD32" s="94">
        <v>29.715</v>
      </c>
      <c r="AE32" s="94">
        <v>49.283000000000001</v>
      </c>
      <c r="AF32" s="94">
        <v>76.015000000000001</v>
      </c>
      <c r="AG32" s="94">
        <v>84.113</v>
      </c>
      <c r="AH32" s="94">
        <v>101.857</v>
      </c>
      <c r="AI32" s="94">
        <v>102.669</v>
      </c>
      <c r="AJ32" s="94">
        <v>114.4</v>
      </c>
      <c r="AK32" s="94">
        <v>94.765000000000001</v>
      </c>
      <c r="AL32" s="94">
        <v>34.695</v>
      </c>
      <c r="AM32" s="94">
        <v>84.796000000000006</v>
      </c>
      <c r="AN32" s="94">
        <v>109.78100000000001</v>
      </c>
      <c r="AO32" s="94">
        <v>102.307</v>
      </c>
      <c r="AP32" s="94">
        <v>161.76300000000001</v>
      </c>
      <c r="AQ32" s="94">
        <v>96.963999999999999</v>
      </c>
      <c r="AR32" s="94">
        <v>95.180999999999997</v>
      </c>
      <c r="AS32" s="94">
        <v>83.153000000000006</v>
      </c>
      <c r="AT32" s="94">
        <v>93.305999999999997</v>
      </c>
      <c r="AU32" s="94">
        <v>103.762</v>
      </c>
      <c r="AV32" s="94">
        <v>101.61499999999999</v>
      </c>
      <c r="AW32" s="94">
        <v>95.081999999999994</v>
      </c>
      <c r="AX32" s="94">
        <v>115.974</v>
      </c>
      <c r="AY32" s="94">
        <v>107.869</v>
      </c>
      <c r="AZ32" s="94">
        <v>106.449</v>
      </c>
      <c r="BA32" s="94">
        <v>126.142</v>
      </c>
      <c r="BB32" s="94">
        <v>90.259</v>
      </c>
      <c r="BC32" s="94">
        <v>112.991</v>
      </c>
      <c r="BD32" s="94">
        <v>139.518</v>
      </c>
      <c r="BE32" s="94">
        <v>171.15199999999999</v>
      </c>
      <c r="BF32" s="94">
        <v>145.1</v>
      </c>
      <c r="BG32" s="94">
        <v>140.762</v>
      </c>
      <c r="BH32" s="94">
        <v>167.166</v>
      </c>
      <c r="BI32" s="94">
        <v>108.167</v>
      </c>
      <c r="BJ32" s="94">
        <v>34.595999999999997</v>
      </c>
      <c r="BK32" s="94">
        <v>79.02</v>
      </c>
      <c r="BL32" s="94">
        <v>41.033999999999999</v>
      </c>
      <c r="BM32" s="94">
        <v>16.111000000000001</v>
      </c>
      <c r="BN32" s="94">
        <v>14.6</v>
      </c>
      <c r="BO32" s="94">
        <v>13.3</v>
      </c>
      <c r="BP32" s="94">
        <v>49.213999999999999</v>
      </c>
      <c r="BQ32" s="94">
        <v>38.658999999999999</v>
      </c>
      <c r="BR32" s="94">
        <v>2.2000000000000002</v>
      </c>
      <c r="BS32" s="94">
        <v>2</v>
      </c>
      <c r="BT32" s="94">
        <v>1.4</v>
      </c>
      <c r="BU32" s="94">
        <v>1.21</v>
      </c>
      <c r="BV32" s="94">
        <v>27.405000000000001</v>
      </c>
      <c r="BW32" s="94">
        <v>23.806000000000001</v>
      </c>
      <c r="BX32" s="94">
        <v>1</v>
      </c>
      <c r="BY32" s="94">
        <v>11.467000000000001</v>
      </c>
      <c r="BZ32" s="94">
        <v>14.01</v>
      </c>
      <c r="CA32" s="94">
        <v>36.200000000000003</v>
      </c>
      <c r="CB32" s="94">
        <v>33.198</v>
      </c>
      <c r="CC32" s="94">
        <v>41.756999999999998</v>
      </c>
      <c r="CD32" s="94">
        <v>42.677</v>
      </c>
      <c r="CE32" s="94">
        <v>31.099</v>
      </c>
      <c r="CF32" s="94">
        <v>28.097999999999999</v>
      </c>
      <c r="CG32" s="94">
        <v>19.475999999999999</v>
      </c>
      <c r="CH32" s="94">
        <v>64.456000000000003</v>
      </c>
      <c r="CI32" s="94">
        <v>18.878</v>
      </c>
      <c r="CJ32" s="94">
        <v>21.722000000000001</v>
      </c>
      <c r="CK32" s="94">
        <v>16.905000000000001</v>
      </c>
      <c r="CL32" s="94">
        <v>17.141999999999999</v>
      </c>
      <c r="CM32" s="94">
        <v>5.0209999999999999</v>
      </c>
      <c r="CN32" s="94">
        <v>2.9249999999999998</v>
      </c>
      <c r="CO32" s="94">
        <v>40.228000000000002</v>
      </c>
      <c r="CP32" s="94">
        <v>10.601000000000001</v>
      </c>
      <c r="CQ32" s="94">
        <v>0.55200000000000005</v>
      </c>
      <c r="CR32" s="94">
        <v>0.34100000000000003</v>
      </c>
      <c r="CS32" s="94">
        <v>9.9819999999999993</v>
      </c>
      <c r="CT32" s="95"/>
      <c r="CU32" s="95"/>
      <c r="CV32" s="95"/>
      <c r="CW32" s="96"/>
      <c r="CX32" s="97">
        <f t="array" ref="CX32">SUMPRODUCT(B32:CW32*0.25)</f>
        <v>1331.9809999999991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58.755000000000003</v>
      </c>
      <c r="C34" s="77">
        <f t="shared" ref="C34:BN34" si="4">SUM(C31:C33)</f>
        <v>58.49</v>
      </c>
      <c r="D34" s="77">
        <f t="shared" si="4"/>
        <v>60.584000000000003</v>
      </c>
      <c r="E34" s="77">
        <f t="shared" si="4"/>
        <v>63.027999999999999</v>
      </c>
      <c r="F34" s="77">
        <f t="shared" si="4"/>
        <v>35.311</v>
      </c>
      <c r="G34" s="77">
        <f t="shared" si="4"/>
        <v>46.984999999999999</v>
      </c>
      <c r="H34" s="77">
        <f t="shared" si="4"/>
        <v>43.680999999999997</v>
      </c>
      <c r="I34" s="77">
        <f t="shared" si="4"/>
        <v>35.841000000000001</v>
      </c>
      <c r="J34" s="77">
        <f t="shared" si="4"/>
        <v>21.77</v>
      </c>
      <c r="K34" s="77">
        <f t="shared" si="4"/>
        <v>23.646000000000001</v>
      </c>
      <c r="L34" s="77">
        <f t="shared" si="4"/>
        <v>27.155999999999999</v>
      </c>
      <c r="M34" s="77">
        <f t="shared" si="4"/>
        <v>19.657</v>
      </c>
      <c r="N34" s="77">
        <f t="shared" si="4"/>
        <v>47.871000000000002</v>
      </c>
      <c r="O34" s="77">
        <f t="shared" si="4"/>
        <v>46.372</v>
      </c>
      <c r="P34" s="77">
        <f t="shared" si="4"/>
        <v>43.451999999999998</v>
      </c>
      <c r="Q34" s="77">
        <f t="shared" si="4"/>
        <v>41.451999999999998</v>
      </c>
      <c r="R34" s="77">
        <f t="shared" si="4"/>
        <v>43.124000000000002</v>
      </c>
      <c r="S34" s="77">
        <f t="shared" si="4"/>
        <v>42.180999999999997</v>
      </c>
      <c r="T34" s="77">
        <f t="shared" si="4"/>
        <v>41.01</v>
      </c>
      <c r="U34" s="77">
        <f t="shared" si="4"/>
        <v>38.633000000000003</v>
      </c>
      <c r="V34" s="77">
        <f t="shared" si="4"/>
        <v>37.484000000000002</v>
      </c>
      <c r="W34" s="77">
        <f t="shared" si="4"/>
        <v>38.014000000000003</v>
      </c>
      <c r="X34" s="77">
        <f t="shared" si="4"/>
        <v>36.628999999999998</v>
      </c>
      <c r="Y34" s="77">
        <f t="shared" si="4"/>
        <v>32.182000000000002</v>
      </c>
      <c r="Z34" s="77">
        <f t="shared" si="4"/>
        <v>36.652999999999999</v>
      </c>
      <c r="AA34" s="77">
        <f t="shared" si="4"/>
        <v>47.119</v>
      </c>
      <c r="AB34" s="77">
        <f t="shared" si="4"/>
        <v>45.945</v>
      </c>
      <c r="AC34" s="77">
        <f t="shared" si="4"/>
        <v>55.838000000000001</v>
      </c>
      <c r="AD34" s="77">
        <f t="shared" si="4"/>
        <v>29.715</v>
      </c>
      <c r="AE34" s="77">
        <f t="shared" si="4"/>
        <v>49.283000000000001</v>
      </c>
      <c r="AF34" s="77">
        <f t="shared" si="4"/>
        <v>76.015000000000001</v>
      </c>
      <c r="AG34" s="77">
        <f t="shared" si="4"/>
        <v>84.113</v>
      </c>
      <c r="AH34" s="77">
        <f t="shared" si="4"/>
        <v>101.857</v>
      </c>
      <c r="AI34" s="77">
        <f t="shared" si="4"/>
        <v>102.669</v>
      </c>
      <c r="AJ34" s="77">
        <f t="shared" si="4"/>
        <v>114.4</v>
      </c>
      <c r="AK34" s="77">
        <f t="shared" si="4"/>
        <v>94.765000000000001</v>
      </c>
      <c r="AL34" s="77">
        <f t="shared" si="4"/>
        <v>34.695</v>
      </c>
      <c r="AM34" s="77">
        <f t="shared" si="4"/>
        <v>84.796000000000006</v>
      </c>
      <c r="AN34" s="77">
        <f t="shared" si="4"/>
        <v>109.78100000000001</v>
      </c>
      <c r="AO34" s="77">
        <f t="shared" si="4"/>
        <v>102.307</v>
      </c>
      <c r="AP34" s="77">
        <f t="shared" si="4"/>
        <v>161.76300000000001</v>
      </c>
      <c r="AQ34" s="77">
        <f t="shared" si="4"/>
        <v>96.963999999999999</v>
      </c>
      <c r="AR34" s="77">
        <f t="shared" si="4"/>
        <v>95.180999999999997</v>
      </c>
      <c r="AS34" s="77">
        <f t="shared" si="4"/>
        <v>83.153000000000006</v>
      </c>
      <c r="AT34" s="77">
        <f t="shared" si="4"/>
        <v>93.305999999999997</v>
      </c>
      <c r="AU34" s="77">
        <f t="shared" si="4"/>
        <v>103.762</v>
      </c>
      <c r="AV34" s="77">
        <f t="shared" si="4"/>
        <v>101.61499999999999</v>
      </c>
      <c r="AW34" s="77">
        <f t="shared" si="4"/>
        <v>95.081999999999994</v>
      </c>
      <c r="AX34" s="77">
        <f t="shared" si="4"/>
        <v>115.974</v>
      </c>
      <c r="AY34" s="77">
        <f t="shared" si="4"/>
        <v>107.869</v>
      </c>
      <c r="AZ34" s="77">
        <f t="shared" si="4"/>
        <v>106.449</v>
      </c>
      <c r="BA34" s="77">
        <f t="shared" si="4"/>
        <v>126.142</v>
      </c>
      <c r="BB34" s="77">
        <f t="shared" si="4"/>
        <v>90.259</v>
      </c>
      <c r="BC34" s="77">
        <f t="shared" si="4"/>
        <v>112.991</v>
      </c>
      <c r="BD34" s="77">
        <f t="shared" si="4"/>
        <v>139.518</v>
      </c>
      <c r="BE34" s="77">
        <f t="shared" si="4"/>
        <v>171.15199999999999</v>
      </c>
      <c r="BF34" s="77">
        <f t="shared" si="4"/>
        <v>145.1</v>
      </c>
      <c r="BG34" s="77">
        <f t="shared" si="4"/>
        <v>140.762</v>
      </c>
      <c r="BH34" s="77">
        <f t="shared" si="4"/>
        <v>167.166</v>
      </c>
      <c r="BI34" s="77">
        <f t="shared" si="4"/>
        <v>108.167</v>
      </c>
      <c r="BJ34" s="77">
        <f t="shared" si="4"/>
        <v>34.595999999999997</v>
      </c>
      <c r="BK34" s="77">
        <f t="shared" si="4"/>
        <v>79.02</v>
      </c>
      <c r="BL34" s="77">
        <f t="shared" si="4"/>
        <v>41.033999999999999</v>
      </c>
      <c r="BM34" s="77">
        <f t="shared" si="4"/>
        <v>16.111000000000001</v>
      </c>
      <c r="BN34" s="77">
        <f t="shared" si="4"/>
        <v>14.6</v>
      </c>
      <c r="BO34" s="77">
        <f t="shared" ref="BO34:CW34" si="5">SUM(BO31:BO33)</f>
        <v>13.3</v>
      </c>
      <c r="BP34" s="77">
        <f t="shared" si="5"/>
        <v>49.213999999999999</v>
      </c>
      <c r="BQ34" s="77">
        <f t="shared" si="5"/>
        <v>38.658999999999999</v>
      </c>
      <c r="BR34" s="77">
        <f t="shared" si="5"/>
        <v>2.2000000000000002</v>
      </c>
      <c r="BS34" s="77">
        <f t="shared" si="5"/>
        <v>2</v>
      </c>
      <c r="BT34" s="77">
        <f t="shared" si="5"/>
        <v>1.4</v>
      </c>
      <c r="BU34" s="77">
        <f t="shared" si="5"/>
        <v>1.21</v>
      </c>
      <c r="BV34" s="77">
        <f t="shared" si="5"/>
        <v>27.405000000000001</v>
      </c>
      <c r="BW34" s="77">
        <f t="shared" si="5"/>
        <v>23.806000000000001</v>
      </c>
      <c r="BX34" s="77">
        <f t="shared" si="5"/>
        <v>1</v>
      </c>
      <c r="BY34" s="77">
        <f t="shared" si="5"/>
        <v>11.467000000000001</v>
      </c>
      <c r="BZ34" s="77">
        <f t="shared" si="5"/>
        <v>14.01</v>
      </c>
      <c r="CA34" s="77">
        <f t="shared" si="5"/>
        <v>36.200000000000003</v>
      </c>
      <c r="CB34" s="77">
        <f t="shared" si="5"/>
        <v>33.198</v>
      </c>
      <c r="CC34" s="77">
        <f t="shared" si="5"/>
        <v>41.756999999999998</v>
      </c>
      <c r="CD34" s="77">
        <f t="shared" si="5"/>
        <v>42.677</v>
      </c>
      <c r="CE34" s="77">
        <f t="shared" si="5"/>
        <v>31.099</v>
      </c>
      <c r="CF34" s="77">
        <f t="shared" si="5"/>
        <v>28.097999999999999</v>
      </c>
      <c r="CG34" s="77">
        <f t="shared" si="5"/>
        <v>19.475999999999999</v>
      </c>
      <c r="CH34" s="77">
        <f t="shared" si="5"/>
        <v>64.456000000000003</v>
      </c>
      <c r="CI34" s="77">
        <f t="shared" si="5"/>
        <v>18.878</v>
      </c>
      <c r="CJ34" s="77">
        <f t="shared" si="5"/>
        <v>21.722000000000001</v>
      </c>
      <c r="CK34" s="77">
        <f t="shared" si="5"/>
        <v>16.905000000000001</v>
      </c>
      <c r="CL34" s="77">
        <f t="shared" si="5"/>
        <v>17.141999999999999</v>
      </c>
      <c r="CM34" s="77">
        <f t="shared" si="5"/>
        <v>5.0209999999999999</v>
      </c>
      <c r="CN34" s="77">
        <f t="shared" si="5"/>
        <v>2.9249999999999998</v>
      </c>
      <c r="CO34" s="77">
        <f t="shared" si="5"/>
        <v>40.228000000000002</v>
      </c>
      <c r="CP34" s="77">
        <f t="shared" si="5"/>
        <v>10.601000000000001</v>
      </c>
      <c r="CQ34" s="77">
        <f t="shared" si="5"/>
        <v>0.55200000000000005</v>
      </c>
      <c r="CR34" s="77">
        <f t="shared" si="5"/>
        <v>0.34100000000000003</v>
      </c>
      <c r="CS34" s="77">
        <f t="shared" si="5"/>
        <v>9.9819999999999993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1331.9809999999991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10.4</v>
      </c>
      <c r="C39" s="120">
        <v>16.600000000000001</v>
      </c>
      <c r="D39" s="120"/>
      <c r="E39" s="120">
        <v>16.5</v>
      </c>
      <c r="F39" s="120"/>
      <c r="G39" s="120"/>
      <c r="H39" s="120"/>
      <c r="I39" s="120"/>
      <c r="J39" s="120">
        <v>15.2</v>
      </c>
      <c r="K39" s="120">
        <v>68.3</v>
      </c>
      <c r="L39" s="120">
        <v>64.2</v>
      </c>
      <c r="M39" s="120">
        <v>71.099999999999994</v>
      </c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>
        <v>5.5</v>
      </c>
      <c r="AD39" s="120"/>
      <c r="AE39" s="120">
        <v>37</v>
      </c>
      <c r="AF39" s="120">
        <v>4.8</v>
      </c>
      <c r="AG39" s="120">
        <v>14.4</v>
      </c>
      <c r="AH39" s="120"/>
      <c r="AI39" s="120"/>
      <c r="AJ39" s="120"/>
      <c r="AK39" s="120"/>
      <c r="AL39" s="120">
        <v>34.4</v>
      </c>
      <c r="AM39" s="120">
        <v>0.6</v>
      </c>
      <c r="AN39" s="120"/>
      <c r="AO39" s="120">
        <v>6.1</v>
      </c>
      <c r="AP39" s="120"/>
      <c r="AQ39" s="120"/>
      <c r="AR39" s="120">
        <v>24.8</v>
      </c>
      <c r="AS39" s="120">
        <v>46.3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38.1</v>
      </c>
      <c r="BN39" s="120">
        <v>53.4</v>
      </c>
      <c r="BO39" s="120">
        <v>52.6</v>
      </c>
      <c r="BP39" s="120">
        <v>9.6</v>
      </c>
      <c r="BQ39" s="120">
        <v>25.6</v>
      </c>
      <c r="BR39" s="120">
        <v>105</v>
      </c>
      <c r="BS39" s="120">
        <v>107.9</v>
      </c>
      <c r="BT39" s="120">
        <v>102.1</v>
      </c>
      <c r="BU39" s="120">
        <v>109.3</v>
      </c>
      <c r="BV39" s="120"/>
      <c r="BW39" s="120">
        <v>91.8</v>
      </c>
      <c r="BX39" s="120">
        <v>54</v>
      </c>
      <c r="BY39" s="120">
        <v>17.7</v>
      </c>
      <c r="BZ39" s="120">
        <v>8.3000000000000007</v>
      </c>
      <c r="CA39" s="120">
        <v>2.2000000000000002</v>
      </c>
      <c r="CB39" s="120">
        <v>5</v>
      </c>
      <c r="CC39" s="120">
        <v>5</v>
      </c>
      <c r="CD39" s="120"/>
      <c r="CE39" s="120"/>
      <c r="CF39" s="120"/>
      <c r="CG39" s="120"/>
      <c r="CH39" s="120"/>
      <c r="CI39" s="120"/>
      <c r="CJ39" s="120"/>
      <c r="CK39" s="120"/>
      <c r="CL39" s="120">
        <v>17.899999999999999</v>
      </c>
      <c r="CM39" s="120">
        <v>16.899999999999999</v>
      </c>
      <c r="CN39" s="120"/>
      <c r="CO39" s="120"/>
      <c r="CP39" s="120">
        <v>18</v>
      </c>
      <c r="CQ39" s="120">
        <v>18</v>
      </c>
      <c r="CR39" s="120">
        <v>18</v>
      </c>
      <c r="CS39" s="120">
        <v>18</v>
      </c>
      <c r="CT39" s="122"/>
      <c r="CU39" s="122"/>
      <c r="CV39" s="122"/>
      <c r="CW39" s="121"/>
      <c r="CX39" s="97">
        <f t="array" ref="CX39">SUMPRODUCT(B39:CW39*0.25)</f>
        <v>332.65000000000009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10.4</v>
      </c>
      <c r="C42" s="107">
        <f t="shared" ref="C42:BN42" si="6">SUM(C37:C41)</f>
        <v>16.600000000000001</v>
      </c>
      <c r="D42" s="107">
        <f t="shared" si="6"/>
        <v>0</v>
      </c>
      <c r="E42" s="107">
        <f t="shared" si="6"/>
        <v>16.5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15.2</v>
      </c>
      <c r="K42" s="107">
        <f t="shared" si="6"/>
        <v>68.3</v>
      </c>
      <c r="L42" s="107">
        <f t="shared" si="6"/>
        <v>64.2</v>
      </c>
      <c r="M42" s="107">
        <f t="shared" si="6"/>
        <v>71.099999999999994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5.5</v>
      </c>
      <c r="AD42" s="107">
        <f t="shared" si="6"/>
        <v>0</v>
      </c>
      <c r="AE42" s="107">
        <f t="shared" si="6"/>
        <v>37</v>
      </c>
      <c r="AF42" s="107">
        <f t="shared" si="6"/>
        <v>4.8</v>
      </c>
      <c r="AG42" s="107">
        <f t="shared" si="6"/>
        <v>14.4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34.4</v>
      </c>
      <c r="AM42" s="107">
        <f t="shared" si="6"/>
        <v>0.6</v>
      </c>
      <c r="AN42" s="107">
        <f t="shared" si="6"/>
        <v>0</v>
      </c>
      <c r="AO42" s="107">
        <f t="shared" si="6"/>
        <v>6.1</v>
      </c>
      <c r="AP42" s="107">
        <f t="shared" si="6"/>
        <v>0</v>
      </c>
      <c r="AQ42" s="107">
        <f t="shared" si="6"/>
        <v>0</v>
      </c>
      <c r="AR42" s="107">
        <f t="shared" si="6"/>
        <v>24.8</v>
      </c>
      <c r="AS42" s="107">
        <f t="shared" si="6"/>
        <v>46.3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38.1</v>
      </c>
      <c r="BN42" s="107">
        <f t="shared" si="6"/>
        <v>53.4</v>
      </c>
      <c r="BO42" s="107">
        <f t="shared" ref="BO42:CW42" si="7">SUM(BO37:BO41)</f>
        <v>52.6</v>
      </c>
      <c r="BP42" s="107">
        <f t="shared" si="7"/>
        <v>9.6</v>
      </c>
      <c r="BQ42" s="107">
        <f t="shared" si="7"/>
        <v>25.6</v>
      </c>
      <c r="BR42" s="107">
        <f t="shared" si="7"/>
        <v>105</v>
      </c>
      <c r="BS42" s="107">
        <f t="shared" si="7"/>
        <v>107.9</v>
      </c>
      <c r="BT42" s="107">
        <f t="shared" si="7"/>
        <v>102.1</v>
      </c>
      <c r="BU42" s="107">
        <f t="shared" si="7"/>
        <v>109.3</v>
      </c>
      <c r="BV42" s="107">
        <f t="shared" si="7"/>
        <v>0</v>
      </c>
      <c r="BW42" s="107">
        <f t="shared" si="7"/>
        <v>91.8</v>
      </c>
      <c r="BX42" s="107">
        <f t="shared" si="7"/>
        <v>54</v>
      </c>
      <c r="BY42" s="107">
        <f t="shared" si="7"/>
        <v>17.7</v>
      </c>
      <c r="BZ42" s="107">
        <f t="shared" si="7"/>
        <v>8.3000000000000007</v>
      </c>
      <c r="CA42" s="107">
        <f t="shared" si="7"/>
        <v>2.2000000000000002</v>
      </c>
      <c r="CB42" s="107">
        <f t="shared" si="7"/>
        <v>5</v>
      </c>
      <c r="CC42" s="107">
        <f t="shared" si="7"/>
        <v>5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17.899999999999999</v>
      </c>
      <c r="CM42" s="107">
        <f t="shared" si="7"/>
        <v>16.899999999999999</v>
      </c>
      <c r="CN42" s="107">
        <f t="shared" si="7"/>
        <v>0</v>
      </c>
      <c r="CO42" s="107">
        <f t="shared" si="7"/>
        <v>0</v>
      </c>
      <c r="CP42" s="107">
        <f t="shared" si="7"/>
        <v>18</v>
      </c>
      <c r="CQ42" s="107">
        <f t="shared" si="7"/>
        <v>18</v>
      </c>
      <c r="CR42" s="107">
        <f t="shared" si="7"/>
        <v>18</v>
      </c>
      <c r="CS42" s="107">
        <f t="shared" si="7"/>
        <v>18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332.65000000000009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10.4</v>
      </c>
      <c r="C47" s="120">
        <v>16.600000000000001</v>
      </c>
      <c r="D47" s="120"/>
      <c r="E47" s="120">
        <v>16.5</v>
      </c>
      <c r="F47" s="120"/>
      <c r="G47" s="120"/>
      <c r="H47" s="120"/>
      <c r="I47" s="120"/>
      <c r="J47" s="120">
        <v>15.2</v>
      </c>
      <c r="K47" s="120">
        <v>68.3</v>
      </c>
      <c r="L47" s="120">
        <v>64.2</v>
      </c>
      <c r="M47" s="120">
        <v>71.099999999999994</v>
      </c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>
        <v>5.5</v>
      </c>
      <c r="AD47" s="120"/>
      <c r="AE47" s="120">
        <v>37</v>
      </c>
      <c r="AF47" s="120">
        <v>4.8</v>
      </c>
      <c r="AG47" s="120">
        <v>14.4</v>
      </c>
      <c r="AH47" s="120"/>
      <c r="AI47" s="120"/>
      <c r="AJ47" s="120"/>
      <c r="AK47" s="120"/>
      <c r="AL47" s="120">
        <v>34.4</v>
      </c>
      <c r="AM47" s="120">
        <v>0.6</v>
      </c>
      <c r="AN47" s="120"/>
      <c r="AO47" s="120">
        <v>6.1</v>
      </c>
      <c r="AP47" s="120"/>
      <c r="AQ47" s="120"/>
      <c r="AR47" s="120">
        <v>24.8</v>
      </c>
      <c r="AS47" s="120">
        <v>46.3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38.1</v>
      </c>
      <c r="BN47" s="120">
        <v>53.4</v>
      </c>
      <c r="BO47" s="120">
        <v>52.6</v>
      </c>
      <c r="BP47" s="120">
        <v>9.6</v>
      </c>
      <c r="BQ47" s="120">
        <v>25.6</v>
      </c>
      <c r="BR47" s="120">
        <v>105</v>
      </c>
      <c r="BS47" s="120">
        <v>107.9</v>
      </c>
      <c r="BT47" s="120">
        <v>102.1</v>
      </c>
      <c r="BU47" s="120">
        <v>109.3</v>
      </c>
      <c r="BV47" s="120"/>
      <c r="BW47" s="120">
        <v>91.8</v>
      </c>
      <c r="BX47" s="120">
        <v>54</v>
      </c>
      <c r="BY47" s="120">
        <v>17.7</v>
      </c>
      <c r="BZ47" s="120">
        <v>8.3000000000000007</v>
      </c>
      <c r="CA47" s="120">
        <v>2.2000000000000002</v>
      </c>
      <c r="CB47" s="120">
        <v>5</v>
      </c>
      <c r="CC47" s="120">
        <v>5</v>
      </c>
      <c r="CD47" s="120"/>
      <c r="CE47" s="120"/>
      <c r="CF47" s="120"/>
      <c r="CG47" s="120"/>
      <c r="CH47" s="120"/>
      <c r="CI47" s="120"/>
      <c r="CJ47" s="120"/>
      <c r="CK47" s="120"/>
      <c r="CL47" s="120">
        <v>17.899999999999999</v>
      </c>
      <c r="CM47" s="120">
        <v>16.899999999999999</v>
      </c>
      <c r="CN47" s="120"/>
      <c r="CO47" s="120"/>
      <c r="CP47" s="120">
        <v>18</v>
      </c>
      <c r="CQ47" s="120">
        <v>18</v>
      </c>
      <c r="CR47" s="120">
        <v>18</v>
      </c>
      <c r="CS47" s="120">
        <v>18</v>
      </c>
      <c r="CT47" s="122"/>
      <c r="CU47" s="122"/>
      <c r="CV47" s="122"/>
      <c r="CW47" s="121"/>
      <c r="CX47" s="97">
        <f t="array" ref="CX47">SUMPRODUCT(B47:CW47*0.25)</f>
        <v>332.65000000000009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10.4</v>
      </c>
      <c r="C51" s="107">
        <f t="shared" ref="C51:BN51" si="8">SUM(C45:C50)</f>
        <v>16.600000000000001</v>
      </c>
      <c r="D51" s="107">
        <f t="shared" si="8"/>
        <v>0</v>
      </c>
      <c r="E51" s="107">
        <f t="shared" si="8"/>
        <v>16.5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15.2</v>
      </c>
      <c r="K51" s="107">
        <f t="shared" si="8"/>
        <v>68.3</v>
      </c>
      <c r="L51" s="107">
        <f t="shared" si="8"/>
        <v>64.2</v>
      </c>
      <c r="M51" s="107">
        <f t="shared" si="8"/>
        <v>71.099999999999994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5.5</v>
      </c>
      <c r="AD51" s="107">
        <f t="shared" si="8"/>
        <v>0</v>
      </c>
      <c r="AE51" s="107">
        <f t="shared" si="8"/>
        <v>37</v>
      </c>
      <c r="AF51" s="107">
        <f t="shared" si="8"/>
        <v>4.8</v>
      </c>
      <c r="AG51" s="107">
        <f t="shared" si="8"/>
        <v>14.4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34.4</v>
      </c>
      <c r="AM51" s="107">
        <f t="shared" si="8"/>
        <v>0.6</v>
      </c>
      <c r="AN51" s="107">
        <f t="shared" si="8"/>
        <v>0</v>
      </c>
      <c r="AO51" s="107">
        <f t="shared" si="8"/>
        <v>6.1</v>
      </c>
      <c r="AP51" s="107">
        <f t="shared" si="8"/>
        <v>0</v>
      </c>
      <c r="AQ51" s="107">
        <f t="shared" si="8"/>
        <v>0</v>
      </c>
      <c r="AR51" s="107">
        <f t="shared" si="8"/>
        <v>24.8</v>
      </c>
      <c r="AS51" s="107">
        <f t="shared" si="8"/>
        <v>46.3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38.1</v>
      </c>
      <c r="BN51" s="107">
        <f t="shared" si="8"/>
        <v>53.4</v>
      </c>
      <c r="BO51" s="107">
        <f t="shared" ref="BO51:CW51" si="9">SUM(BO45:BO50)</f>
        <v>52.6</v>
      </c>
      <c r="BP51" s="107">
        <f t="shared" si="9"/>
        <v>9.6</v>
      </c>
      <c r="BQ51" s="107">
        <f t="shared" si="9"/>
        <v>25.6</v>
      </c>
      <c r="BR51" s="107">
        <f t="shared" si="9"/>
        <v>105</v>
      </c>
      <c r="BS51" s="107">
        <f t="shared" si="9"/>
        <v>107.9</v>
      </c>
      <c r="BT51" s="107">
        <f t="shared" si="9"/>
        <v>102.1</v>
      </c>
      <c r="BU51" s="107">
        <f t="shared" si="9"/>
        <v>109.3</v>
      </c>
      <c r="BV51" s="107">
        <f t="shared" si="9"/>
        <v>0</v>
      </c>
      <c r="BW51" s="107">
        <f t="shared" si="9"/>
        <v>91.8</v>
      </c>
      <c r="BX51" s="107">
        <f t="shared" si="9"/>
        <v>54</v>
      </c>
      <c r="BY51" s="107">
        <f t="shared" si="9"/>
        <v>17.7</v>
      </c>
      <c r="BZ51" s="107">
        <f t="shared" si="9"/>
        <v>8.3000000000000007</v>
      </c>
      <c r="CA51" s="107">
        <f t="shared" si="9"/>
        <v>2.2000000000000002</v>
      </c>
      <c r="CB51" s="107">
        <f t="shared" si="9"/>
        <v>5</v>
      </c>
      <c r="CC51" s="107">
        <f t="shared" si="9"/>
        <v>5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17.899999999999999</v>
      </c>
      <c r="CM51" s="107">
        <f t="shared" si="9"/>
        <v>16.899999999999999</v>
      </c>
      <c r="CN51" s="107">
        <f t="shared" si="9"/>
        <v>0</v>
      </c>
      <c r="CO51" s="107">
        <f t="shared" si="9"/>
        <v>0</v>
      </c>
      <c r="CP51" s="107">
        <f t="shared" si="9"/>
        <v>18</v>
      </c>
      <c r="CQ51" s="107">
        <f t="shared" si="9"/>
        <v>18</v>
      </c>
      <c r="CR51" s="107">
        <f t="shared" si="9"/>
        <v>18</v>
      </c>
      <c r="CS51" s="107">
        <f t="shared" si="9"/>
        <v>18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332.65000000000009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69.155000000000001</v>
      </c>
      <c r="C54" s="107">
        <f t="shared" ref="C54:BN54" si="12">C18+C28+C42</f>
        <v>75.09</v>
      </c>
      <c r="D54" s="107">
        <f t="shared" si="12"/>
        <v>60.584000000000003</v>
      </c>
      <c r="E54" s="107">
        <f t="shared" si="12"/>
        <v>79.527999999999992</v>
      </c>
      <c r="F54" s="107">
        <f t="shared" si="12"/>
        <v>35.311</v>
      </c>
      <c r="G54" s="107">
        <f t="shared" si="12"/>
        <v>46.984999999999999</v>
      </c>
      <c r="H54" s="107">
        <f t="shared" si="12"/>
        <v>43.681000000000004</v>
      </c>
      <c r="I54" s="107">
        <f t="shared" si="12"/>
        <v>35.840999999999994</v>
      </c>
      <c r="J54" s="107">
        <f t="shared" si="12"/>
        <v>36.97</v>
      </c>
      <c r="K54" s="107">
        <f t="shared" si="12"/>
        <v>91.945999999999998</v>
      </c>
      <c r="L54" s="107">
        <f t="shared" si="12"/>
        <v>91.355999999999995</v>
      </c>
      <c r="M54" s="107">
        <f t="shared" si="12"/>
        <v>90.756999999999991</v>
      </c>
      <c r="N54" s="107">
        <f t="shared" si="12"/>
        <v>47.871000000000002</v>
      </c>
      <c r="O54" s="107">
        <f t="shared" si="12"/>
        <v>46.372</v>
      </c>
      <c r="P54" s="107">
        <f t="shared" si="12"/>
        <v>43.451999999999998</v>
      </c>
      <c r="Q54" s="107">
        <f t="shared" si="12"/>
        <v>41.451999999999998</v>
      </c>
      <c r="R54" s="107">
        <f t="shared" si="12"/>
        <v>43.123999999999995</v>
      </c>
      <c r="S54" s="107">
        <f t="shared" si="12"/>
        <v>42.180999999999997</v>
      </c>
      <c r="T54" s="107">
        <f t="shared" si="12"/>
        <v>41.01</v>
      </c>
      <c r="U54" s="107">
        <f t="shared" si="12"/>
        <v>38.633000000000003</v>
      </c>
      <c r="V54" s="107">
        <f t="shared" si="12"/>
        <v>37.484000000000002</v>
      </c>
      <c r="W54" s="107">
        <f t="shared" si="12"/>
        <v>38.013999999999996</v>
      </c>
      <c r="X54" s="107">
        <f t="shared" si="12"/>
        <v>36.628999999999998</v>
      </c>
      <c r="Y54" s="107">
        <f t="shared" si="12"/>
        <v>32.182000000000002</v>
      </c>
      <c r="Z54" s="107">
        <f t="shared" si="12"/>
        <v>36.653000000000006</v>
      </c>
      <c r="AA54" s="107">
        <f t="shared" si="12"/>
        <v>47.119</v>
      </c>
      <c r="AB54" s="107">
        <f t="shared" si="12"/>
        <v>45.945</v>
      </c>
      <c r="AC54" s="107">
        <f t="shared" si="12"/>
        <v>61.338000000000001</v>
      </c>
      <c r="AD54" s="107">
        <f t="shared" si="12"/>
        <v>29.715</v>
      </c>
      <c r="AE54" s="107">
        <f t="shared" si="12"/>
        <v>86.283000000000001</v>
      </c>
      <c r="AF54" s="107">
        <f t="shared" si="12"/>
        <v>80.814999999999998</v>
      </c>
      <c r="AG54" s="107">
        <f t="shared" si="12"/>
        <v>98.513000000000005</v>
      </c>
      <c r="AH54" s="107">
        <f t="shared" si="12"/>
        <v>101.857</v>
      </c>
      <c r="AI54" s="107">
        <f t="shared" si="12"/>
        <v>102.66900000000001</v>
      </c>
      <c r="AJ54" s="107">
        <f t="shared" si="12"/>
        <v>114.4</v>
      </c>
      <c r="AK54" s="107">
        <f t="shared" si="12"/>
        <v>94.765000000000001</v>
      </c>
      <c r="AL54" s="107">
        <f t="shared" si="12"/>
        <v>69.094999999999999</v>
      </c>
      <c r="AM54" s="107">
        <f t="shared" si="12"/>
        <v>85.396000000000001</v>
      </c>
      <c r="AN54" s="107">
        <f t="shared" si="12"/>
        <v>109.78100000000001</v>
      </c>
      <c r="AO54" s="107">
        <f t="shared" si="12"/>
        <v>108.407</v>
      </c>
      <c r="AP54" s="107">
        <f t="shared" si="12"/>
        <v>161.76300000000001</v>
      </c>
      <c r="AQ54" s="107">
        <f t="shared" si="12"/>
        <v>96.963999999999999</v>
      </c>
      <c r="AR54" s="107">
        <f t="shared" si="12"/>
        <v>119.98099999999999</v>
      </c>
      <c r="AS54" s="107">
        <f t="shared" si="12"/>
        <v>129.453</v>
      </c>
      <c r="AT54" s="107">
        <f t="shared" si="12"/>
        <v>93.306000000000012</v>
      </c>
      <c r="AU54" s="107">
        <f t="shared" si="12"/>
        <v>103.762</v>
      </c>
      <c r="AV54" s="107">
        <f t="shared" si="12"/>
        <v>101.61500000000001</v>
      </c>
      <c r="AW54" s="107">
        <f t="shared" si="12"/>
        <v>95.081999999999994</v>
      </c>
      <c r="AX54" s="107">
        <f t="shared" si="12"/>
        <v>115.97399999999999</v>
      </c>
      <c r="AY54" s="107">
        <f t="shared" si="12"/>
        <v>107.869</v>
      </c>
      <c r="AZ54" s="107">
        <f t="shared" si="12"/>
        <v>106.449</v>
      </c>
      <c r="BA54" s="107">
        <f t="shared" si="12"/>
        <v>126.142</v>
      </c>
      <c r="BB54" s="107">
        <f t="shared" si="12"/>
        <v>90.259</v>
      </c>
      <c r="BC54" s="107">
        <f t="shared" si="12"/>
        <v>112.99099999999999</v>
      </c>
      <c r="BD54" s="107">
        <f t="shared" si="12"/>
        <v>139.518</v>
      </c>
      <c r="BE54" s="107">
        <f t="shared" si="12"/>
        <v>171.15199999999999</v>
      </c>
      <c r="BF54" s="107">
        <f t="shared" si="12"/>
        <v>145.1</v>
      </c>
      <c r="BG54" s="107">
        <f t="shared" si="12"/>
        <v>140.762</v>
      </c>
      <c r="BH54" s="107">
        <f t="shared" si="12"/>
        <v>167.166</v>
      </c>
      <c r="BI54" s="107">
        <f t="shared" si="12"/>
        <v>108.167</v>
      </c>
      <c r="BJ54" s="107">
        <f t="shared" si="12"/>
        <v>34.596000000000004</v>
      </c>
      <c r="BK54" s="107">
        <f t="shared" si="12"/>
        <v>79.02</v>
      </c>
      <c r="BL54" s="107">
        <f t="shared" si="12"/>
        <v>41.033999999999999</v>
      </c>
      <c r="BM54" s="107">
        <f t="shared" si="12"/>
        <v>54.210999999999999</v>
      </c>
      <c r="BN54" s="107">
        <f t="shared" si="12"/>
        <v>68</v>
      </c>
      <c r="BO54" s="107">
        <f t="shared" ref="BO54:CX54" si="13">BO18+BO28+BO42</f>
        <v>65.900000000000006</v>
      </c>
      <c r="BP54" s="107">
        <f t="shared" si="13"/>
        <v>58.814</v>
      </c>
      <c r="BQ54" s="107">
        <f t="shared" si="13"/>
        <v>64.259</v>
      </c>
      <c r="BR54" s="107">
        <f t="shared" si="13"/>
        <v>107.2</v>
      </c>
      <c r="BS54" s="107">
        <f t="shared" si="13"/>
        <v>109.9</v>
      </c>
      <c r="BT54" s="107">
        <f t="shared" si="13"/>
        <v>103.5</v>
      </c>
      <c r="BU54" s="107">
        <f t="shared" si="13"/>
        <v>110.50999999999999</v>
      </c>
      <c r="BV54" s="107">
        <f t="shared" si="13"/>
        <v>27.405000000000001</v>
      </c>
      <c r="BW54" s="107">
        <f t="shared" si="13"/>
        <v>115.60599999999999</v>
      </c>
      <c r="BX54" s="107">
        <f t="shared" si="13"/>
        <v>55</v>
      </c>
      <c r="BY54" s="107">
        <f t="shared" si="13"/>
        <v>29.167000000000002</v>
      </c>
      <c r="BZ54" s="107">
        <f t="shared" si="13"/>
        <v>22.310000000000002</v>
      </c>
      <c r="CA54" s="107">
        <f t="shared" si="13"/>
        <v>38.400000000000006</v>
      </c>
      <c r="CB54" s="107">
        <f t="shared" si="13"/>
        <v>38.198</v>
      </c>
      <c r="CC54" s="107">
        <f t="shared" si="13"/>
        <v>46.756999999999998</v>
      </c>
      <c r="CD54" s="107">
        <f t="shared" si="13"/>
        <v>42.677</v>
      </c>
      <c r="CE54" s="107">
        <f t="shared" si="13"/>
        <v>31.098999999999997</v>
      </c>
      <c r="CF54" s="107">
        <f t="shared" si="13"/>
        <v>28.097999999999999</v>
      </c>
      <c r="CG54" s="107">
        <f t="shared" si="13"/>
        <v>19.475999999999999</v>
      </c>
      <c r="CH54" s="107">
        <f t="shared" si="13"/>
        <v>64.456000000000003</v>
      </c>
      <c r="CI54" s="107">
        <f t="shared" si="13"/>
        <v>18.878</v>
      </c>
      <c r="CJ54" s="107">
        <f t="shared" si="13"/>
        <v>21.722000000000001</v>
      </c>
      <c r="CK54" s="107">
        <f t="shared" si="13"/>
        <v>16.905000000000001</v>
      </c>
      <c r="CL54" s="107">
        <f t="shared" si="13"/>
        <v>35.042000000000002</v>
      </c>
      <c r="CM54" s="107">
        <f t="shared" si="13"/>
        <v>21.920999999999999</v>
      </c>
      <c r="CN54" s="107">
        <f t="shared" si="13"/>
        <v>2.9250000000000003</v>
      </c>
      <c r="CO54" s="107">
        <f t="shared" si="13"/>
        <v>40.228000000000002</v>
      </c>
      <c r="CP54" s="107">
        <f t="shared" si="13"/>
        <v>28.600999999999999</v>
      </c>
      <c r="CQ54" s="107">
        <f t="shared" si="13"/>
        <v>18.552</v>
      </c>
      <c r="CR54" s="107">
        <f t="shared" si="13"/>
        <v>18.341000000000001</v>
      </c>
      <c r="CS54" s="107">
        <f t="shared" si="13"/>
        <v>27.981999999999999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1664.6309999999999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10.4</v>
      </c>
      <c r="C5" s="25">
        <v>16.600000000000001</v>
      </c>
      <c r="D5" s="25"/>
      <c r="E5" s="25">
        <v>16.5</v>
      </c>
      <c r="F5" s="25">
        <v>-35.299999999999997</v>
      </c>
      <c r="G5" s="25">
        <v>-47</v>
      </c>
      <c r="H5" s="25">
        <v>-43.7</v>
      </c>
      <c r="I5" s="25">
        <v>-35.799999999999997</v>
      </c>
      <c r="J5" s="25">
        <v>15.2</v>
      </c>
      <c r="K5" s="25">
        <v>68.3</v>
      </c>
      <c r="L5" s="25">
        <v>64.2</v>
      </c>
      <c r="M5" s="25">
        <v>71.099999999999994</v>
      </c>
      <c r="N5" s="25">
        <v>-30.1</v>
      </c>
      <c r="O5" s="25">
        <v>-26.3</v>
      </c>
      <c r="P5" s="25">
        <v>-29.8</v>
      </c>
      <c r="Q5" s="25">
        <v>-33.4</v>
      </c>
      <c r="R5" s="25">
        <v>-33</v>
      </c>
      <c r="S5" s="25">
        <v>-33</v>
      </c>
      <c r="T5" s="25">
        <v>-33</v>
      </c>
      <c r="U5" s="25">
        <v>-35.299999999999997</v>
      </c>
      <c r="V5" s="25"/>
      <c r="W5" s="25">
        <v>-0.8</v>
      </c>
      <c r="X5" s="25"/>
      <c r="Y5" s="25"/>
      <c r="Z5" s="25">
        <v>-30.8</v>
      </c>
      <c r="AA5" s="25">
        <v>-42.7</v>
      </c>
      <c r="AB5" s="25">
        <v>-39.799999999999997</v>
      </c>
      <c r="AC5" s="25">
        <v>5.5</v>
      </c>
      <c r="AD5" s="25">
        <v>-17.899999999999999</v>
      </c>
      <c r="AE5" s="25">
        <v>37</v>
      </c>
      <c r="AF5" s="25">
        <v>4.8</v>
      </c>
      <c r="AG5" s="25">
        <v>14.4</v>
      </c>
      <c r="AH5" s="25">
        <v>-76.2</v>
      </c>
      <c r="AI5" s="25">
        <v>-92.6</v>
      </c>
      <c r="AJ5" s="25">
        <v>-55.1</v>
      </c>
      <c r="AK5" s="25">
        <v>-33.5</v>
      </c>
      <c r="AL5" s="25">
        <v>34.4</v>
      </c>
      <c r="AM5" s="25">
        <v>0.6</v>
      </c>
      <c r="AN5" s="25">
        <v>-7.1</v>
      </c>
      <c r="AO5" s="25">
        <v>6.1</v>
      </c>
      <c r="AP5" s="25">
        <v>-92</v>
      </c>
      <c r="AQ5" s="25">
        <v>-24.1</v>
      </c>
      <c r="AR5" s="25">
        <v>24.8</v>
      </c>
      <c r="AS5" s="25">
        <v>46.3</v>
      </c>
      <c r="AT5" s="25">
        <v>-31.7</v>
      </c>
      <c r="AU5" s="25">
        <v>-48.2</v>
      </c>
      <c r="AV5" s="25">
        <v>-51.9</v>
      </c>
      <c r="AW5" s="25">
        <v>-88.2</v>
      </c>
      <c r="AX5" s="25">
        <v>-110.5</v>
      </c>
      <c r="AY5" s="25">
        <v>-99.8</v>
      </c>
      <c r="AZ5" s="25">
        <v>-106.4</v>
      </c>
      <c r="BA5" s="25">
        <v>-125.6</v>
      </c>
      <c r="BB5" s="25">
        <v>-89</v>
      </c>
      <c r="BC5" s="25">
        <v>-107.3</v>
      </c>
      <c r="BD5" s="25">
        <v>-137.19999999999999</v>
      </c>
      <c r="BE5" s="25">
        <v>-164.3</v>
      </c>
      <c r="BF5" s="25">
        <v>-138.69999999999999</v>
      </c>
      <c r="BG5" s="25">
        <v>-135.80000000000001</v>
      </c>
      <c r="BH5" s="25">
        <v>-159.30000000000001</v>
      </c>
      <c r="BI5" s="25">
        <v>-101.5</v>
      </c>
      <c r="BJ5" s="25">
        <v>-28.3</v>
      </c>
      <c r="BK5" s="25">
        <v>-68.8</v>
      </c>
      <c r="BL5" s="25">
        <v>-19.3</v>
      </c>
      <c r="BM5" s="25">
        <v>38.1</v>
      </c>
      <c r="BN5" s="25">
        <v>53.4</v>
      </c>
      <c r="BO5" s="25">
        <v>52.6</v>
      </c>
      <c r="BP5" s="25">
        <v>9.6</v>
      </c>
      <c r="BQ5" s="25">
        <v>25.6</v>
      </c>
      <c r="BR5" s="25">
        <v>105</v>
      </c>
      <c r="BS5" s="25">
        <v>107.9</v>
      </c>
      <c r="BT5" s="25">
        <v>102.1</v>
      </c>
      <c r="BU5" s="25">
        <v>109.3</v>
      </c>
      <c r="BV5" s="25">
        <v>-11.1</v>
      </c>
      <c r="BW5" s="25">
        <v>91.8</v>
      </c>
      <c r="BX5" s="25">
        <v>54</v>
      </c>
      <c r="BY5" s="25">
        <v>17.7</v>
      </c>
      <c r="BZ5" s="25">
        <v>8.3000000000000007</v>
      </c>
      <c r="CA5" s="25">
        <v>2.2000000000000002</v>
      </c>
      <c r="CB5" s="25">
        <v>5</v>
      </c>
      <c r="CC5" s="25">
        <v>5</v>
      </c>
      <c r="CD5" s="25">
        <v>-4.2</v>
      </c>
      <c r="CE5" s="25">
        <v>-5.9</v>
      </c>
      <c r="CF5" s="25">
        <v>-4.8</v>
      </c>
      <c r="CG5" s="25"/>
      <c r="CH5" s="25">
        <v>-47.4</v>
      </c>
      <c r="CI5" s="25"/>
      <c r="CJ5" s="25">
        <v>-13.1</v>
      </c>
      <c r="CK5" s="25"/>
      <c r="CL5" s="25">
        <v>17.899999999999999</v>
      </c>
      <c r="CM5" s="25">
        <v>16.899999999999999</v>
      </c>
      <c r="CN5" s="25"/>
      <c r="CO5" s="25"/>
      <c r="CP5" s="25">
        <v>18</v>
      </c>
      <c r="CQ5" s="25">
        <v>18</v>
      </c>
      <c r="CR5" s="25">
        <v>18</v>
      </c>
      <c r="CS5" s="25">
        <v>18</v>
      </c>
      <c r="CT5" s="26"/>
      <c r="CU5" s="26"/>
      <c r="CV5" s="26"/>
      <c r="CW5" s="27"/>
      <c r="CX5" s="132">
        <f t="array" ref="CX5">SUMPRODUCT(B5:CW5*0.25)</f>
        <v>-374.00000000000017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113.55</v>
      </c>
      <c r="C8" s="138">
        <v>111.81</v>
      </c>
      <c r="D8" s="138">
        <v>109.75</v>
      </c>
      <c r="E8" s="138">
        <v>102.98</v>
      </c>
      <c r="F8" s="138">
        <v>112.51</v>
      </c>
      <c r="G8" s="138">
        <v>110.1</v>
      </c>
      <c r="H8" s="138">
        <v>100.52</v>
      </c>
      <c r="I8" s="138">
        <v>94.9</v>
      </c>
      <c r="J8" s="138">
        <v>101.72</v>
      </c>
      <c r="K8" s="138">
        <v>97.88</v>
      </c>
      <c r="L8" s="138">
        <v>94.87</v>
      </c>
      <c r="M8" s="138">
        <v>93.33</v>
      </c>
      <c r="N8" s="138">
        <v>109.74</v>
      </c>
      <c r="O8" s="138">
        <v>110.05</v>
      </c>
      <c r="P8" s="138">
        <v>110</v>
      </c>
      <c r="Q8" s="138">
        <v>110.23</v>
      </c>
      <c r="R8" s="138">
        <v>100</v>
      </c>
      <c r="S8" s="138">
        <v>110</v>
      </c>
      <c r="T8" s="138">
        <v>110</v>
      </c>
      <c r="U8" s="138">
        <v>105.84</v>
      </c>
      <c r="V8" s="138">
        <v>92.5</v>
      </c>
      <c r="W8" s="138">
        <v>89.6</v>
      </c>
      <c r="X8" s="138">
        <v>88.47</v>
      </c>
      <c r="Y8" s="138">
        <v>102.33</v>
      </c>
      <c r="Z8" s="138">
        <v>100.32</v>
      </c>
      <c r="AA8" s="138">
        <v>106.7</v>
      </c>
      <c r="AB8" s="138">
        <v>109.16</v>
      </c>
      <c r="AC8" s="138">
        <v>105</v>
      </c>
      <c r="AD8" s="138">
        <v>115.99</v>
      </c>
      <c r="AE8" s="138">
        <v>108.79</v>
      </c>
      <c r="AF8" s="138">
        <v>101.63</v>
      </c>
      <c r="AG8" s="138">
        <v>96.66</v>
      </c>
      <c r="AH8" s="138">
        <v>106</v>
      </c>
      <c r="AI8" s="138">
        <v>88.61</v>
      </c>
      <c r="AJ8" s="138">
        <v>74.59</v>
      </c>
      <c r="AK8" s="138">
        <v>57.97</v>
      </c>
      <c r="AL8" s="138">
        <v>77.37</v>
      </c>
      <c r="AM8" s="138">
        <v>50.57</v>
      </c>
      <c r="AN8" s="138">
        <v>23.88</v>
      </c>
      <c r="AO8" s="138">
        <v>18.11</v>
      </c>
      <c r="AP8" s="138">
        <v>12.97</v>
      </c>
      <c r="AQ8" s="138">
        <v>6.04</v>
      </c>
      <c r="AR8" s="138">
        <v>12.99</v>
      </c>
      <c r="AS8" s="138">
        <v>16</v>
      </c>
      <c r="AT8" s="138">
        <v>2</v>
      </c>
      <c r="AU8" s="138">
        <v>0.1</v>
      </c>
      <c r="AV8" s="138">
        <v>0.1</v>
      </c>
      <c r="AW8" s="138">
        <v>6.02</v>
      </c>
      <c r="AX8" s="138">
        <v>4.07</v>
      </c>
      <c r="AY8" s="138">
        <v>0.36</v>
      </c>
      <c r="AZ8" s="138">
        <v>0</v>
      </c>
      <c r="BA8" s="138">
        <v>4.99</v>
      </c>
      <c r="BB8" s="138">
        <v>8.8800000000000008</v>
      </c>
      <c r="BC8" s="138">
        <v>10.46</v>
      </c>
      <c r="BD8" s="138">
        <v>4.3499999999999996</v>
      </c>
      <c r="BE8" s="138">
        <v>6.28</v>
      </c>
      <c r="BF8" s="138">
        <v>3.95</v>
      </c>
      <c r="BG8" s="138">
        <v>3</v>
      </c>
      <c r="BH8" s="138">
        <v>7.09</v>
      </c>
      <c r="BI8" s="138">
        <v>3.99</v>
      </c>
      <c r="BJ8" s="138">
        <v>4</v>
      </c>
      <c r="BK8" s="138">
        <v>3.99</v>
      </c>
      <c r="BL8" s="138">
        <v>6.43</v>
      </c>
      <c r="BM8" s="138">
        <v>9.51</v>
      </c>
      <c r="BN8" s="138">
        <v>10.39</v>
      </c>
      <c r="BO8" s="138">
        <v>17.309999999999999</v>
      </c>
      <c r="BP8" s="138">
        <v>34.25</v>
      </c>
      <c r="BQ8" s="138">
        <v>62.12</v>
      </c>
      <c r="BR8" s="138">
        <v>51</v>
      </c>
      <c r="BS8" s="138">
        <v>78.27</v>
      </c>
      <c r="BT8" s="138">
        <v>103</v>
      </c>
      <c r="BU8" s="138">
        <v>115.98</v>
      </c>
      <c r="BV8" s="138">
        <v>98.73</v>
      </c>
      <c r="BW8" s="138">
        <v>111.57</v>
      </c>
      <c r="BX8" s="138">
        <v>131.09</v>
      </c>
      <c r="BY8" s="138">
        <v>128.94</v>
      </c>
      <c r="BZ8" s="138">
        <v>136.02000000000001</v>
      </c>
      <c r="CA8" s="138">
        <v>167.32</v>
      </c>
      <c r="CB8" s="138">
        <v>170</v>
      </c>
      <c r="CC8" s="138">
        <v>179.8</v>
      </c>
      <c r="CD8" s="138">
        <v>182.3</v>
      </c>
      <c r="CE8" s="138">
        <v>190.46</v>
      </c>
      <c r="CF8" s="138">
        <v>210.77</v>
      </c>
      <c r="CG8" s="138">
        <v>189.87</v>
      </c>
      <c r="CH8" s="138">
        <v>192.37</v>
      </c>
      <c r="CI8" s="138">
        <v>171.28</v>
      </c>
      <c r="CJ8" s="138">
        <v>189.12</v>
      </c>
      <c r="CK8" s="138">
        <v>169.57</v>
      </c>
      <c r="CL8" s="138">
        <v>184.86</v>
      </c>
      <c r="CM8" s="138">
        <v>175.68</v>
      </c>
      <c r="CN8" s="138">
        <v>164.36</v>
      </c>
      <c r="CO8" s="138">
        <v>167.81</v>
      </c>
      <c r="CP8" s="138">
        <v>188.63</v>
      </c>
      <c r="CQ8" s="138">
        <v>182.14</v>
      </c>
      <c r="CR8" s="138">
        <v>179.92</v>
      </c>
      <c r="CS8" s="138">
        <v>169.31</v>
      </c>
      <c r="CT8" s="139"/>
      <c r="CU8" s="139"/>
      <c r="CV8" s="139"/>
      <c r="CW8" s="140"/>
      <c r="CX8" s="141">
        <f>IF(SUM(B8:CW8)&lt;&gt;0,AVERAGEIF(B8:CW8,"&lt;&gt;"""),"")</f>
        <v>88.185833333333292</v>
      </c>
    </row>
    <row r="9" spans="1:102" ht="24.95" customHeight="1" thickBot="1" x14ac:dyDescent="0.25">
      <c r="A9" s="133" t="s">
        <v>6</v>
      </c>
      <c r="B9" s="42">
        <v>109.52249999999999</v>
      </c>
      <c r="C9" s="43">
        <v>109.52249999999999</v>
      </c>
      <c r="D9" s="43">
        <v>109.52249999999999</v>
      </c>
      <c r="E9" s="43">
        <v>109.52249999999999</v>
      </c>
      <c r="F9" s="43">
        <v>104.50749999999999</v>
      </c>
      <c r="G9" s="43">
        <v>104.50749999999999</v>
      </c>
      <c r="H9" s="43">
        <v>104.50749999999999</v>
      </c>
      <c r="I9" s="43">
        <v>104.50749999999999</v>
      </c>
      <c r="J9" s="43">
        <v>96.95</v>
      </c>
      <c r="K9" s="43">
        <v>96.95</v>
      </c>
      <c r="L9" s="43">
        <v>96.95</v>
      </c>
      <c r="M9" s="43">
        <v>96.95</v>
      </c>
      <c r="N9" s="43">
        <v>110.005</v>
      </c>
      <c r="O9" s="43">
        <v>110.005</v>
      </c>
      <c r="P9" s="43">
        <v>110.005</v>
      </c>
      <c r="Q9" s="43">
        <v>110.005</v>
      </c>
      <c r="R9" s="43">
        <v>106.46</v>
      </c>
      <c r="S9" s="43">
        <v>106.46</v>
      </c>
      <c r="T9" s="43">
        <v>106.46</v>
      </c>
      <c r="U9" s="43">
        <v>106.46</v>
      </c>
      <c r="V9" s="43">
        <v>93.224999999999994</v>
      </c>
      <c r="W9" s="43">
        <v>93.224999999999994</v>
      </c>
      <c r="X9" s="43">
        <v>93.224999999999994</v>
      </c>
      <c r="Y9" s="43">
        <v>93.224999999999994</v>
      </c>
      <c r="Z9" s="43">
        <v>105.295</v>
      </c>
      <c r="AA9" s="43">
        <v>105.295</v>
      </c>
      <c r="AB9" s="43">
        <v>105.295</v>
      </c>
      <c r="AC9" s="43">
        <v>105.295</v>
      </c>
      <c r="AD9" s="43">
        <v>105.7675</v>
      </c>
      <c r="AE9" s="43">
        <v>105.7675</v>
      </c>
      <c r="AF9" s="43">
        <v>105.7675</v>
      </c>
      <c r="AG9" s="43">
        <v>105.7675</v>
      </c>
      <c r="AH9" s="43">
        <v>81.792500000000004</v>
      </c>
      <c r="AI9" s="43">
        <v>81.792500000000004</v>
      </c>
      <c r="AJ9" s="43">
        <v>81.792500000000004</v>
      </c>
      <c r="AK9" s="43">
        <v>81.792500000000004</v>
      </c>
      <c r="AL9" s="43">
        <v>42.482500000000002</v>
      </c>
      <c r="AM9" s="43">
        <v>42.482500000000002</v>
      </c>
      <c r="AN9" s="43">
        <v>42.482500000000002</v>
      </c>
      <c r="AO9" s="43">
        <v>42.482500000000002</v>
      </c>
      <c r="AP9" s="43">
        <v>12</v>
      </c>
      <c r="AQ9" s="43">
        <v>12</v>
      </c>
      <c r="AR9" s="43">
        <v>12</v>
      </c>
      <c r="AS9" s="43">
        <v>12</v>
      </c>
      <c r="AT9" s="43">
        <v>2.0550000000000002</v>
      </c>
      <c r="AU9" s="43">
        <v>2.0550000000000002</v>
      </c>
      <c r="AV9" s="43">
        <v>2.0550000000000002</v>
      </c>
      <c r="AW9" s="43">
        <v>2.0550000000000002</v>
      </c>
      <c r="AX9" s="43">
        <v>2.355</v>
      </c>
      <c r="AY9" s="43">
        <v>2.355</v>
      </c>
      <c r="AZ9" s="43">
        <v>2.355</v>
      </c>
      <c r="BA9" s="43">
        <v>2.355</v>
      </c>
      <c r="BB9" s="43">
        <v>7.4924999999999997</v>
      </c>
      <c r="BC9" s="43">
        <v>7.4924999999999997</v>
      </c>
      <c r="BD9" s="43">
        <v>7.4924999999999997</v>
      </c>
      <c r="BE9" s="43">
        <v>7.4924999999999997</v>
      </c>
      <c r="BF9" s="43">
        <v>4.5075000000000003</v>
      </c>
      <c r="BG9" s="43">
        <v>4.5075000000000003</v>
      </c>
      <c r="BH9" s="43">
        <v>4.5075000000000003</v>
      </c>
      <c r="BI9" s="43">
        <v>4.5075000000000003</v>
      </c>
      <c r="BJ9" s="43">
        <v>5.9824999999999999</v>
      </c>
      <c r="BK9" s="43">
        <v>5.9824999999999999</v>
      </c>
      <c r="BL9" s="43">
        <v>5.9824999999999999</v>
      </c>
      <c r="BM9" s="43">
        <v>5.9824999999999999</v>
      </c>
      <c r="BN9" s="43">
        <v>31.017499999999998</v>
      </c>
      <c r="BO9" s="43">
        <v>31.017499999999998</v>
      </c>
      <c r="BP9" s="43">
        <v>31.017499999999998</v>
      </c>
      <c r="BQ9" s="43">
        <v>31.017499999999998</v>
      </c>
      <c r="BR9" s="43">
        <v>87.0625</v>
      </c>
      <c r="BS9" s="43">
        <v>87.0625</v>
      </c>
      <c r="BT9" s="43">
        <v>87.0625</v>
      </c>
      <c r="BU9" s="43">
        <v>87.0625</v>
      </c>
      <c r="BV9" s="43">
        <v>117.5825</v>
      </c>
      <c r="BW9" s="43">
        <v>117.5825</v>
      </c>
      <c r="BX9" s="43">
        <v>117.5825</v>
      </c>
      <c r="BY9" s="43">
        <v>117.5825</v>
      </c>
      <c r="BZ9" s="43">
        <v>163.285</v>
      </c>
      <c r="CA9" s="43">
        <v>163.285</v>
      </c>
      <c r="CB9" s="43">
        <v>163.285</v>
      </c>
      <c r="CC9" s="43">
        <v>163.285</v>
      </c>
      <c r="CD9" s="43">
        <v>193.35</v>
      </c>
      <c r="CE9" s="43">
        <v>193.35</v>
      </c>
      <c r="CF9" s="43">
        <v>193.35</v>
      </c>
      <c r="CG9" s="43">
        <v>193.35</v>
      </c>
      <c r="CH9" s="43">
        <v>180.58500000000001</v>
      </c>
      <c r="CI9" s="43">
        <v>180.58500000000001</v>
      </c>
      <c r="CJ9" s="43">
        <v>180.58500000000001</v>
      </c>
      <c r="CK9" s="43">
        <v>180.58500000000001</v>
      </c>
      <c r="CL9" s="43">
        <v>173.17750000000001</v>
      </c>
      <c r="CM9" s="43">
        <v>173.17750000000001</v>
      </c>
      <c r="CN9" s="43">
        <v>173.17750000000001</v>
      </c>
      <c r="CO9" s="43">
        <v>173.17750000000001</v>
      </c>
      <c r="CP9" s="43">
        <v>180</v>
      </c>
      <c r="CQ9" s="43">
        <v>180</v>
      </c>
      <c r="CR9" s="43">
        <v>180</v>
      </c>
      <c r="CS9" s="43">
        <v>180</v>
      </c>
      <c r="CT9" s="44"/>
      <c r="CU9" s="44"/>
      <c r="CV9" s="44"/>
      <c r="CW9" s="45"/>
      <c r="CX9" s="142">
        <f>IF(SUM(B9:CW9)&lt;&gt;0,AVERAGEIF(B9:CW9,"&lt;&gt;"""),"")</f>
        <v>88.185833333333349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35.299999999999997</v>
      </c>
      <c r="G14" s="149">
        <v>47</v>
      </c>
      <c r="H14" s="149">
        <v>43.7</v>
      </c>
      <c r="I14" s="149">
        <v>35.799999999999997</v>
      </c>
      <c r="J14" s="149"/>
      <c r="K14" s="149"/>
      <c r="L14" s="149"/>
      <c r="M14" s="149"/>
      <c r="N14" s="149">
        <v>30.1</v>
      </c>
      <c r="O14" s="149">
        <v>26.3</v>
      </c>
      <c r="P14" s="149">
        <v>29.8</v>
      </c>
      <c r="Q14" s="149">
        <v>33.4</v>
      </c>
      <c r="R14" s="149">
        <v>33</v>
      </c>
      <c r="S14" s="149">
        <v>33</v>
      </c>
      <c r="T14" s="149">
        <v>33</v>
      </c>
      <c r="U14" s="149">
        <v>35.299999999999997</v>
      </c>
      <c r="V14" s="149"/>
      <c r="W14" s="149">
        <v>0.8</v>
      </c>
      <c r="X14" s="149"/>
      <c r="Y14" s="149"/>
      <c r="Z14" s="149">
        <v>30.8</v>
      </c>
      <c r="AA14" s="149">
        <v>42.7</v>
      </c>
      <c r="AB14" s="149">
        <v>39.799999999999997</v>
      </c>
      <c r="AC14" s="149"/>
      <c r="AD14" s="149">
        <v>17.899999999999999</v>
      </c>
      <c r="AE14" s="149"/>
      <c r="AF14" s="149"/>
      <c r="AG14" s="149"/>
      <c r="AH14" s="149">
        <v>76.2</v>
      </c>
      <c r="AI14" s="149">
        <v>92.6</v>
      </c>
      <c r="AJ14" s="149">
        <v>55.1</v>
      </c>
      <c r="AK14" s="149">
        <v>33.5</v>
      </c>
      <c r="AL14" s="149"/>
      <c r="AM14" s="149"/>
      <c r="AN14" s="149">
        <v>7.1</v>
      </c>
      <c r="AO14" s="149"/>
      <c r="AP14" s="149">
        <v>92</v>
      </c>
      <c r="AQ14" s="149">
        <v>24.1</v>
      </c>
      <c r="AR14" s="149"/>
      <c r="AS14" s="149"/>
      <c r="AT14" s="149">
        <v>31.7</v>
      </c>
      <c r="AU14" s="149">
        <v>48.2</v>
      </c>
      <c r="AV14" s="149">
        <v>51.9</v>
      </c>
      <c r="AW14" s="149">
        <v>88.2</v>
      </c>
      <c r="AX14" s="149">
        <v>110.5</v>
      </c>
      <c r="AY14" s="149">
        <v>99.8</v>
      </c>
      <c r="AZ14" s="149">
        <v>106.4</v>
      </c>
      <c r="BA14" s="149">
        <v>125.6</v>
      </c>
      <c r="BB14" s="149">
        <v>89</v>
      </c>
      <c r="BC14" s="149">
        <v>107.3</v>
      </c>
      <c r="BD14" s="149">
        <v>137.19999999999999</v>
      </c>
      <c r="BE14" s="149">
        <v>164.3</v>
      </c>
      <c r="BF14" s="149">
        <v>138.69999999999999</v>
      </c>
      <c r="BG14" s="149">
        <v>135.80000000000001</v>
      </c>
      <c r="BH14" s="149">
        <v>159.30000000000001</v>
      </c>
      <c r="BI14" s="149">
        <v>101.5</v>
      </c>
      <c r="BJ14" s="149">
        <v>28.3</v>
      </c>
      <c r="BK14" s="149">
        <v>68.8</v>
      </c>
      <c r="BL14" s="149">
        <v>19.3</v>
      </c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11.1</v>
      </c>
      <c r="BW14" s="149"/>
      <c r="BX14" s="149"/>
      <c r="BY14" s="149"/>
      <c r="BZ14" s="149"/>
      <c r="CA14" s="149"/>
      <c r="CB14" s="149"/>
      <c r="CC14" s="149"/>
      <c r="CD14" s="149">
        <v>4.2</v>
      </c>
      <c r="CE14" s="149">
        <v>5.9</v>
      </c>
      <c r="CF14" s="149">
        <v>4.8</v>
      </c>
      <c r="CG14" s="149"/>
      <c r="CH14" s="149">
        <v>47.4</v>
      </c>
      <c r="CI14" s="149"/>
      <c r="CJ14" s="149">
        <v>13.1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706.65000000000032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35.299999999999997</v>
      </c>
      <c r="G17" s="160">
        <f t="shared" si="0"/>
        <v>47</v>
      </c>
      <c r="H17" s="160">
        <f t="shared" si="0"/>
        <v>43.7</v>
      </c>
      <c r="I17" s="160">
        <f t="shared" si="0"/>
        <v>35.799999999999997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30.1</v>
      </c>
      <c r="O17" s="160">
        <f t="shared" si="0"/>
        <v>26.3</v>
      </c>
      <c r="P17" s="160">
        <f t="shared" si="0"/>
        <v>29.8</v>
      </c>
      <c r="Q17" s="160">
        <f t="shared" si="0"/>
        <v>33.4</v>
      </c>
      <c r="R17" s="160">
        <f t="shared" si="0"/>
        <v>33</v>
      </c>
      <c r="S17" s="160">
        <f t="shared" si="0"/>
        <v>33</v>
      </c>
      <c r="T17" s="160">
        <f t="shared" si="0"/>
        <v>33</v>
      </c>
      <c r="U17" s="160">
        <f t="shared" si="0"/>
        <v>35.299999999999997</v>
      </c>
      <c r="V17" s="160">
        <f t="shared" si="0"/>
        <v>0</v>
      </c>
      <c r="W17" s="160">
        <f t="shared" si="0"/>
        <v>0.8</v>
      </c>
      <c r="X17" s="160">
        <f t="shared" si="0"/>
        <v>0</v>
      </c>
      <c r="Y17" s="160">
        <f t="shared" si="0"/>
        <v>0</v>
      </c>
      <c r="Z17" s="160">
        <f t="shared" si="0"/>
        <v>30.8</v>
      </c>
      <c r="AA17" s="160">
        <f t="shared" si="0"/>
        <v>42.7</v>
      </c>
      <c r="AB17" s="160">
        <f t="shared" si="0"/>
        <v>39.799999999999997</v>
      </c>
      <c r="AC17" s="160">
        <f t="shared" si="0"/>
        <v>0</v>
      </c>
      <c r="AD17" s="160">
        <f t="shared" si="0"/>
        <v>17.899999999999999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76.2</v>
      </c>
      <c r="AI17" s="160">
        <f t="shared" si="0"/>
        <v>92.6</v>
      </c>
      <c r="AJ17" s="160">
        <f t="shared" si="0"/>
        <v>55.1</v>
      </c>
      <c r="AK17" s="160">
        <f t="shared" si="0"/>
        <v>33.5</v>
      </c>
      <c r="AL17" s="160">
        <f t="shared" si="0"/>
        <v>0</v>
      </c>
      <c r="AM17" s="160">
        <f t="shared" si="0"/>
        <v>0</v>
      </c>
      <c r="AN17" s="160">
        <f t="shared" si="0"/>
        <v>7.1</v>
      </c>
      <c r="AO17" s="160">
        <f t="shared" si="0"/>
        <v>0</v>
      </c>
      <c r="AP17" s="160">
        <f t="shared" si="0"/>
        <v>92</v>
      </c>
      <c r="AQ17" s="160">
        <f t="shared" si="0"/>
        <v>24.1</v>
      </c>
      <c r="AR17" s="160">
        <f t="shared" si="0"/>
        <v>0</v>
      </c>
      <c r="AS17" s="160">
        <f t="shared" si="0"/>
        <v>0</v>
      </c>
      <c r="AT17" s="160">
        <f t="shared" si="0"/>
        <v>31.7</v>
      </c>
      <c r="AU17" s="160">
        <f t="shared" si="0"/>
        <v>48.2</v>
      </c>
      <c r="AV17" s="160">
        <f t="shared" si="0"/>
        <v>51.9</v>
      </c>
      <c r="AW17" s="160">
        <f t="shared" si="0"/>
        <v>88.2</v>
      </c>
      <c r="AX17" s="160">
        <f t="shared" si="0"/>
        <v>110.5</v>
      </c>
      <c r="AY17" s="160">
        <f t="shared" si="0"/>
        <v>99.8</v>
      </c>
      <c r="AZ17" s="160">
        <f t="shared" si="0"/>
        <v>106.4</v>
      </c>
      <c r="BA17" s="160">
        <f t="shared" si="0"/>
        <v>125.6</v>
      </c>
      <c r="BB17" s="160">
        <f t="shared" si="0"/>
        <v>89</v>
      </c>
      <c r="BC17" s="160">
        <f t="shared" si="0"/>
        <v>107.3</v>
      </c>
      <c r="BD17" s="160">
        <f t="shared" si="0"/>
        <v>137.19999999999999</v>
      </c>
      <c r="BE17" s="160">
        <f t="shared" si="0"/>
        <v>164.3</v>
      </c>
      <c r="BF17" s="160">
        <f t="shared" si="0"/>
        <v>138.69999999999999</v>
      </c>
      <c r="BG17" s="160">
        <f t="shared" si="0"/>
        <v>135.80000000000001</v>
      </c>
      <c r="BH17" s="160">
        <f t="shared" si="0"/>
        <v>159.30000000000001</v>
      </c>
      <c r="BI17" s="160">
        <f t="shared" si="0"/>
        <v>101.5</v>
      </c>
      <c r="BJ17" s="160">
        <f t="shared" si="0"/>
        <v>28.3</v>
      </c>
      <c r="BK17" s="160">
        <f t="shared" si="0"/>
        <v>68.8</v>
      </c>
      <c r="BL17" s="160">
        <f t="shared" si="0"/>
        <v>19.3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11.1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4.2</v>
      </c>
      <c r="CE17" s="160">
        <f t="shared" si="1"/>
        <v>5.9</v>
      </c>
      <c r="CF17" s="160">
        <f t="shared" si="1"/>
        <v>4.8</v>
      </c>
      <c r="CG17" s="160">
        <f t="shared" si="1"/>
        <v>0</v>
      </c>
      <c r="CH17" s="160">
        <f t="shared" si="1"/>
        <v>47.4</v>
      </c>
      <c r="CI17" s="160">
        <f t="shared" si="1"/>
        <v>0</v>
      </c>
      <c r="CJ17" s="160">
        <f t="shared" si="1"/>
        <v>13.1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706.65000000000032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10.4</v>
      </c>
      <c r="C22" s="149">
        <v>16.600000000000001</v>
      </c>
      <c r="D22" s="149"/>
      <c r="E22" s="149">
        <v>16.5</v>
      </c>
      <c r="F22" s="149"/>
      <c r="G22" s="149"/>
      <c r="H22" s="149"/>
      <c r="I22" s="149"/>
      <c r="J22" s="149">
        <v>15.2</v>
      </c>
      <c r="K22" s="149">
        <v>68.3</v>
      </c>
      <c r="L22" s="149">
        <v>64.2</v>
      </c>
      <c r="M22" s="149">
        <v>71.099999999999994</v>
      </c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5.5</v>
      </c>
      <c r="AD22" s="149"/>
      <c r="AE22" s="149">
        <v>37</v>
      </c>
      <c r="AF22" s="149">
        <v>4.8</v>
      </c>
      <c r="AG22" s="149">
        <v>14.4</v>
      </c>
      <c r="AH22" s="149"/>
      <c r="AI22" s="149"/>
      <c r="AJ22" s="149"/>
      <c r="AK22" s="149"/>
      <c r="AL22" s="149">
        <v>34.4</v>
      </c>
      <c r="AM22" s="149">
        <v>0.6</v>
      </c>
      <c r="AN22" s="149"/>
      <c r="AO22" s="149">
        <v>6.1</v>
      </c>
      <c r="AP22" s="149"/>
      <c r="AQ22" s="149"/>
      <c r="AR22" s="149">
        <v>24.8</v>
      </c>
      <c r="AS22" s="149">
        <v>46.3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>
        <v>38.1</v>
      </c>
      <c r="BN22" s="149">
        <v>53.4</v>
      </c>
      <c r="BO22" s="149">
        <v>52.6</v>
      </c>
      <c r="BP22" s="149">
        <v>9.6</v>
      </c>
      <c r="BQ22" s="149">
        <v>25.6</v>
      </c>
      <c r="BR22" s="149">
        <v>105</v>
      </c>
      <c r="BS22" s="149">
        <v>107.9</v>
      </c>
      <c r="BT22" s="149">
        <v>102.1</v>
      </c>
      <c r="BU22" s="149">
        <v>109.3</v>
      </c>
      <c r="BV22" s="149"/>
      <c r="BW22" s="149">
        <v>91.8</v>
      </c>
      <c r="BX22" s="149">
        <v>54</v>
      </c>
      <c r="BY22" s="149">
        <v>17.7</v>
      </c>
      <c r="BZ22" s="149">
        <v>8.3000000000000007</v>
      </c>
      <c r="CA22" s="149">
        <v>2.2000000000000002</v>
      </c>
      <c r="CB22" s="149">
        <v>5</v>
      </c>
      <c r="CC22" s="149">
        <v>5</v>
      </c>
      <c r="CD22" s="149"/>
      <c r="CE22" s="149"/>
      <c r="CF22" s="149"/>
      <c r="CG22" s="149"/>
      <c r="CH22" s="149"/>
      <c r="CI22" s="149"/>
      <c r="CJ22" s="149"/>
      <c r="CK22" s="149"/>
      <c r="CL22" s="149">
        <v>17.899999999999999</v>
      </c>
      <c r="CM22" s="149">
        <v>16.899999999999999</v>
      </c>
      <c r="CN22" s="149"/>
      <c r="CO22" s="149"/>
      <c r="CP22" s="149">
        <v>18</v>
      </c>
      <c r="CQ22" s="149">
        <v>18</v>
      </c>
      <c r="CR22" s="149">
        <v>18</v>
      </c>
      <c r="CS22" s="149">
        <v>18</v>
      </c>
      <c r="CT22" s="150"/>
      <c r="CU22" s="150"/>
      <c r="CV22" s="150"/>
      <c r="CW22" s="151"/>
      <c r="CX22" s="152">
        <f t="array" ref="CX22">SUMPRODUCT(B22:CW22*0.25)</f>
        <v>332.65000000000009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10.4</v>
      </c>
      <c r="C25" s="160">
        <f t="shared" ref="C25:BN25" si="2">SUM(C20:C24)</f>
        <v>16.600000000000001</v>
      </c>
      <c r="D25" s="160">
        <f t="shared" si="2"/>
        <v>0</v>
      </c>
      <c r="E25" s="160">
        <f t="shared" si="2"/>
        <v>16.5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15.2</v>
      </c>
      <c r="K25" s="160">
        <f t="shared" si="2"/>
        <v>68.3</v>
      </c>
      <c r="L25" s="160">
        <f t="shared" si="2"/>
        <v>64.2</v>
      </c>
      <c r="M25" s="160">
        <f t="shared" si="2"/>
        <v>71.099999999999994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5.5</v>
      </c>
      <c r="AD25" s="160">
        <f t="shared" si="2"/>
        <v>0</v>
      </c>
      <c r="AE25" s="160">
        <f t="shared" si="2"/>
        <v>37</v>
      </c>
      <c r="AF25" s="160">
        <f t="shared" si="2"/>
        <v>4.8</v>
      </c>
      <c r="AG25" s="160">
        <f t="shared" si="2"/>
        <v>14.4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34.4</v>
      </c>
      <c r="AM25" s="160">
        <f t="shared" si="2"/>
        <v>0.6</v>
      </c>
      <c r="AN25" s="160">
        <f t="shared" si="2"/>
        <v>0</v>
      </c>
      <c r="AO25" s="160">
        <f t="shared" si="2"/>
        <v>6.1</v>
      </c>
      <c r="AP25" s="160">
        <f t="shared" si="2"/>
        <v>0</v>
      </c>
      <c r="AQ25" s="160">
        <f t="shared" si="2"/>
        <v>0</v>
      </c>
      <c r="AR25" s="160">
        <f t="shared" si="2"/>
        <v>24.8</v>
      </c>
      <c r="AS25" s="160">
        <f t="shared" si="2"/>
        <v>46.3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38.1</v>
      </c>
      <c r="BN25" s="160">
        <f t="shared" si="2"/>
        <v>53.4</v>
      </c>
      <c r="BO25" s="160">
        <f t="shared" ref="BO25:CW25" si="3">SUM(BO20:BO24)</f>
        <v>52.6</v>
      </c>
      <c r="BP25" s="160">
        <f t="shared" si="3"/>
        <v>9.6</v>
      </c>
      <c r="BQ25" s="160">
        <f t="shared" si="3"/>
        <v>25.6</v>
      </c>
      <c r="BR25" s="160">
        <f t="shared" si="3"/>
        <v>105</v>
      </c>
      <c r="BS25" s="160">
        <f t="shared" si="3"/>
        <v>107.9</v>
      </c>
      <c r="BT25" s="160">
        <f t="shared" si="3"/>
        <v>102.1</v>
      </c>
      <c r="BU25" s="160">
        <f t="shared" si="3"/>
        <v>109.3</v>
      </c>
      <c r="BV25" s="160">
        <f t="shared" si="3"/>
        <v>0</v>
      </c>
      <c r="BW25" s="160">
        <f t="shared" si="3"/>
        <v>91.8</v>
      </c>
      <c r="BX25" s="160">
        <f t="shared" si="3"/>
        <v>54</v>
      </c>
      <c r="BY25" s="160">
        <f t="shared" si="3"/>
        <v>17.7</v>
      </c>
      <c r="BZ25" s="160">
        <f t="shared" si="3"/>
        <v>8.3000000000000007</v>
      </c>
      <c r="CA25" s="160">
        <f t="shared" si="3"/>
        <v>2.2000000000000002</v>
      </c>
      <c r="CB25" s="160">
        <f t="shared" si="3"/>
        <v>5</v>
      </c>
      <c r="CC25" s="160">
        <f t="shared" si="3"/>
        <v>5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17.899999999999999</v>
      </c>
      <c r="CM25" s="160">
        <f t="shared" si="3"/>
        <v>16.899999999999999</v>
      </c>
      <c r="CN25" s="160">
        <f t="shared" si="3"/>
        <v>0</v>
      </c>
      <c r="CO25" s="160">
        <f t="shared" si="3"/>
        <v>0</v>
      </c>
      <c r="CP25" s="160">
        <f t="shared" si="3"/>
        <v>18</v>
      </c>
      <c r="CQ25" s="160">
        <f t="shared" si="3"/>
        <v>18</v>
      </c>
      <c r="CR25" s="160">
        <f t="shared" si="3"/>
        <v>18</v>
      </c>
      <c r="CS25" s="160">
        <f t="shared" si="3"/>
        <v>18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332.65000000000009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2026-06-03T20:37:29Z</dcterms:created>
  <dcterms:modified xsi:type="dcterms:W3CDTF">2026-06-03T20:37:32Z</dcterms:modified>
</cp:coreProperties>
</file>