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<sst xmlns="http://schemas.openxmlformats.org/spreadsheetml/2006/main" count="124" uniqueCount="57">
  <si>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07/05/2026 11:20:38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</si>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</sst>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12DF-4F36-84C9-F77BB8BDCFC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66">
                  <c:v>5.3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2DF-4F36-84C9-F77BB8BDCFC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5</c:v>
                </c:pt>
                <c:pt idx="49">
                  <c:v>2</c:v>
                </c:pt>
                <c:pt idx="52">
                  <c:v>5</c:v>
                </c:pt>
                <c:pt idx="53">
                  <c:v>5</c:v>
                </c:pt>
                <c:pt idx="54">
                  <c:v>5.0629999999999997</c:v>
                </c:pt>
                <c:pt idx="55">
                  <c:v>5.0919999999999996</c:v>
                </c:pt>
                <c:pt idx="56">
                  <c:v>4</c:v>
                </c:pt>
                <c:pt idx="57">
                  <c:v>1.276</c:v>
                </c:pt>
                <c:pt idx="58">
                  <c:v>5</c:v>
                </c:pt>
                <c:pt idx="59">
                  <c:v>1.0960000000000001</c:v>
                </c:pt>
                <c:pt idx="63">
                  <c:v>0.40600000000000003</c:v>
                </c:pt>
                <c:pt idx="68">
                  <c:v>8.7999999999999995E-2</c:v>
                </c:pt>
                <c:pt idx="69">
                  <c:v>4.5999999999999999E-2</c:v>
                </c:pt>
                <c:pt idx="70">
                  <c:v>1.2999999999999999E-2</c:v>
                </c:pt>
                <c:pt idx="75">
                  <c:v>20</c:v>
                </c:pt>
                <c:pt idx="76">
                  <c:v>6.2</c:v>
                </c:pt>
                <c:pt idx="77">
                  <c:v>11.2</c:v>
                </c:pt>
                <c:pt idx="78">
                  <c:v>6.2</c:v>
                </c:pt>
                <c:pt idx="79">
                  <c:v>26.3</c:v>
                </c:pt>
                <c:pt idx="80">
                  <c:v>6</c:v>
                </c:pt>
                <c:pt idx="81">
                  <c:v>6</c:v>
                </c:pt>
                <c:pt idx="82">
                  <c:v>5.9</c:v>
                </c:pt>
                <c:pt idx="83">
                  <c:v>5.8</c:v>
                </c:pt>
                <c:pt idx="84">
                  <c:v>5.6</c:v>
                </c:pt>
                <c:pt idx="85">
                  <c:v>5.5</c:v>
                </c:pt>
                <c:pt idx="86">
                  <c:v>5.4</c:v>
                </c:pt>
                <c:pt idx="87">
                  <c:v>5.4</c:v>
                </c:pt>
                <c:pt idx="88">
                  <c:v>5.3</c:v>
                </c:pt>
                <c:pt idx="89">
                  <c:v>5.3</c:v>
                </c:pt>
                <c:pt idx="90">
                  <c:v>5.2</c:v>
                </c:pt>
                <c:pt idx="91">
                  <c:v>5.2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2DF-4F36-84C9-F77BB8BDCFC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59">
                  <c:v>1.2E-2</c:v>
                </c:pt>
                <c:pt idx="63">
                  <c:v>0.01</c:v>
                </c:pt>
                <c:pt idx="76">
                  <c:v>6.8</c:v>
                </c:pt>
                <c:pt idx="77">
                  <c:v>7</c:v>
                </c:pt>
                <c:pt idx="78">
                  <c:v>7</c:v>
                </c:pt>
                <c:pt idx="79">
                  <c:v>7</c:v>
                </c:pt>
                <c:pt idx="80">
                  <c:v>7</c:v>
                </c:pt>
                <c:pt idx="81">
                  <c:v>7</c:v>
                </c:pt>
                <c:pt idx="82">
                  <c:v>6.9</c:v>
                </c:pt>
                <c:pt idx="83">
                  <c:v>6.8</c:v>
                </c:pt>
                <c:pt idx="84">
                  <c:v>6.5</c:v>
                </c:pt>
                <c:pt idx="85">
                  <c:v>6.3</c:v>
                </c:pt>
                <c:pt idx="86">
                  <c:v>6.2</c:v>
                </c:pt>
                <c:pt idx="87">
                  <c:v>6</c:v>
                </c:pt>
                <c:pt idx="88">
                  <c:v>5.7</c:v>
                </c:pt>
                <c:pt idx="89">
                  <c:v>5.6</c:v>
                </c:pt>
                <c:pt idx="90">
                  <c:v>5.5</c:v>
                </c:pt>
                <c:pt idx="91">
                  <c:v>5.2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2DF-4F36-84C9-F77BB8BDCFC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12DF-4F36-84C9-F77BB8BDCFC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2DF-4F36-84C9-F77BB8BDCFC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12DF-4F36-84C9-F77BB8BDCFC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69">
                  <c:v>116</c:v>
                </c:pt>
                <c:pt idx="89">
                  <c:v>13.34</c:v>
                </c:pt>
                <c:pt idx="90">
                  <c:v>18.361000000000001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2DF-4F36-84C9-F77BB8BDCFC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12DF-4F36-84C9-F77BB8BDCFC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60">
                  <c:v>112.417</c:v>
                </c:pt>
                <c:pt idx="67">
                  <c:v>28.5</c:v>
                </c:pt>
                <c:pt idx="70">
                  <c:v>47</c:v>
                </c:pt>
                <c:pt idx="71">
                  <c:v>56.470999999999997</c:v>
                </c:pt>
                <c:pt idx="72">
                  <c:v>15.178000000000001</c:v>
                </c:pt>
                <c:pt idx="73">
                  <c:v>64.8</c:v>
                </c:pt>
                <c:pt idx="74">
                  <c:v>65</c:v>
                </c:pt>
                <c:pt idx="75">
                  <c:v>21.942</c:v>
                </c:pt>
                <c:pt idx="76">
                  <c:v>59</c:v>
                </c:pt>
                <c:pt idx="77">
                  <c:v>53.664999999999999</c:v>
                </c:pt>
                <c:pt idx="78">
                  <c:v>47</c:v>
                </c:pt>
                <c:pt idx="79">
                  <c:v>44.756999999999998</c:v>
                </c:pt>
                <c:pt idx="80">
                  <c:v>49.9</c:v>
                </c:pt>
                <c:pt idx="81">
                  <c:v>47</c:v>
                </c:pt>
                <c:pt idx="82">
                  <c:v>47</c:v>
                </c:pt>
                <c:pt idx="83">
                  <c:v>67</c:v>
                </c:pt>
                <c:pt idx="84">
                  <c:v>67</c:v>
                </c:pt>
                <c:pt idx="85">
                  <c:v>67</c:v>
                </c:pt>
                <c:pt idx="86">
                  <c:v>67</c:v>
                </c:pt>
                <c:pt idx="87">
                  <c:v>67</c:v>
                </c:pt>
                <c:pt idx="88">
                  <c:v>67</c:v>
                </c:pt>
                <c:pt idx="89">
                  <c:v>92</c:v>
                </c:pt>
                <c:pt idx="90">
                  <c:v>91</c:v>
                </c:pt>
                <c:pt idx="91">
                  <c:v>67</c:v>
                </c:pt>
                <c:pt idx="92">
                  <c:v>67</c:v>
                </c:pt>
                <c:pt idx="93">
                  <c:v>67</c:v>
                </c:pt>
                <c:pt idx="94">
                  <c:v>67</c:v>
                </c:pt>
                <c:pt idx="95">
                  <c:v>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2DF-4F36-84C9-F77BB8BDCFCD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174</c:v>
                </c:pt>
                <c:pt idx="49">
                  <c:v>177.1</c:v>
                </c:pt>
                <c:pt idx="50">
                  <c:v>149.4</c:v>
                </c:pt>
                <c:pt idx="51">
                  <c:v>119.9</c:v>
                </c:pt>
                <c:pt idx="52">
                  <c:v>199.6</c:v>
                </c:pt>
                <c:pt idx="53">
                  <c:v>196.4</c:v>
                </c:pt>
                <c:pt idx="54">
                  <c:v>161.80000000000001</c:v>
                </c:pt>
                <c:pt idx="55">
                  <c:v>127.5</c:v>
                </c:pt>
                <c:pt idx="56">
                  <c:v>130.6</c:v>
                </c:pt>
                <c:pt idx="57">
                  <c:v>135</c:v>
                </c:pt>
                <c:pt idx="58">
                  <c:v>113.6</c:v>
                </c:pt>
                <c:pt idx="59">
                  <c:v>91.9</c:v>
                </c:pt>
                <c:pt idx="60">
                  <c:v>0</c:v>
                </c:pt>
                <c:pt idx="61">
                  <c:v>22.2</c:v>
                </c:pt>
                <c:pt idx="62">
                  <c:v>0</c:v>
                </c:pt>
                <c:pt idx="63">
                  <c:v>18.899999999999999</c:v>
                </c:pt>
                <c:pt idx="64">
                  <c:v>19.600000000000001</c:v>
                </c:pt>
                <c:pt idx="65">
                  <c:v>0</c:v>
                </c:pt>
                <c:pt idx="66">
                  <c:v>0</c:v>
                </c:pt>
                <c:pt idx="67">
                  <c:v>14.7</c:v>
                </c:pt>
                <c:pt idx="68">
                  <c:v>6.4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2DF-4F36-84C9-F77BB8BDCFCD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12DF-4F36-84C9-F77BB8BDCFCD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7.1790000000000003</c:v>
                </c:pt>
                <c:pt idx="49">
                  <c:v>5.3</c:v>
                </c:pt>
                <c:pt idx="50">
                  <c:v>5.01</c:v>
                </c:pt>
                <c:pt idx="51">
                  <c:v>5.92</c:v>
                </c:pt>
                <c:pt idx="52">
                  <c:v>6.73</c:v>
                </c:pt>
                <c:pt idx="53">
                  <c:v>8.2219999999999995</c:v>
                </c:pt>
                <c:pt idx="54">
                  <c:v>21.943999999999999</c:v>
                </c:pt>
                <c:pt idx="55">
                  <c:v>44.561999999999998</c:v>
                </c:pt>
                <c:pt idx="56">
                  <c:v>21.92</c:v>
                </c:pt>
                <c:pt idx="57">
                  <c:v>21.939</c:v>
                </c:pt>
                <c:pt idx="58">
                  <c:v>20.513000000000002</c:v>
                </c:pt>
                <c:pt idx="59">
                  <c:v>18.757000000000001</c:v>
                </c:pt>
                <c:pt idx="60">
                  <c:v>4.3099999999999996</c:v>
                </c:pt>
                <c:pt idx="61">
                  <c:v>5.2759999999999998</c:v>
                </c:pt>
                <c:pt idx="62">
                  <c:v>49.84</c:v>
                </c:pt>
                <c:pt idx="63">
                  <c:v>53.58</c:v>
                </c:pt>
                <c:pt idx="64">
                  <c:v>60.72</c:v>
                </c:pt>
                <c:pt idx="65">
                  <c:v>59.326000000000001</c:v>
                </c:pt>
                <c:pt idx="66">
                  <c:v>60.555</c:v>
                </c:pt>
                <c:pt idx="67">
                  <c:v>53.02</c:v>
                </c:pt>
                <c:pt idx="68">
                  <c:v>52.95</c:v>
                </c:pt>
                <c:pt idx="69">
                  <c:v>52.86</c:v>
                </c:pt>
                <c:pt idx="70">
                  <c:v>50.79</c:v>
                </c:pt>
                <c:pt idx="72">
                  <c:v>44</c:v>
                </c:pt>
                <c:pt idx="73">
                  <c:v>1.0900000000000001</c:v>
                </c:pt>
                <c:pt idx="74">
                  <c:v>8.8170000000000002</c:v>
                </c:pt>
                <c:pt idx="75">
                  <c:v>1.86</c:v>
                </c:pt>
                <c:pt idx="78">
                  <c:v>3.3000000000000002E-2</c:v>
                </c:pt>
                <c:pt idx="79">
                  <c:v>12.132</c:v>
                </c:pt>
                <c:pt idx="80">
                  <c:v>0.35299999999999998</c:v>
                </c:pt>
                <c:pt idx="81">
                  <c:v>3.0000000000000001E-3</c:v>
                </c:pt>
                <c:pt idx="84">
                  <c:v>5.5430000000000001</c:v>
                </c:pt>
                <c:pt idx="85">
                  <c:v>0.84299999999999997</c:v>
                </c:pt>
                <c:pt idx="86">
                  <c:v>0.35699999999999998</c:v>
                </c:pt>
                <c:pt idx="88">
                  <c:v>3.7730000000000001</c:v>
                </c:pt>
                <c:pt idx="89">
                  <c:v>8.5709999999999997</c:v>
                </c:pt>
                <c:pt idx="90">
                  <c:v>11.55</c:v>
                </c:pt>
                <c:pt idx="91">
                  <c:v>14.428000000000001</c:v>
                </c:pt>
                <c:pt idx="92">
                  <c:v>7.4619999999999997</c:v>
                </c:pt>
                <c:pt idx="93">
                  <c:v>10.273</c:v>
                </c:pt>
                <c:pt idx="94">
                  <c:v>6.6769999999999996</c:v>
                </c:pt>
                <c:pt idx="95">
                  <c:v>4.76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12DF-4F36-84C9-F77BB8BDCFCD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12DF-4F36-84C9-F77BB8BDCFCD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70">
                  <c:v>42</c:v>
                </c:pt>
                <c:pt idx="71">
                  <c:v>14.237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12DF-4F36-84C9-F77BB8BDCF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105.81</c:v>
                </c:pt>
                <c:pt idx="49">
                  <c:v>105.98</c:v>
                </c:pt>
                <c:pt idx="50">
                  <c:v>104.27</c:v>
                </c:pt>
                <c:pt idx="51">
                  <c:v>107.04</c:v>
                </c:pt>
                <c:pt idx="52">
                  <c:v>102.46</c:v>
                </c:pt>
                <c:pt idx="53">
                  <c:v>102.13</c:v>
                </c:pt>
                <c:pt idx="54">
                  <c:v>102.23</c:v>
                </c:pt>
                <c:pt idx="55">
                  <c:v>100.57</c:v>
                </c:pt>
                <c:pt idx="56">
                  <c:v>101.07</c:v>
                </c:pt>
                <c:pt idx="57">
                  <c:v>102.01</c:v>
                </c:pt>
                <c:pt idx="58">
                  <c:v>103.54</c:v>
                </c:pt>
                <c:pt idx="59">
                  <c:v>104.3</c:v>
                </c:pt>
                <c:pt idx="60">
                  <c:v>100.77</c:v>
                </c:pt>
                <c:pt idx="61">
                  <c:v>103.68</c:v>
                </c:pt>
                <c:pt idx="62">
                  <c:v>103.2</c:v>
                </c:pt>
                <c:pt idx="63">
                  <c:v>112</c:v>
                </c:pt>
                <c:pt idx="64">
                  <c:v>104.4</c:v>
                </c:pt>
                <c:pt idx="65">
                  <c:v>113.13</c:v>
                </c:pt>
                <c:pt idx="66">
                  <c:v>118.53</c:v>
                </c:pt>
                <c:pt idx="67">
                  <c:v>125.92</c:v>
                </c:pt>
                <c:pt idx="68">
                  <c:v>110.61</c:v>
                </c:pt>
                <c:pt idx="69">
                  <c:v>123.69</c:v>
                </c:pt>
                <c:pt idx="70">
                  <c:v>134.35</c:v>
                </c:pt>
                <c:pt idx="71">
                  <c:v>148.74</c:v>
                </c:pt>
                <c:pt idx="72">
                  <c:v>133.53</c:v>
                </c:pt>
                <c:pt idx="73">
                  <c:v>143.36000000000001</c:v>
                </c:pt>
                <c:pt idx="74">
                  <c:v>156.09</c:v>
                </c:pt>
                <c:pt idx="75">
                  <c:v>169.8</c:v>
                </c:pt>
                <c:pt idx="76">
                  <c:v>158.96</c:v>
                </c:pt>
                <c:pt idx="77">
                  <c:v>163.41999999999999</c:v>
                </c:pt>
                <c:pt idx="78">
                  <c:v>138.94999999999999</c:v>
                </c:pt>
                <c:pt idx="79">
                  <c:v>174.56</c:v>
                </c:pt>
                <c:pt idx="80">
                  <c:v>141.18</c:v>
                </c:pt>
                <c:pt idx="81">
                  <c:v>133.79</c:v>
                </c:pt>
                <c:pt idx="82">
                  <c:v>126.31</c:v>
                </c:pt>
                <c:pt idx="83">
                  <c:v>120.55</c:v>
                </c:pt>
                <c:pt idx="84">
                  <c:v>130.26</c:v>
                </c:pt>
                <c:pt idx="85">
                  <c:v>137.02000000000001</c:v>
                </c:pt>
                <c:pt idx="86">
                  <c:v>129.77000000000001</c:v>
                </c:pt>
                <c:pt idx="87">
                  <c:v>122.95</c:v>
                </c:pt>
                <c:pt idx="88">
                  <c:v>128.99</c:v>
                </c:pt>
                <c:pt idx="89">
                  <c:v>140.32</c:v>
                </c:pt>
                <c:pt idx="90">
                  <c:v>140.32</c:v>
                </c:pt>
                <c:pt idx="91">
                  <c:v>139.6</c:v>
                </c:pt>
                <c:pt idx="92">
                  <c:v>125.84</c:v>
                </c:pt>
                <c:pt idx="93">
                  <c:v>125.5</c:v>
                </c:pt>
                <c:pt idx="94">
                  <c:v>131.69</c:v>
                </c:pt>
                <c:pt idx="95">
                  <c:v>125.98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12DF-4F36-84C9-F77BB8BDCF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442B-4ADF-8F4C-0C8AA2C34C9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442B-4ADF-8F4C-0C8AA2C34C9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28.8</c:v>
                </c:pt>
                <c:pt idx="49">
                  <c:v>28.8</c:v>
                </c:pt>
                <c:pt idx="50">
                  <c:v>14.2</c:v>
                </c:pt>
                <c:pt idx="51">
                  <c:v>14.2</c:v>
                </c:pt>
                <c:pt idx="52">
                  <c:v>28.4</c:v>
                </c:pt>
                <c:pt idx="53">
                  <c:v>28.4</c:v>
                </c:pt>
                <c:pt idx="54">
                  <c:v>28.4</c:v>
                </c:pt>
                <c:pt idx="55">
                  <c:v>28</c:v>
                </c:pt>
                <c:pt idx="56">
                  <c:v>11</c:v>
                </c:pt>
                <c:pt idx="57">
                  <c:v>22</c:v>
                </c:pt>
                <c:pt idx="58">
                  <c:v>21.6</c:v>
                </c:pt>
                <c:pt idx="59">
                  <c:v>10.8</c:v>
                </c:pt>
                <c:pt idx="60">
                  <c:v>10.8</c:v>
                </c:pt>
                <c:pt idx="64">
                  <c:v>14.4</c:v>
                </c:pt>
                <c:pt idx="66">
                  <c:v>0.113</c:v>
                </c:pt>
                <c:pt idx="71">
                  <c:v>1.6</c:v>
                </c:pt>
                <c:pt idx="73">
                  <c:v>0.28000000000000003</c:v>
                </c:pt>
                <c:pt idx="74">
                  <c:v>0.434</c:v>
                </c:pt>
                <c:pt idx="75">
                  <c:v>2.7349999999999999</c:v>
                </c:pt>
                <c:pt idx="76">
                  <c:v>0.28899999999999998</c:v>
                </c:pt>
                <c:pt idx="77">
                  <c:v>0.38100000000000001</c:v>
                </c:pt>
                <c:pt idx="79">
                  <c:v>0.61099999999999999</c:v>
                </c:pt>
                <c:pt idx="81">
                  <c:v>4.694</c:v>
                </c:pt>
                <c:pt idx="82">
                  <c:v>2.2000000000000002</c:v>
                </c:pt>
                <c:pt idx="84">
                  <c:v>4</c:v>
                </c:pt>
                <c:pt idx="94">
                  <c:v>1.2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42B-4ADF-8F4C-0C8AA2C34C9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8">
                  <c:v>67.754000000000005</c:v>
                </c:pt>
                <c:pt idx="49">
                  <c:v>49.42</c:v>
                </c:pt>
                <c:pt idx="50">
                  <c:v>32.651000000000003</c:v>
                </c:pt>
                <c:pt idx="51">
                  <c:v>22.966999999999999</c:v>
                </c:pt>
                <c:pt idx="52">
                  <c:v>69.381</c:v>
                </c:pt>
                <c:pt idx="53">
                  <c:v>82.221000000000004</c:v>
                </c:pt>
                <c:pt idx="54">
                  <c:v>78.034000000000006</c:v>
                </c:pt>
                <c:pt idx="55">
                  <c:v>82.953000000000003</c:v>
                </c:pt>
                <c:pt idx="56">
                  <c:v>56.978999999999999</c:v>
                </c:pt>
                <c:pt idx="57">
                  <c:v>72.078000000000003</c:v>
                </c:pt>
                <c:pt idx="58">
                  <c:v>68.23</c:v>
                </c:pt>
                <c:pt idx="59">
                  <c:v>43.573</c:v>
                </c:pt>
                <c:pt idx="60">
                  <c:v>38.570999999999998</c:v>
                </c:pt>
                <c:pt idx="61">
                  <c:v>6.3920000000000003</c:v>
                </c:pt>
                <c:pt idx="62">
                  <c:v>23.756</c:v>
                </c:pt>
                <c:pt idx="63">
                  <c:v>29.52</c:v>
                </c:pt>
                <c:pt idx="64">
                  <c:v>34.622999999999998</c:v>
                </c:pt>
                <c:pt idx="65">
                  <c:v>1.0960000000000001</c:v>
                </c:pt>
                <c:pt idx="66">
                  <c:v>1.0960000000000001</c:v>
                </c:pt>
                <c:pt idx="67">
                  <c:v>27.798999999999999</c:v>
                </c:pt>
                <c:pt idx="68">
                  <c:v>31.065999999999999</c:v>
                </c:pt>
                <c:pt idx="69">
                  <c:v>21.058</c:v>
                </c:pt>
                <c:pt idx="70">
                  <c:v>33.813000000000002</c:v>
                </c:pt>
                <c:pt idx="71">
                  <c:v>38.253999999999998</c:v>
                </c:pt>
                <c:pt idx="72">
                  <c:v>17.387</c:v>
                </c:pt>
                <c:pt idx="73">
                  <c:v>18.273</c:v>
                </c:pt>
                <c:pt idx="74">
                  <c:v>17.923999999999999</c:v>
                </c:pt>
                <c:pt idx="75">
                  <c:v>28.797999999999998</c:v>
                </c:pt>
                <c:pt idx="76">
                  <c:v>16.388000000000002</c:v>
                </c:pt>
                <c:pt idx="77">
                  <c:v>15.852</c:v>
                </c:pt>
                <c:pt idx="78">
                  <c:v>3.9889999999999999</c:v>
                </c:pt>
                <c:pt idx="79">
                  <c:v>20.945</c:v>
                </c:pt>
                <c:pt idx="80">
                  <c:v>1.6919999999999999</c:v>
                </c:pt>
                <c:pt idx="81">
                  <c:v>20.47</c:v>
                </c:pt>
                <c:pt idx="82">
                  <c:v>19.841999999999999</c:v>
                </c:pt>
                <c:pt idx="83">
                  <c:v>10.62</c:v>
                </c:pt>
                <c:pt idx="84">
                  <c:v>7.0670000000000002</c:v>
                </c:pt>
                <c:pt idx="85">
                  <c:v>6.6909999999999998</c:v>
                </c:pt>
                <c:pt idx="86">
                  <c:v>6.7270000000000003</c:v>
                </c:pt>
                <c:pt idx="87">
                  <c:v>1.879</c:v>
                </c:pt>
                <c:pt idx="88">
                  <c:v>1.911</c:v>
                </c:pt>
                <c:pt idx="89">
                  <c:v>0.91100000000000003</c:v>
                </c:pt>
                <c:pt idx="90">
                  <c:v>0.91100000000000003</c:v>
                </c:pt>
                <c:pt idx="91">
                  <c:v>1.411</c:v>
                </c:pt>
                <c:pt idx="92">
                  <c:v>2.2229999999999999</c:v>
                </c:pt>
                <c:pt idx="93">
                  <c:v>2.222</c:v>
                </c:pt>
                <c:pt idx="94">
                  <c:v>1.222</c:v>
                </c:pt>
                <c:pt idx="95">
                  <c:v>2.0190000000000001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42B-4ADF-8F4C-0C8AA2C34C9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442B-4ADF-8F4C-0C8AA2C34C9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42B-4ADF-8F4C-0C8AA2C34C94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442B-4ADF-8F4C-0C8AA2C34C94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442B-4ADF-8F4C-0C8AA2C34C94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42B-4ADF-8F4C-0C8AA2C34C94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442B-4ADF-8F4C-0C8AA2C34C94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442B-4ADF-8F4C-0C8AA2C34C94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21.7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50.2</c:v>
                </c:pt>
                <c:pt idx="66">
                  <c:v>50</c:v>
                </c:pt>
                <c:pt idx="67">
                  <c:v>0</c:v>
                </c:pt>
                <c:pt idx="68">
                  <c:v>0</c:v>
                </c:pt>
                <c:pt idx="69">
                  <c:v>125.1</c:v>
                </c:pt>
                <c:pt idx="70">
                  <c:v>74.5</c:v>
                </c:pt>
                <c:pt idx="71">
                  <c:v>0</c:v>
                </c:pt>
                <c:pt idx="72">
                  <c:v>5.5</c:v>
                </c:pt>
                <c:pt idx="73">
                  <c:v>0</c:v>
                </c:pt>
                <c:pt idx="74">
                  <c:v>48.3</c:v>
                </c:pt>
                <c:pt idx="75">
                  <c:v>0</c:v>
                </c:pt>
                <c:pt idx="76">
                  <c:v>44</c:v>
                </c:pt>
                <c:pt idx="77">
                  <c:v>44</c:v>
                </c:pt>
                <c:pt idx="78">
                  <c:v>44</c:v>
                </c:pt>
                <c:pt idx="79">
                  <c:v>44</c:v>
                </c:pt>
                <c:pt idx="80">
                  <c:v>11</c:v>
                </c:pt>
                <c:pt idx="81">
                  <c:v>3</c:v>
                </c:pt>
                <c:pt idx="82">
                  <c:v>3</c:v>
                </c:pt>
                <c:pt idx="83">
                  <c:v>31</c:v>
                </c:pt>
                <c:pt idx="84">
                  <c:v>36.700000000000003</c:v>
                </c:pt>
                <c:pt idx="85">
                  <c:v>37.700000000000003</c:v>
                </c:pt>
                <c:pt idx="86">
                  <c:v>33.4</c:v>
                </c:pt>
                <c:pt idx="87">
                  <c:v>38.700000000000003</c:v>
                </c:pt>
                <c:pt idx="88">
                  <c:v>15.2</c:v>
                </c:pt>
                <c:pt idx="89">
                  <c:v>71.8</c:v>
                </c:pt>
                <c:pt idx="90">
                  <c:v>90.5</c:v>
                </c:pt>
                <c:pt idx="91">
                  <c:v>38.1</c:v>
                </c:pt>
                <c:pt idx="92">
                  <c:v>21.5</c:v>
                </c:pt>
                <c:pt idx="93">
                  <c:v>50.4</c:v>
                </c:pt>
                <c:pt idx="94">
                  <c:v>71.099999999999994</c:v>
                </c:pt>
                <c:pt idx="95">
                  <c:v>37.799999999999997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42B-4ADF-8F4C-0C8AA2C34C94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89.602000000000004</c:v>
                </c:pt>
                <c:pt idx="49">
                  <c:v>106.212</c:v>
                </c:pt>
                <c:pt idx="50">
                  <c:v>107.514</c:v>
                </c:pt>
                <c:pt idx="51">
                  <c:v>88.641000000000005</c:v>
                </c:pt>
                <c:pt idx="52">
                  <c:v>113.571</c:v>
                </c:pt>
                <c:pt idx="53">
                  <c:v>99.024000000000001</c:v>
                </c:pt>
                <c:pt idx="54">
                  <c:v>82.408000000000001</c:v>
                </c:pt>
                <c:pt idx="55">
                  <c:v>66.201999999999998</c:v>
                </c:pt>
                <c:pt idx="56">
                  <c:v>88.509</c:v>
                </c:pt>
                <c:pt idx="57">
                  <c:v>64.120999999999995</c:v>
                </c:pt>
                <c:pt idx="58">
                  <c:v>49.235999999999997</c:v>
                </c:pt>
                <c:pt idx="59">
                  <c:v>57.344999999999999</c:v>
                </c:pt>
                <c:pt idx="60">
                  <c:v>45.624000000000002</c:v>
                </c:pt>
                <c:pt idx="61">
                  <c:v>21.125</c:v>
                </c:pt>
                <c:pt idx="62">
                  <c:v>26.084</c:v>
                </c:pt>
                <c:pt idx="63">
                  <c:v>43.337000000000003</c:v>
                </c:pt>
                <c:pt idx="64">
                  <c:v>31.327000000000002</c:v>
                </c:pt>
                <c:pt idx="65">
                  <c:v>8.0250000000000004</c:v>
                </c:pt>
                <c:pt idx="66">
                  <c:v>14.657999999999999</c:v>
                </c:pt>
                <c:pt idx="67">
                  <c:v>68.41</c:v>
                </c:pt>
                <c:pt idx="68">
                  <c:v>28.405999999999999</c:v>
                </c:pt>
                <c:pt idx="69">
                  <c:v>22.788</c:v>
                </c:pt>
                <c:pt idx="70">
                  <c:v>31.501999999999999</c:v>
                </c:pt>
                <c:pt idx="71">
                  <c:v>30.853999999999999</c:v>
                </c:pt>
                <c:pt idx="72">
                  <c:v>25.292999999999999</c:v>
                </c:pt>
                <c:pt idx="73">
                  <c:v>45.337000000000003</c:v>
                </c:pt>
                <c:pt idx="74">
                  <c:v>7.1589999999999998</c:v>
                </c:pt>
                <c:pt idx="75">
                  <c:v>10.269</c:v>
                </c:pt>
                <c:pt idx="76">
                  <c:v>9.3230000000000004</c:v>
                </c:pt>
                <c:pt idx="77">
                  <c:v>9.6319999999999997</c:v>
                </c:pt>
                <c:pt idx="78">
                  <c:v>10.244</c:v>
                </c:pt>
                <c:pt idx="79">
                  <c:v>22.632999999999999</c:v>
                </c:pt>
                <c:pt idx="80">
                  <c:v>50.546999999999997</c:v>
                </c:pt>
                <c:pt idx="81">
                  <c:v>29.838999999999999</c:v>
                </c:pt>
                <c:pt idx="82">
                  <c:v>32.758000000000003</c:v>
                </c:pt>
                <c:pt idx="83">
                  <c:v>35.979999999999997</c:v>
                </c:pt>
                <c:pt idx="84">
                  <c:v>36.890999999999998</c:v>
                </c:pt>
                <c:pt idx="85">
                  <c:v>35.267000000000003</c:v>
                </c:pt>
                <c:pt idx="86">
                  <c:v>38.828000000000003</c:v>
                </c:pt>
                <c:pt idx="87">
                  <c:v>37.798999999999999</c:v>
                </c:pt>
                <c:pt idx="88">
                  <c:v>64.662000000000006</c:v>
                </c:pt>
                <c:pt idx="89">
                  <c:v>52.1</c:v>
                </c:pt>
                <c:pt idx="90">
                  <c:v>40.200000000000003</c:v>
                </c:pt>
                <c:pt idx="91">
                  <c:v>52.296999999999997</c:v>
                </c:pt>
                <c:pt idx="92">
                  <c:v>50.738999999999997</c:v>
                </c:pt>
                <c:pt idx="93">
                  <c:v>24.651</c:v>
                </c:pt>
                <c:pt idx="94">
                  <c:v>0.155</c:v>
                </c:pt>
                <c:pt idx="95">
                  <c:v>31.940999999999999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442B-4ADF-8F4C-0C8AA2C34C94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442B-4ADF-8F4C-0C8AA2C34C94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72">
                  <c:v>11</c:v>
                </c:pt>
                <c:pt idx="73">
                  <c:v>2</c:v>
                </c:pt>
                <c:pt idx="75">
                  <c:v>2</c:v>
                </c:pt>
                <c:pt idx="76">
                  <c:v>2</c:v>
                </c:pt>
                <c:pt idx="77">
                  <c:v>2</c:v>
                </c:pt>
                <c:pt idx="78">
                  <c:v>2</c:v>
                </c:pt>
                <c:pt idx="79">
                  <c:v>2</c:v>
                </c:pt>
                <c:pt idx="81">
                  <c:v>2</c:v>
                </c:pt>
                <c:pt idx="82">
                  <c:v>2</c:v>
                </c:pt>
                <c:pt idx="83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442B-4ADF-8F4C-0C8AA2C34C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105.81</c:v>
                </c:pt>
                <c:pt idx="49">
                  <c:v>105.98</c:v>
                </c:pt>
                <c:pt idx="50">
                  <c:v>104.27</c:v>
                </c:pt>
                <c:pt idx="51">
                  <c:v>107.04</c:v>
                </c:pt>
                <c:pt idx="52">
                  <c:v>102.46</c:v>
                </c:pt>
                <c:pt idx="53">
                  <c:v>102.13</c:v>
                </c:pt>
                <c:pt idx="54">
                  <c:v>102.23</c:v>
                </c:pt>
                <c:pt idx="55">
                  <c:v>100.57</c:v>
                </c:pt>
                <c:pt idx="56">
                  <c:v>101.07</c:v>
                </c:pt>
                <c:pt idx="57">
                  <c:v>102.01</c:v>
                </c:pt>
                <c:pt idx="58">
                  <c:v>103.54</c:v>
                </c:pt>
                <c:pt idx="59">
                  <c:v>104.3</c:v>
                </c:pt>
                <c:pt idx="60">
                  <c:v>100.77</c:v>
                </c:pt>
                <c:pt idx="61">
                  <c:v>103.68</c:v>
                </c:pt>
                <c:pt idx="62">
                  <c:v>103.2</c:v>
                </c:pt>
                <c:pt idx="63">
                  <c:v>112</c:v>
                </c:pt>
                <c:pt idx="64">
                  <c:v>104.4</c:v>
                </c:pt>
                <c:pt idx="65">
                  <c:v>113.13</c:v>
                </c:pt>
                <c:pt idx="66">
                  <c:v>118.53</c:v>
                </c:pt>
                <c:pt idx="67">
                  <c:v>125.92</c:v>
                </c:pt>
                <c:pt idx="68">
                  <c:v>110.61</c:v>
                </c:pt>
                <c:pt idx="69">
                  <c:v>123.69</c:v>
                </c:pt>
                <c:pt idx="70">
                  <c:v>134.35</c:v>
                </c:pt>
                <c:pt idx="71">
                  <c:v>148.74</c:v>
                </c:pt>
                <c:pt idx="72">
                  <c:v>133.53</c:v>
                </c:pt>
                <c:pt idx="73">
                  <c:v>143.36000000000001</c:v>
                </c:pt>
                <c:pt idx="74">
                  <c:v>156.09</c:v>
                </c:pt>
                <c:pt idx="75">
                  <c:v>169.8</c:v>
                </c:pt>
                <c:pt idx="76">
                  <c:v>158.96</c:v>
                </c:pt>
                <c:pt idx="77">
                  <c:v>163.41999999999999</c:v>
                </c:pt>
                <c:pt idx="78">
                  <c:v>138.94999999999999</c:v>
                </c:pt>
                <c:pt idx="79">
                  <c:v>174.56</c:v>
                </c:pt>
                <c:pt idx="80">
                  <c:v>141.18</c:v>
                </c:pt>
                <c:pt idx="81">
                  <c:v>133.79</c:v>
                </c:pt>
                <c:pt idx="82">
                  <c:v>126.31</c:v>
                </c:pt>
                <c:pt idx="83">
                  <c:v>120.55</c:v>
                </c:pt>
                <c:pt idx="84">
                  <c:v>130.26</c:v>
                </c:pt>
                <c:pt idx="85">
                  <c:v>137.02000000000001</c:v>
                </c:pt>
                <c:pt idx="86">
                  <c:v>129.77000000000001</c:v>
                </c:pt>
                <c:pt idx="87">
                  <c:v>122.95</c:v>
                </c:pt>
                <c:pt idx="88">
                  <c:v>128.99</c:v>
                </c:pt>
                <c:pt idx="89">
                  <c:v>140.32</c:v>
                </c:pt>
                <c:pt idx="90">
                  <c:v>140.32</c:v>
                </c:pt>
                <c:pt idx="91">
                  <c:v>139.6</c:v>
                </c:pt>
                <c:pt idx="92">
                  <c:v>125.84</c:v>
                </c:pt>
                <c:pt idx="93">
                  <c:v>125.5</c:v>
                </c:pt>
                <c:pt idx="94">
                  <c:v>131.69</c:v>
                </c:pt>
                <c:pt idx="95">
                  <c:v>125.98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442B-4ADF-8F4C-0C8AA2C34C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46149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186.179</v>
      </c>
      <c r="AY5" s="25">
        <v>184.4</v>
      </c>
      <c r="AZ5" s="25">
        <v>154.41</v>
      </c>
      <c r="BA5" s="25">
        <v>125.82</v>
      </c>
      <c r="BB5" s="25">
        <v>211.33</v>
      </c>
      <c r="BC5" s="25">
        <v>209.62200000000001</v>
      </c>
      <c r="BD5" s="25">
        <v>188.80699999999999</v>
      </c>
      <c r="BE5" s="25">
        <v>177.154</v>
      </c>
      <c r="BF5" s="25">
        <v>156.52000000000001</v>
      </c>
      <c r="BG5" s="25">
        <v>158.215</v>
      </c>
      <c r="BH5" s="25">
        <v>139.113</v>
      </c>
      <c r="BI5" s="25">
        <v>111.765</v>
      </c>
      <c r="BJ5" s="25">
        <v>116.727</v>
      </c>
      <c r="BK5" s="25">
        <v>27.475999999999999</v>
      </c>
      <c r="BL5" s="25">
        <v>49.84</v>
      </c>
      <c r="BM5" s="25">
        <v>72.896000000000001</v>
      </c>
      <c r="BN5" s="25">
        <v>80.319999999999993</v>
      </c>
      <c r="BO5" s="25">
        <v>59.326000000000001</v>
      </c>
      <c r="BP5" s="25">
        <v>65.855000000000004</v>
      </c>
      <c r="BQ5" s="25">
        <v>96.22</v>
      </c>
      <c r="BR5" s="25">
        <v>59.438000000000002</v>
      </c>
      <c r="BS5" s="25">
        <v>168.90600000000001</v>
      </c>
      <c r="BT5" s="25">
        <v>139.803</v>
      </c>
      <c r="BU5" s="25">
        <v>70.707999999999998</v>
      </c>
      <c r="BV5" s="25">
        <v>59.177999999999997</v>
      </c>
      <c r="BW5" s="25">
        <v>65.89</v>
      </c>
      <c r="BX5" s="25">
        <v>73.816999999999993</v>
      </c>
      <c r="BY5" s="25">
        <v>43.802</v>
      </c>
      <c r="BZ5" s="25">
        <v>72</v>
      </c>
      <c r="CA5" s="25">
        <v>71.864999999999995</v>
      </c>
      <c r="CB5" s="25">
        <v>60.232999999999997</v>
      </c>
      <c r="CC5" s="25">
        <v>90.188999999999993</v>
      </c>
      <c r="CD5" s="25">
        <v>63.253</v>
      </c>
      <c r="CE5" s="25">
        <v>60.003</v>
      </c>
      <c r="CF5" s="25">
        <v>59.8</v>
      </c>
      <c r="CG5" s="25">
        <v>79.599999999999994</v>
      </c>
      <c r="CH5" s="25">
        <v>84.643000000000001</v>
      </c>
      <c r="CI5" s="25">
        <v>79.643000000000001</v>
      </c>
      <c r="CJ5" s="25">
        <v>78.956999999999994</v>
      </c>
      <c r="CK5" s="25">
        <v>78.400000000000006</v>
      </c>
      <c r="CL5" s="25">
        <v>81.772999999999996</v>
      </c>
      <c r="CM5" s="25">
        <v>124.81100000000001</v>
      </c>
      <c r="CN5" s="25">
        <v>131.61099999999999</v>
      </c>
      <c r="CO5" s="25">
        <v>91.828000000000003</v>
      </c>
      <c r="CP5" s="25">
        <v>74.462000000000003</v>
      </c>
      <c r="CQ5" s="25">
        <v>77.272999999999996</v>
      </c>
      <c r="CR5" s="25">
        <v>73.677000000000007</v>
      </c>
      <c r="CS5" s="25">
        <v>71.760000000000005</v>
      </c>
      <c r="CT5" s="26"/>
      <c r="CU5" s="26"/>
      <c r="CV5" s="26"/>
      <c r="CW5" s="27"/>
      <c r="CX5" s="28">
        <f t="array" ref="CX5">SUMPRODUCT(B5:CW5*0.25)</f>
        <v>1214.8295000000003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105.81</v>
      </c>
      <c r="AY8" s="37">
        <v>105.98</v>
      </c>
      <c r="AZ8" s="37">
        <v>104.27</v>
      </c>
      <c r="BA8" s="37">
        <v>107.04</v>
      </c>
      <c r="BB8" s="37">
        <v>102.46</v>
      </c>
      <c r="BC8" s="37">
        <v>102.13</v>
      </c>
      <c r="BD8" s="37">
        <v>102.23</v>
      </c>
      <c r="BE8" s="37">
        <v>100.57</v>
      </c>
      <c r="BF8" s="37">
        <v>101.07</v>
      </c>
      <c r="BG8" s="37">
        <v>102.01</v>
      </c>
      <c r="BH8" s="37">
        <v>103.54</v>
      </c>
      <c r="BI8" s="37">
        <v>104.3</v>
      </c>
      <c r="BJ8" s="37">
        <v>100.77</v>
      </c>
      <c r="BK8" s="37">
        <v>103.68</v>
      </c>
      <c r="BL8" s="37">
        <v>103.2</v>
      </c>
      <c r="BM8" s="37">
        <v>112</v>
      </c>
      <c r="BN8" s="37">
        <v>104.4</v>
      </c>
      <c r="BO8" s="37">
        <v>113.13</v>
      </c>
      <c r="BP8" s="37">
        <v>118.53</v>
      </c>
      <c r="BQ8" s="37">
        <v>125.92</v>
      </c>
      <c r="BR8" s="37">
        <v>110.61</v>
      </c>
      <c r="BS8" s="37">
        <v>123.69</v>
      </c>
      <c r="BT8" s="37">
        <v>134.35</v>
      </c>
      <c r="BU8" s="37">
        <v>148.74</v>
      </c>
      <c r="BV8" s="37">
        <v>133.53</v>
      </c>
      <c r="BW8" s="37">
        <v>143.36000000000001</v>
      </c>
      <c r="BX8" s="37">
        <v>156.09</v>
      </c>
      <c r="BY8" s="37">
        <v>169.8</v>
      </c>
      <c r="BZ8" s="37">
        <v>158.96</v>
      </c>
      <c r="CA8" s="37">
        <v>163.41999999999999</v>
      </c>
      <c r="CB8" s="37">
        <v>138.94999999999999</v>
      </c>
      <c r="CC8" s="37">
        <v>174.56</v>
      </c>
      <c r="CD8" s="37">
        <v>141.18</v>
      </c>
      <c r="CE8" s="37">
        <v>133.79</v>
      </c>
      <c r="CF8" s="37">
        <v>126.31</v>
      </c>
      <c r="CG8" s="37">
        <v>120.55</v>
      </c>
      <c r="CH8" s="37">
        <v>130.26</v>
      </c>
      <c r="CI8" s="37">
        <v>137.02000000000001</v>
      </c>
      <c r="CJ8" s="37">
        <v>129.77000000000001</v>
      </c>
      <c r="CK8" s="37">
        <v>122.95</v>
      </c>
      <c r="CL8" s="37">
        <v>128.99</v>
      </c>
      <c r="CM8" s="37">
        <v>140.32</v>
      </c>
      <c r="CN8" s="37">
        <v>140.32</v>
      </c>
      <c r="CO8" s="37">
        <v>139.6</v>
      </c>
      <c r="CP8" s="37">
        <v>125.84</v>
      </c>
      <c r="CQ8" s="37">
        <v>125.5</v>
      </c>
      <c r="CR8" s="37">
        <v>131.69</v>
      </c>
      <c r="CS8" s="37">
        <v>125.98</v>
      </c>
      <c r="CT8" s="38"/>
      <c r="CU8" s="38"/>
      <c r="CV8" s="38"/>
      <c r="CW8" s="39"/>
      <c r="CX8" s="40">
        <f>IF(SUM(B8:CW8)&lt;&gt;0,AVERAGEIF(B8:CW8,"&lt;&gt;"""),"")</f>
        <v>124.56604166666669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105.77500000000001</v>
      </c>
      <c r="AY9" s="43">
        <v>105.77500000000001</v>
      </c>
      <c r="AZ9" s="43">
        <v>105.77500000000001</v>
      </c>
      <c r="BA9" s="43">
        <v>105.77500000000001</v>
      </c>
      <c r="BB9" s="43">
        <v>101.8475</v>
      </c>
      <c r="BC9" s="43">
        <v>101.8475</v>
      </c>
      <c r="BD9" s="43">
        <v>101.8475</v>
      </c>
      <c r="BE9" s="43">
        <v>101.8475</v>
      </c>
      <c r="BF9" s="43">
        <v>102.73</v>
      </c>
      <c r="BG9" s="43">
        <v>102.73</v>
      </c>
      <c r="BH9" s="43">
        <v>102.73</v>
      </c>
      <c r="BI9" s="43">
        <v>102.73</v>
      </c>
      <c r="BJ9" s="43">
        <v>104.91249999999999</v>
      </c>
      <c r="BK9" s="43">
        <v>104.91249999999999</v>
      </c>
      <c r="BL9" s="43">
        <v>104.91249999999999</v>
      </c>
      <c r="BM9" s="43">
        <v>104.91249999999999</v>
      </c>
      <c r="BN9" s="43">
        <v>115.495</v>
      </c>
      <c r="BO9" s="43">
        <v>115.495</v>
      </c>
      <c r="BP9" s="43">
        <v>115.495</v>
      </c>
      <c r="BQ9" s="43">
        <v>115.495</v>
      </c>
      <c r="BR9" s="43">
        <v>129.3475</v>
      </c>
      <c r="BS9" s="43">
        <v>129.3475</v>
      </c>
      <c r="BT9" s="43">
        <v>129.3475</v>
      </c>
      <c r="BU9" s="43">
        <v>129.3475</v>
      </c>
      <c r="BV9" s="43">
        <v>150.69499999999999</v>
      </c>
      <c r="BW9" s="43">
        <v>150.69499999999999</v>
      </c>
      <c r="BX9" s="43">
        <v>150.69499999999999</v>
      </c>
      <c r="BY9" s="43">
        <v>150.69499999999999</v>
      </c>
      <c r="BZ9" s="43">
        <v>158.9725</v>
      </c>
      <c r="CA9" s="43">
        <v>158.9725</v>
      </c>
      <c r="CB9" s="43">
        <v>158.9725</v>
      </c>
      <c r="CC9" s="43">
        <v>158.9725</v>
      </c>
      <c r="CD9" s="43">
        <v>130.45750000000001</v>
      </c>
      <c r="CE9" s="43">
        <v>130.45750000000001</v>
      </c>
      <c r="CF9" s="43">
        <v>130.45750000000001</v>
      </c>
      <c r="CG9" s="43">
        <v>130.45750000000001</v>
      </c>
      <c r="CH9" s="43">
        <v>130</v>
      </c>
      <c r="CI9" s="43">
        <v>130</v>
      </c>
      <c r="CJ9" s="43">
        <v>130</v>
      </c>
      <c r="CK9" s="43">
        <v>130</v>
      </c>
      <c r="CL9" s="43">
        <v>137.3075</v>
      </c>
      <c r="CM9" s="43">
        <v>137.3075</v>
      </c>
      <c r="CN9" s="43">
        <v>137.3075</v>
      </c>
      <c r="CO9" s="43">
        <v>137.3075</v>
      </c>
      <c r="CP9" s="43">
        <v>127.2525</v>
      </c>
      <c r="CQ9" s="43">
        <v>127.2525</v>
      </c>
      <c r="CR9" s="43">
        <v>127.2525</v>
      </c>
      <c r="CS9" s="43">
        <v>127.2525</v>
      </c>
      <c r="CT9" s="44"/>
      <c r="CU9" s="44"/>
      <c r="CV9" s="44"/>
      <c r="CW9" s="45"/>
      <c r="CX9" s="46">
        <f>IF(SUM(B9:CW9)&lt;&gt;0,AVERAGEIF(B9:CW9,"&lt;&gt;"""),"")</f>
        <v>124.56604166666661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>
        <v>116</v>
      </c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>
        <v>13.34</v>
      </c>
      <c r="CN11" s="53">
        <v>18.361000000000001</v>
      </c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36.925249999999998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>
        <v>112.417</v>
      </c>
      <c r="BK13" s="65"/>
      <c r="BL13" s="65"/>
      <c r="BM13" s="65"/>
      <c r="BN13" s="65"/>
      <c r="BO13" s="65"/>
      <c r="BP13" s="65"/>
      <c r="BQ13" s="65">
        <v>28.5</v>
      </c>
      <c r="BR13" s="65"/>
      <c r="BS13" s="65"/>
      <c r="BT13" s="65">
        <v>47</v>
      </c>
      <c r="BU13" s="65">
        <v>56.470999999999997</v>
      </c>
      <c r="BV13" s="65">
        <v>15.178000000000001</v>
      </c>
      <c r="BW13" s="65">
        <v>64.8</v>
      </c>
      <c r="BX13" s="65">
        <v>65</v>
      </c>
      <c r="BY13" s="65">
        <v>21.942</v>
      </c>
      <c r="BZ13" s="65">
        <v>59</v>
      </c>
      <c r="CA13" s="65">
        <v>53.664999999999999</v>
      </c>
      <c r="CB13" s="65">
        <v>47</v>
      </c>
      <c r="CC13" s="65">
        <v>44.756999999999998</v>
      </c>
      <c r="CD13" s="65">
        <v>49.9</v>
      </c>
      <c r="CE13" s="65">
        <v>47</v>
      </c>
      <c r="CF13" s="65">
        <v>47</v>
      </c>
      <c r="CG13" s="65">
        <v>67</v>
      </c>
      <c r="CH13" s="65">
        <v>67</v>
      </c>
      <c r="CI13" s="65">
        <v>67</v>
      </c>
      <c r="CJ13" s="65">
        <v>67</v>
      </c>
      <c r="CK13" s="65">
        <v>67</v>
      </c>
      <c r="CL13" s="65">
        <v>67</v>
      </c>
      <c r="CM13" s="65">
        <v>92</v>
      </c>
      <c r="CN13" s="65">
        <v>91</v>
      </c>
      <c r="CO13" s="65">
        <v>67</v>
      </c>
      <c r="CP13" s="65">
        <v>67</v>
      </c>
      <c r="CQ13" s="65">
        <v>67</v>
      </c>
      <c r="CR13" s="65">
        <v>67</v>
      </c>
      <c r="CS13" s="65">
        <v>67</v>
      </c>
      <c r="CT13" s="66"/>
      <c r="CU13" s="66"/>
      <c r="CV13" s="66"/>
      <c r="CW13" s="67"/>
      <c r="CX13" s="68">
        <f t="array" ref="CX13">SUMPRODUCT(B13:CW13*0.25)</f>
        <v>419.90750000000003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>
        <v>42</v>
      </c>
      <c r="BU14" s="65">
        <v>14.237</v>
      </c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14.05925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7.1790000000000003</v>
      </c>
      <c r="AY15" s="71">
        <v>5.3</v>
      </c>
      <c r="AZ15" s="71">
        <v>5.01</v>
      </c>
      <c r="BA15" s="71">
        <v>5.92</v>
      </c>
      <c r="BB15" s="71">
        <v>6.73</v>
      </c>
      <c r="BC15" s="71">
        <v>8.2219999999999995</v>
      </c>
      <c r="BD15" s="71">
        <v>21.943999999999999</v>
      </c>
      <c r="BE15" s="71">
        <v>44.561999999999998</v>
      </c>
      <c r="BF15" s="71">
        <v>21.92</v>
      </c>
      <c r="BG15" s="71">
        <v>21.939</v>
      </c>
      <c r="BH15" s="71">
        <v>20.513000000000002</v>
      </c>
      <c r="BI15" s="71">
        <v>18.757000000000001</v>
      </c>
      <c r="BJ15" s="71">
        <v>4.3099999999999996</v>
      </c>
      <c r="BK15" s="71">
        <v>5.2759999999999998</v>
      </c>
      <c r="BL15" s="71">
        <v>49.84</v>
      </c>
      <c r="BM15" s="71">
        <v>53.58</v>
      </c>
      <c r="BN15" s="71">
        <v>60.72</v>
      </c>
      <c r="BO15" s="71">
        <v>59.326000000000001</v>
      </c>
      <c r="BP15" s="71">
        <v>60.555</v>
      </c>
      <c r="BQ15" s="71">
        <v>53.02</v>
      </c>
      <c r="BR15" s="71">
        <v>52.95</v>
      </c>
      <c r="BS15" s="71">
        <v>52.86</v>
      </c>
      <c r="BT15" s="71">
        <v>50.79</v>
      </c>
      <c r="BU15" s="71"/>
      <c r="BV15" s="71">
        <v>44</v>
      </c>
      <c r="BW15" s="71">
        <v>1.0900000000000001</v>
      </c>
      <c r="BX15" s="71">
        <v>8.8170000000000002</v>
      </c>
      <c r="BY15" s="71">
        <v>1.86</v>
      </c>
      <c r="BZ15" s="71"/>
      <c r="CA15" s="71"/>
      <c r="CB15" s="71">
        <v>3.3000000000000002E-2</v>
      </c>
      <c r="CC15" s="71">
        <v>12.132</v>
      </c>
      <c r="CD15" s="71">
        <v>0.35299999999999998</v>
      </c>
      <c r="CE15" s="71">
        <v>3.0000000000000001E-3</v>
      </c>
      <c r="CF15" s="71"/>
      <c r="CG15" s="71"/>
      <c r="CH15" s="71">
        <v>5.5430000000000001</v>
      </c>
      <c r="CI15" s="71">
        <v>0.84299999999999997</v>
      </c>
      <c r="CJ15" s="71">
        <v>0.35699999999999998</v>
      </c>
      <c r="CK15" s="71"/>
      <c r="CL15" s="71">
        <v>3.7730000000000001</v>
      </c>
      <c r="CM15" s="71">
        <v>8.5709999999999997</v>
      </c>
      <c r="CN15" s="71">
        <v>11.55</v>
      </c>
      <c r="CO15" s="71">
        <v>14.428000000000001</v>
      </c>
      <c r="CP15" s="71">
        <v>7.4619999999999997</v>
      </c>
      <c r="CQ15" s="71">
        <v>10.273</v>
      </c>
      <c r="CR15" s="71">
        <v>6.6769999999999996</v>
      </c>
      <c r="CS15" s="71">
        <v>4.76</v>
      </c>
      <c r="CT15" s="72"/>
      <c r="CU15" s="72"/>
      <c r="CV15" s="72"/>
      <c r="CW15" s="73"/>
      <c r="CX15" s="74">
        <f t="array" ref="CX15">SUMPRODUCT(B15:CW15*0.25)</f>
        <v>208.43700000000001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7.1790000000000003</v>
      </c>
      <c r="AY18" s="77">
        <f t="shared" si="0"/>
        <v>5.3</v>
      </c>
      <c r="AZ18" s="77">
        <f t="shared" si="0"/>
        <v>5.01</v>
      </c>
      <c r="BA18" s="77">
        <f t="shared" si="0"/>
        <v>5.92</v>
      </c>
      <c r="BB18" s="77">
        <f t="shared" si="0"/>
        <v>6.73</v>
      </c>
      <c r="BC18" s="77">
        <f t="shared" si="0"/>
        <v>8.2219999999999995</v>
      </c>
      <c r="BD18" s="77">
        <f t="shared" si="0"/>
        <v>21.943999999999999</v>
      </c>
      <c r="BE18" s="77">
        <f t="shared" si="0"/>
        <v>44.561999999999998</v>
      </c>
      <c r="BF18" s="77">
        <f t="shared" si="0"/>
        <v>21.92</v>
      </c>
      <c r="BG18" s="77">
        <f t="shared" si="0"/>
        <v>21.939</v>
      </c>
      <c r="BH18" s="77">
        <f t="shared" si="0"/>
        <v>20.513000000000002</v>
      </c>
      <c r="BI18" s="77">
        <f t="shared" si="0"/>
        <v>18.757000000000001</v>
      </c>
      <c r="BJ18" s="77">
        <f t="shared" si="0"/>
        <v>116.727</v>
      </c>
      <c r="BK18" s="77">
        <f t="shared" si="0"/>
        <v>5.2759999999999998</v>
      </c>
      <c r="BL18" s="77">
        <f t="shared" si="0"/>
        <v>49.84</v>
      </c>
      <c r="BM18" s="77">
        <f t="shared" si="0"/>
        <v>53.58</v>
      </c>
      <c r="BN18" s="77">
        <f t="shared" si="0"/>
        <v>60.72</v>
      </c>
      <c r="BO18" s="77">
        <f t="shared" ref="BO18:CW18" si="1">SUM(BO11:BO17)</f>
        <v>59.326000000000001</v>
      </c>
      <c r="BP18" s="77">
        <f t="shared" si="1"/>
        <v>60.555</v>
      </c>
      <c r="BQ18" s="77">
        <f t="shared" si="1"/>
        <v>81.52000000000001</v>
      </c>
      <c r="BR18" s="77">
        <f t="shared" si="1"/>
        <v>52.95</v>
      </c>
      <c r="BS18" s="77">
        <f t="shared" si="1"/>
        <v>168.86</v>
      </c>
      <c r="BT18" s="77">
        <f t="shared" si="1"/>
        <v>139.79</v>
      </c>
      <c r="BU18" s="77">
        <f t="shared" si="1"/>
        <v>70.707999999999998</v>
      </c>
      <c r="BV18" s="77">
        <f t="shared" si="1"/>
        <v>59.177999999999997</v>
      </c>
      <c r="BW18" s="77">
        <f t="shared" si="1"/>
        <v>65.89</v>
      </c>
      <c r="BX18" s="77">
        <f t="shared" si="1"/>
        <v>73.817000000000007</v>
      </c>
      <c r="BY18" s="77">
        <f t="shared" si="1"/>
        <v>23.802</v>
      </c>
      <c r="BZ18" s="77">
        <f t="shared" si="1"/>
        <v>59</v>
      </c>
      <c r="CA18" s="77">
        <f t="shared" si="1"/>
        <v>53.664999999999999</v>
      </c>
      <c r="CB18" s="77">
        <f t="shared" si="1"/>
        <v>47.033000000000001</v>
      </c>
      <c r="CC18" s="77">
        <f t="shared" si="1"/>
        <v>56.888999999999996</v>
      </c>
      <c r="CD18" s="77">
        <f t="shared" si="1"/>
        <v>50.253</v>
      </c>
      <c r="CE18" s="77">
        <f t="shared" si="1"/>
        <v>47.003</v>
      </c>
      <c r="CF18" s="77">
        <f t="shared" si="1"/>
        <v>47</v>
      </c>
      <c r="CG18" s="77">
        <f t="shared" si="1"/>
        <v>67</v>
      </c>
      <c r="CH18" s="77">
        <f t="shared" si="1"/>
        <v>72.543000000000006</v>
      </c>
      <c r="CI18" s="77">
        <f t="shared" si="1"/>
        <v>67.843000000000004</v>
      </c>
      <c r="CJ18" s="77">
        <f t="shared" si="1"/>
        <v>67.356999999999999</v>
      </c>
      <c r="CK18" s="77">
        <f t="shared" si="1"/>
        <v>67</v>
      </c>
      <c r="CL18" s="77">
        <f t="shared" si="1"/>
        <v>70.772999999999996</v>
      </c>
      <c r="CM18" s="77">
        <f t="shared" si="1"/>
        <v>113.911</v>
      </c>
      <c r="CN18" s="77">
        <f t="shared" si="1"/>
        <v>120.911</v>
      </c>
      <c r="CO18" s="77">
        <f t="shared" si="1"/>
        <v>81.427999999999997</v>
      </c>
      <c r="CP18" s="77">
        <f t="shared" si="1"/>
        <v>74.462000000000003</v>
      </c>
      <c r="CQ18" s="77">
        <f t="shared" si="1"/>
        <v>77.272999999999996</v>
      </c>
      <c r="CR18" s="77">
        <f t="shared" si="1"/>
        <v>73.676999999999992</v>
      </c>
      <c r="CS18" s="77">
        <f t="shared" si="1"/>
        <v>71.760000000000005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679.32900000000006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>
        <v>5.3</v>
      </c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1.325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>
        <v>5</v>
      </c>
      <c r="AY22" s="94">
        <v>2</v>
      </c>
      <c r="AZ22" s="94"/>
      <c r="BA22" s="94"/>
      <c r="BB22" s="94">
        <v>5</v>
      </c>
      <c r="BC22" s="94">
        <v>5</v>
      </c>
      <c r="BD22" s="94">
        <v>5.0629999999999997</v>
      </c>
      <c r="BE22" s="94">
        <v>5.0919999999999996</v>
      </c>
      <c r="BF22" s="94">
        <v>4</v>
      </c>
      <c r="BG22" s="94">
        <v>1.276</v>
      </c>
      <c r="BH22" s="94">
        <v>5</v>
      </c>
      <c r="BI22" s="94">
        <v>1.0960000000000001</v>
      </c>
      <c r="BJ22" s="94"/>
      <c r="BK22" s="94"/>
      <c r="BL22" s="94"/>
      <c r="BM22" s="94">
        <v>0.40600000000000003</v>
      </c>
      <c r="BN22" s="94"/>
      <c r="BO22" s="94"/>
      <c r="BP22" s="94"/>
      <c r="BQ22" s="94"/>
      <c r="BR22" s="94">
        <v>8.7999999999999995E-2</v>
      </c>
      <c r="BS22" s="94">
        <v>4.5999999999999999E-2</v>
      </c>
      <c r="BT22" s="94">
        <v>1.2999999999999999E-2</v>
      </c>
      <c r="BU22" s="94"/>
      <c r="BV22" s="94"/>
      <c r="BW22" s="94"/>
      <c r="BX22" s="94"/>
      <c r="BY22" s="94">
        <v>20</v>
      </c>
      <c r="BZ22" s="94">
        <v>6.2</v>
      </c>
      <c r="CA22" s="94">
        <v>11.2</v>
      </c>
      <c r="CB22" s="94">
        <v>6.2</v>
      </c>
      <c r="CC22" s="94">
        <v>26.3</v>
      </c>
      <c r="CD22" s="94">
        <v>6</v>
      </c>
      <c r="CE22" s="94">
        <v>6</v>
      </c>
      <c r="CF22" s="94">
        <v>5.9</v>
      </c>
      <c r="CG22" s="94">
        <v>5.8</v>
      </c>
      <c r="CH22" s="94">
        <v>5.6</v>
      </c>
      <c r="CI22" s="94">
        <v>5.5</v>
      </c>
      <c r="CJ22" s="94">
        <v>5.4</v>
      </c>
      <c r="CK22" s="94">
        <v>5.4</v>
      </c>
      <c r="CL22" s="94">
        <v>5.3</v>
      </c>
      <c r="CM22" s="94">
        <v>5.3</v>
      </c>
      <c r="CN22" s="94">
        <v>5.2</v>
      </c>
      <c r="CO22" s="94">
        <v>5.2</v>
      </c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43.895000000000003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>
        <v>1.2E-2</v>
      </c>
      <c r="BJ23" s="99"/>
      <c r="BK23" s="99"/>
      <c r="BL23" s="99"/>
      <c r="BM23" s="99">
        <v>0.01</v>
      </c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>
        <v>6.8</v>
      </c>
      <c r="CA23" s="99">
        <v>7</v>
      </c>
      <c r="CB23" s="99">
        <v>7</v>
      </c>
      <c r="CC23" s="99">
        <v>7</v>
      </c>
      <c r="CD23" s="99">
        <v>7</v>
      </c>
      <c r="CE23" s="99">
        <v>7</v>
      </c>
      <c r="CF23" s="99">
        <v>6.9</v>
      </c>
      <c r="CG23" s="99">
        <v>6.8</v>
      </c>
      <c r="CH23" s="99">
        <v>6.5</v>
      </c>
      <c r="CI23" s="99">
        <v>6.3</v>
      </c>
      <c r="CJ23" s="99">
        <v>6.2</v>
      </c>
      <c r="CK23" s="99">
        <v>6</v>
      </c>
      <c r="CL23" s="99">
        <v>5.7</v>
      </c>
      <c r="CM23" s="99">
        <v>5.6</v>
      </c>
      <c r="CN23" s="99">
        <v>5.5</v>
      </c>
      <c r="CO23" s="99">
        <v>5.2</v>
      </c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25.630500000000001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 t="str">
        <f t="shared" ref="B28:P28" si="2">IF(LEN(B$3)&gt;0,SUM(B21:B27),"")</f>
        <v/>
      </c>
      <c r="C28" s="107" t="str">
        <f t="shared" si="2"/>
        <v/>
      </c>
      <c r="D28" s="107" t="str">
        <f t="shared" si="2"/>
        <v/>
      </c>
      <c r="E28" s="107" t="str">
        <f t="shared" si="2"/>
        <v/>
      </c>
      <c r="F28" s="107" t="str">
        <f t="shared" si="2"/>
        <v/>
      </c>
      <c r="G28" s="107" t="str">
        <f t="shared" si="2"/>
        <v/>
      </c>
      <c r="H28" s="107" t="str">
        <f t="shared" si="2"/>
        <v/>
      </c>
      <c r="I28" s="107" t="str">
        <f t="shared" si="2"/>
        <v/>
      </c>
      <c r="J28" s="107" t="str">
        <f t="shared" si="2"/>
        <v/>
      </c>
      <c r="K28" s="107" t="str">
        <f t="shared" si="2"/>
        <v/>
      </c>
      <c r="L28" s="107" t="str">
        <f t="shared" si="2"/>
        <v/>
      </c>
      <c r="M28" s="107" t="str">
        <f t="shared" si="2"/>
        <v/>
      </c>
      <c r="N28" s="107" t="str">
        <f t="shared" si="2"/>
        <v/>
      </c>
      <c r="O28" s="107" t="str">
        <f t="shared" si="2"/>
        <v/>
      </c>
      <c r="P28" s="107" t="str">
        <f t="shared" si="2"/>
        <v/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5</v>
      </c>
      <c r="AY28" s="107">
        <f t="shared" si="3"/>
        <v>2</v>
      </c>
      <c r="AZ28" s="107">
        <f t="shared" si="3"/>
        <v>0</v>
      </c>
      <c r="BA28" s="107">
        <f t="shared" si="3"/>
        <v>0</v>
      </c>
      <c r="BB28" s="107">
        <f t="shared" si="3"/>
        <v>5</v>
      </c>
      <c r="BC28" s="107">
        <f t="shared" si="3"/>
        <v>5</v>
      </c>
      <c r="BD28" s="107">
        <f t="shared" si="3"/>
        <v>5.0629999999999997</v>
      </c>
      <c r="BE28" s="107">
        <f t="shared" si="3"/>
        <v>5.0919999999999996</v>
      </c>
      <c r="BF28" s="107">
        <f t="shared" si="3"/>
        <v>4</v>
      </c>
      <c r="BG28" s="107">
        <f t="shared" si="3"/>
        <v>1.276</v>
      </c>
      <c r="BH28" s="107">
        <f t="shared" si="3"/>
        <v>5</v>
      </c>
      <c r="BI28" s="107">
        <f t="shared" si="3"/>
        <v>1.1080000000000001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0.41600000000000004</v>
      </c>
      <c r="BN28" s="107">
        <f t="shared" si="3"/>
        <v>0</v>
      </c>
      <c r="BO28" s="107">
        <f t="shared" si="3"/>
        <v>0</v>
      </c>
      <c r="BP28" s="107">
        <f t="shared" si="3"/>
        <v>5.3</v>
      </c>
      <c r="BQ28" s="107">
        <f t="shared" si="3"/>
        <v>0</v>
      </c>
      <c r="BR28" s="107">
        <f t="shared" si="3"/>
        <v>8.7999999999999995E-2</v>
      </c>
      <c r="BS28" s="107">
        <f t="shared" si="3"/>
        <v>4.5999999999999999E-2</v>
      </c>
      <c r="BT28" s="107">
        <f t="shared" si="3"/>
        <v>1.2999999999999999E-2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20</v>
      </c>
      <c r="BZ28" s="107">
        <f t="shared" si="3"/>
        <v>13</v>
      </c>
      <c r="CA28" s="107">
        <f t="shared" si="3"/>
        <v>18.2</v>
      </c>
      <c r="CB28" s="107">
        <f t="shared" si="3"/>
        <v>13.2</v>
      </c>
      <c r="CC28" s="107">
        <f t="shared" si="3"/>
        <v>33.299999999999997</v>
      </c>
      <c r="CD28" s="107">
        <f t="shared" ref="CD28:CW28" si="4">SUM(CD21:CD27)</f>
        <v>13</v>
      </c>
      <c r="CE28" s="107">
        <f t="shared" si="4"/>
        <v>13</v>
      </c>
      <c r="CF28" s="107">
        <f t="shared" si="4"/>
        <v>12.8</v>
      </c>
      <c r="CG28" s="107">
        <f t="shared" si="4"/>
        <v>12.6</v>
      </c>
      <c r="CH28" s="107">
        <f t="shared" si="4"/>
        <v>12.1</v>
      </c>
      <c r="CI28" s="107">
        <f t="shared" si="4"/>
        <v>11.8</v>
      </c>
      <c r="CJ28" s="107">
        <f t="shared" si="4"/>
        <v>11.600000000000001</v>
      </c>
      <c r="CK28" s="107">
        <f t="shared" si="4"/>
        <v>11.4</v>
      </c>
      <c r="CL28" s="107">
        <f t="shared" si="4"/>
        <v>11</v>
      </c>
      <c r="CM28" s="107">
        <f t="shared" si="4"/>
        <v>10.899999999999999</v>
      </c>
      <c r="CN28" s="107">
        <f t="shared" si="4"/>
        <v>10.7</v>
      </c>
      <c r="CO28" s="107">
        <f t="shared" si="4"/>
        <v>10.4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70.850500000000011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12.179</v>
      </c>
      <c r="AY32" s="94">
        <v>7.3</v>
      </c>
      <c r="AZ32" s="94">
        <v>5.01</v>
      </c>
      <c r="BA32" s="94">
        <v>5.92</v>
      </c>
      <c r="BB32" s="94">
        <v>11.73</v>
      </c>
      <c r="BC32" s="94">
        <v>13.222</v>
      </c>
      <c r="BD32" s="94">
        <v>27.007000000000001</v>
      </c>
      <c r="BE32" s="94">
        <v>49.654000000000003</v>
      </c>
      <c r="BF32" s="94">
        <v>25.92</v>
      </c>
      <c r="BG32" s="94">
        <v>23.215</v>
      </c>
      <c r="BH32" s="94">
        <v>25.513000000000002</v>
      </c>
      <c r="BI32" s="94">
        <v>19.864999999999998</v>
      </c>
      <c r="BJ32" s="94">
        <v>116.727</v>
      </c>
      <c r="BK32" s="94">
        <v>5.2759999999999998</v>
      </c>
      <c r="BL32" s="94">
        <v>49.84</v>
      </c>
      <c r="BM32" s="94">
        <v>53.996000000000002</v>
      </c>
      <c r="BN32" s="94">
        <v>60.72</v>
      </c>
      <c r="BO32" s="94">
        <v>59.326000000000001</v>
      </c>
      <c r="BP32" s="94">
        <v>65.855000000000004</v>
      </c>
      <c r="BQ32" s="94">
        <v>81.52</v>
      </c>
      <c r="BR32" s="94">
        <v>53.037999999999997</v>
      </c>
      <c r="BS32" s="94">
        <v>168.90600000000001</v>
      </c>
      <c r="BT32" s="94">
        <v>139.803</v>
      </c>
      <c r="BU32" s="94">
        <v>70.707999999999998</v>
      </c>
      <c r="BV32" s="94">
        <v>59.177999999999997</v>
      </c>
      <c r="BW32" s="94">
        <v>65.89</v>
      </c>
      <c r="BX32" s="94">
        <v>73.816999999999993</v>
      </c>
      <c r="BY32" s="94">
        <v>43.802</v>
      </c>
      <c r="BZ32" s="94">
        <v>72</v>
      </c>
      <c r="CA32" s="94">
        <v>71.864999999999995</v>
      </c>
      <c r="CB32" s="94">
        <v>60.232999999999997</v>
      </c>
      <c r="CC32" s="94">
        <v>90.188999999999993</v>
      </c>
      <c r="CD32" s="94">
        <v>63.253</v>
      </c>
      <c r="CE32" s="94">
        <v>60.003</v>
      </c>
      <c r="CF32" s="94">
        <v>59.8</v>
      </c>
      <c r="CG32" s="94">
        <v>79.599999999999994</v>
      </c>
      <c r="CH32" s="94">
        <v>84.643000000000001</v>
      </c>
      <c r="CI32" s="94">
        <v>79.643000000000001</v>
      </c>
      <c r="CJ32" s="94">
        <v>78.956999999999994</v>
      </c>
      <c r="CK32" s="94">
        <v>78.400000000000006</v>
      </c>
      <c r="CL32" s="94">
        <v>81.772999999999996</v>
      </c>
      <c r="CM32" s="94">
        <v>124.81100000000001</v>
      </c>
      <c r="CN32" s="94">
        <v>131.61099999999999</v>
      </c>
      <c r="CO32" s="94">
        <v>91.828000000000003</v>
      </c>
      <c r="CP32" s="94">
        <v>74.462000000000003</v>
      </c>
      <c r="CQ32" s="94">
        <v>77.272999999999996</v>
      </c>
      <c r="CR32" s="94">
        <v>73.677000000000007</v>
      </c>
      <c r="CS32" s="94">
        <v>71.760000000000005</v>
      </c>
      <c r="CT32" s="95"/>
      <c r="CU32" s="95"/>
      <c r="CV32" s="95"/>
      <c r="CW32" s="96"/>
      <c r="CX32" s="97">
        <f t="array" ref="CX32">SUMPRODUCT(B32:CW32*0.25)</f>
        <v>750.17950000000008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0</v>
      </c>
      <c r="C34" s="77">
        <f t="shared" ref="C34:BN34" si="5">SUM(C31:C33)</f>
        <v>0</v>
      </c>
      <c r="D34" s="77">
        <f t="shared" si="5"/>
        <v>0</v>
      </c>
      <c r="E34" s="77">
        <f t="shared" si="5"/>
        <v>0</v>
      </c>
      <c r="F34" s="77">
        <f t="shared" si="5"/>
        <v>0</v>
      </c>
      <c r="G34" s="77">
        <f t="shared" si="5"/>
        <v>0</v>
      </c>
      <c r="H34" s="77">
        <f t="shared" si="5"/>
        <v>0</v>
      </c>
      <c r="I34" s="77">
        <f t="shared" si="5"/>
        <v>0</v>
      </c>
      <c r="J34" s="77">
        <f t="shared" si="5"/>
        <v>0</v>
      </c>
      <c r="K34" s="77">
        <f t="shared" si="5"/>
        <v>0</v>
      </c>
      <c r="L34" s="77">
        <f t="shared" si="5"/>
        <v>0</v>
      </c>
      <c r="M34" s="77">
        <f t="shared" si="5"/>
        <v>0</v>
      </c>
      <c r="N34" s="77">
        <f t="shared" si="5"/>
        <v>0</v>
      </c>
      <c r="O34" s="77">
        <f t="shared" si="5"/>
        <v>0</v>
      </c>
      <c r="P34" s="77">
        <f t="shared" si="5"/>
        <v>0</v>
      </c>
      <c r="Q34" s="77">
        <f t="shared" si="5"/>
        <v>0</v>
      </c>
      <c r="R34" s="77">
        <f t="shared" si="5"/>
        <v>0</v>
      </c>
      <c r="S34" s="77">
        <f t="shared" si="5"/>
        <v>0</v>
      </c>
      <c r="T34" s="77">
        <f t="shared" si="5"/>
        <v>0</v>
      </c>
      <c r="U34" s="77">
        <f t="shared" si="5"/>
        <v>0</v>
      </c>
      <c r="V34" s="77">
        <f t="shared" si="5"/>
        <v>0</v>
      </c>
      <c r="W34" s="77">
        <f t="shared" si="5"/>
        <v>0</v>
      </c>
      <c r="X34" s="77">
        <f t="shared" si="5"/>
        <v>0</v>
      </c>
      <c r="Y34" s="77">
        <f t="shared" si="5"/>
        <v>0</v>
      </c>
      <c r="Z34" s="77">
        <f t="shared" si="5"/>
        <v>0</v>
      </c>
      <c r="AA34" s="77">
        <f t="shared" si="5"/>
        <v>0</v>
      </c>
      <c r="AB34" s="77">
        <f t="shared" si="5"/>
        <v>0</v>
      </c>
      <c r="AC34" s="77">
        <f t="shared" si="5"/>
        <v>0</v>
      </c>
      <c r="AD34" s="77">
        <f t="shared" si="5"/>
        <v>0</v>
      </c>
      <c r="AE34" s="77">
        <f t="shared" si="5"/>
        <v>0</v>
      </c>
      <c r="AF34" s="77">
        <f t="shared" si="5"/>
        <v>0</v>
      </c>
      <c r="AG34" s="77">
        <f t="shared" si="5"/>
        <v>0</v>
      </c>
      <c r="AH34" s="77">
        <f t="shared" si="5"/>
        <v>0</v>
      </c>
      <c r="AI34" s="77">
        <f t="shared" si="5"/>
        <v>0</v>
      </c>
      <c r="AJ34" s="77">
        <f t="shared" si="5"/>
        <v>0</v>
      </c>
      <c r="AK34" s="77">
        <f t="shared" si="5"/>
        <v>0</v>
      </c>
      <c r="AL34" s="77">
        <f t="shared" si="5"/>
        <v>0</v>
      </c>
      <c r="AM34" s="77">
        <f t="shared" si="5"/>
        <v>0</v>
      </c>
      <c r="AN34" s="77">
        <f t="shared" si="5"/>
        <v>0</v>
      </c>
      <c r="AO34" s="77">
        <f t="shared" si="5"/>
        <v>0</v>
      </c>
      <c r="AP34" s="77">
        <f t="shared" si="5"/>
        <v>0</v>
      </c>
      <c r="AQ34" s="77">
        <f t="shared" si="5"/>
        <v>0</v>
      </c>
      <c r="AR34" s="77">
        <f t="shared" si="5"/>
        <v>0</v>
      </c>
      <c r="AS34" s="77">
        <f t="shared" si="5"/>
        <v>0</v>
      </c>
      <c r="AT34" s="77">
        <f t="shared" si="5"/>
        <v>0</v>
      </c>
      <c r="AU34" s="77">
        <f t="shared" si="5"/>
        <v>0</v>
      </c>
      <c r="AV34" s="77">
        <f t="shared" si="5"/>
        <v>0</v>
      </c>
      <c r="AW34" s="77">
        <f t="shared" si="5"/>
        <v>0</v>
      </c>
      <c r="AX34" s="77">
        <f t="shared" si="5"/>
        <v>12.179</v>
      </c>
      <c r="AY34" s="77">
        <f t="shared" si="5"/>
        <v>7.3</v>
      </c>
      <c r="AZ34" s="77">
        <f t="shared" si="5"/>
        <v>5.01</v>
      </c>
      <c r="BA34" s="77">
        <f t="shared" si="5"/>
        <v>5.92</v>
      </c>
      <c r="BB34" s="77">
        <f t="shared" si="5"/>
        <v>11.73</v>
      </c>
      <c r="BC34" s="77">
        <f t="shared" si="5"/>
        <v>13.222</v>
      </c>
      <c r="BD34" s="77">
        <f t="shared" si="5"/>
        <v>27.007000000000001</v>
      </c>
      <c r="BE34" s="77">
        <f t="shared" si="5"/>
        <v>49.654000000000003</v>
      </c>
      <c r="BF34" s="77">
        <f t="shared" si="5"/>
        <v>25.92</v>
      </c>
      <c r="BG34" s="77">
        <f t="shared" si="5"/>
        <v>23.215</v>
      </c>
      <c r="BH34" s="77">
        <f t="shared" si="5"/>
        <v>25.513000000000002</v>
      </c>
      <c r="BI34" s="77">
        <f t="shared" si="5"/>
        <v>19.864999999999998</v>
      </c>
      <c r="BJ34" s="77">
        <f t="shared" si="5"/>
        <v>116.727</v>
      </c>
      <c r="BK34" s="77">
        <f t="shared" si="5"/>
        <v>5.2759999999999998</v>
      </c>
      <c r="BL34" s="77">
        <f t="shared" si="5"/>
        <v>49.84</v>
      </c>
      <c r="BM34" s="77">
        <f t="shared" si="5"/>
        <v>53.996000000000002</v>
      </c>
      <c r="BN34" s="77">
        <f t="shared" si="5"/>
        <v>60.72</v>
      </c>
      <c r="BO34" s="77">
        <f t="shared" ref="BO34:CW34" si="6">SUM(BO31:BO33)</f>
        <v>59.326000000000001</v>
      </c>
      <c r="BP34" s="77">
        <f t="shared" si="6"/>
        <v>65.855000000000004</v>
      </c>
      <c r="BQ34" s="77">
        <f t="shared" si="6"/>
        <v>81.52</v>
      </c>
      <c r="BR34" s="77">
        <f t="shared" si="6"/>
        <v>53.037999999999997</v>
      </c>
      <c r="BS34" s="77">
        <f t="shared" si="6"/>
        <v>168.90600000000001</v>
      </c>
      <c r="BT34" s="77">
        <f t="shared" si="6"/>
        <v>139.803</v>
      </c>
      <c r="BU34" s="77">
        <f t="shared" si="6"/>
        <v>70.707999999999998</v>
      </c>
      <c r="BV34" s="77">
        <f t="shared" si="6"/>
        <v>59.177999999999997</v>
      </c>
      <c r="BW34" s="77">
        <f t="shared" si="6"/>
        <v>65.89</v>
      </c>
      <c r="BX34" s="77">
        <f t="shared" si="6"/>
        <v>73.816999999999993</v>
      </c>
      <c r="BY34" s="77">
        <f t="shared" si="6"/>
        <v>43.802</v>
      </c>
      <c r="BZ34" s="77">
        <f t="shared" si="6"/>
        <v>72</v>
      </c>
      <c r="CA34" s="77">
        <f t="shared" si="6"/>
        <v>71.864999999999995</v>
      </c>
      <c r="CB34" s="77">
        <f t="shared" si="6"/>
        <v>60.232999999999997</v>
      </c>
      <c r="CC34" s="77">
        <f t="shared" si="6"/>
        <v>90.188999999999993</v>
      </c>
      <c r="CD34" s="77">
        <f t="shared" si="6"/>
        <v>63.253</v>
      </c>
      <c r="CE34" s="77">
        <f t="shared" si="6"/>
        <v>60.003</v>
      </c>
      <c r="CF34" s="77">
        <f t="shared" si="6"/>
        <v>59.8</v>
      </c>
      <c r="CG34" s="77">
        <f t="shared" si="6"/>
        <v>79.599999999999994</v>
      </c>
      <c r="CH34" s="77">
        <f t="shared" si="6"/>
        <v>84.643000000000001</v>
      </c>
      <c r="CI34" s="77">
        <f t="shared" si="6"/>
        <v>79.643000000000001</v>
      </c>
      <c r="CJ34" s="77">
        <f t="shared" si="6"/>
        <v>78.956999999999994</v>
      </c>
      <c r="CK34" s="77">
        <f t="shared" si="6"/>
        <v>78.400000000000006</v>
      </c>
      <c r="CL34" s="77">
        <f t="shared" si="6"/>
        <v>81.772999999999996</v>
      </c>
      <c r="CM34" s="77">
        <f t="shared" si="6"/>
        <v>124.81100000000001</v>
      </c>
      <c r="CN34" s="77">
        <f t="shared" si="6"/>
        <v>131.61099999999999</v>
      </c>
      <c r="CO34" s="77">
        <f t="shared" si="6"/>
        <v>91.828000000000003</v>
      </c>
      <c r="CP34" s="77">
        <f t="shared" si="6"/>
        <v>74.462000000000003</v>
      </c>
      <c r="CQ34" s="77">
        <f t="shared" si="6"/>
        <v>77.272999999999996</v>
      </c>
      <c r="CR34" s="77">
        <f t="shared" si="6"/>
        <v>73.677000000000007</v>
      </c>
      <c r="CS34" s="77">
        <f t="shared" si="6"/>
        <v>71.760000000000005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750.17950000000008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>
        <v>174</v>
      </c>
      <c r="AY39" s="120">
        <v>177.1</v>
      </c>
      <c r="AZ39" s="120">
        <v>149.4</v>
      </c>
      <c r="BA39" s="120">
        <v>119.9</v>
      </c>
      <c r="BB39" s="120">
        <v>199.6</v>
      </c>
      <c r="BC39" s="120">
        <v>196.4</v>
      </c>
      <c r="BD39" s="120">
        <v>161.80000000000001</v>
      </c>
      <c r="BE39" s="120">
        <v>127.5</v>
      </c>
      <c r="BF39" s="120">
        <v>130.6</v>
      </c>
      <c r="BG39" s="120">
        <v>135</v>
      </c>
      <c r="BH39" s="120">
        <v>113.6</v>
      </c>
      <c r="BI39" s="120">
        <v>91.9</v>
      </c>
      <c r="BJ39" s="120"/>
      <c r="BK39" s="120">
        <v>22.2</v>
      </c>
      <c r="BL39" s="120"/>
      <c r="BM39" s="120">
        <v>18.899999999999999</v>
      </c>
      <c r="BN39" s="120">
        <v>19.600000000000001</v>
      </c>
      <c r="BO39" s="120"/>
      <c r="BP39" s="120"/>
      <c r="BQ39" s="120">
        <v>14.7</v>
      </c>
      <c r="BR39" s="120">
        <v>6.4</v>
      </c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464.65000000000003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174</v>
      </c>
      <c r="AY42" s="107">
        <f t="shared" si="7"/>
        <v>177.1</v>
      </c>
      <c r="AZ42" s="107">
        <f t="shared" si="7"/>
        <v>149.4</v>
      </c>
      <c r="BA42" s="107">
        <f t="shared" si="7"/>
        <v>119.9</v>
      </c>
      <c r="BB42" s="107">
        <f t="shared" si="7"/>
        <v>199.6</v>
      </c>
      <c r="BC42" s="107">
        <f t="shared" si="7"/>
        <v>196.4</v>
      </c>
      <c r="BD42" s="107">
        <f t="shared" si="7"/>
        <v>161.80000000000001</v>
      </c>
      <c r="BE42" s="107">
        <f t="shared" si="7"/>
        <v>127.5</v>
      </c>
      <c r="BF42" s="107">
        <f t="shared" si="7"/>
        <v>130.6</v>
      </c>
      <c r="BG42" s="107">
        <f t="shared" si="7"/>
        <v>135</v>
      </c>
      <c r="BH42" s="107">
        <f t="shared" si="7"/>
        <v>113.6</v>
      </c>
      <c r="BI42" s="107">
        <f t="shared" si="7"/>
        <v>91.9</v>
      </c>
      <c r="BJ42" s="107">
        <f t="shared" si="7"/>
        <v>0</v>
      </c>
      <c r="BK42" s="107">
        <f t="shared" si="7"/>
        <v>22.2</v>
      </c>
      <c r="BL42" s="107">
        <f t="shared" si="7"/>
        <v>0</v>
      </c>
      <c r="BM42" s="107">
        <f t="shared" si="7"/>
        <v>18.899999999999999</v>
      </c>
      <c r="BN42" s="107">
        <f t="shared" si="7"/>
        <v>19.600000000000001</v>
      </c>
      <c r="BO42" s="107">
        <f t="shared" ref="BO42:CW42" si="8">SUM(BO37:BO41)</f>
        <v>0</v>
      </c>
      <c r="BP42" s="107">
        <f t="shared" si="8"/>
        <v>0</v>
      </c>
      <c r="BQ42" s="107">
        <f t="shared" si="8"/>
        <v>14.7</v>
      </c>
      <c r="BR42" s="107">
        <f t="shared" si="8"/>
        <v>6.4</v>
      </c>
      <c r="BS42" s="107">
        <f t="shared" si="8"/>
        <v>0</v>
      </c>
      <c r="BT42" s="107">
        <f t="shared" si="8"/>
        <v>0</v>
      </c>
      <c r="BU42" s="107">
        <f t="shared" si="8"/>
        <v>0</v>
      </c>
      <c r="BV42" s="107">
        <f t="shared" si="8"/>
        <v>0</v>
      </c>
      <c r="BW42" s="107">
        <f t="shared" si="8"/>
        <v>0</v>
      </c>
      <c r="BX42" s="107">
        <f t="shared" si="8"/>
        <v>0</v>
      </c>
      <c r="BY42" s="107">
        <f t="shared" si="8"/>
        <v>0</v>
      </c>
      <c r="BZ42" s="107">
        <f t="shared" si="8"/>
        <v>0</v>
      </c>
      <c r="CA42" s="107">
        <f t="shared" si="8"/>
        <v>0</v>
      </c>
      <c r="CB42" s="107">
        <f t="shared" si="8"/>
        <v>0</v>
      </c>
      <c r="CC42" s="107">
        <f t="shared" si="8"/>
        <v>0</v>
      </c>
      <c r="CD42" s="107">
        <f t="shared" si="8"/>
        <v>0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0</v>
      </c>
      <c r="CI42" s="107">
        <f t="shared" si="8"/>
        <v>0</v>
      </c>
      <c r="CJ42" s="107">
        <f t="shared" si="8"/>
        <v>0</v>
      </c>
      <c r="CK42" s="107">
        <f t="shared" si="8"/>
        <v>0</v>
      </c>
      <c r="CL42" s="107">
        <f t="shared" si="8"/>
        <v>0</v>
      </c>
      <c r="CM42" s="107">
        <f t="shared" si="8"/>
        <v>0</v>
      </c>
      <c r="CN42" s="107">
        <f t="shared" si="8"/>
        <v>0</v>
      </c>
      <c r="CO42" s="107">
        <f t="shared" si="8"/>
        <v>0</v>
      </c>
      <c r="CP42" s="107">
        <f t="shared" si="8"/>
        <v>0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464.65000000000003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>
        <v>174</v>
      </c>
      <c r="AY47" s="120">
        <v>177.1</v>
      </c>
      <c r="AZ47" s="120">
        <v>149.4</v>
      </c>
      <c r="BA47" s="120">
        <v>119.9</v>
      </c>
      <c r="BB47" s="120">
        <v>199.6</v>
      </c>
      <c r="BC47" s="120">
        <v>196.4</v>
      </c>
      <c r="BD47" s="120">
        <v>161.80000000000001</v>
      </c>
      <c r="BE47" s="120">
        <v>127.5</v>
      </c>
      <c r="BF47" s="120">
        <v>130.6</v>
      </c>
      <c r="BG47" s="120">
        <v>135</v>
      </c>
      <c r="BH47" s="120">
        <v>113.6</v>
      </c>
      <c r="BI47" s="120">
        <v>91.9</v>
      </c>
      <c r="BJ47" s="120"/>
      <c r="BK47" s="120">
        <v>22.2</v>
      </c>
      <c r="BL47" s="120"/>
      <c r="BM47" s="120">
        <v>18.899999999999999</v>
      </c>
      <c r="BN47" s="120">
        <v>19.600000000000001</v>
      </c>
      <c r="BO47" s="120"/>
      <c r="BP47" s="120"/>
      <c r="BQ47" s="120">
        <v>14.7</v>
      </c>
      <c r="BR47" s="120">
        <v>6.4</v>
      </c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464.65000000000003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174</v>
      </c>
      <c r="AY51" s="107">
        <f t="shared" si="9"/>
        <v>177.1</v>
      </c>
      <c r="AZ51" s="107">
        <f t="shared" si="9"/>
        <v>149.4</v>
      </c>
      <c r="BA51" s="107">
        <f t="shared" si="9"/>
        <v>119.9</v>
      </c>
      <c r="BB51" s="107">
        <f t="shared" si="9"/>
        <v>199.6</v>
      </c>
      <c r="BC51" s="107">
        <f t="shared" si="9"/>
        <v>196.4</v>
      </c>
      <c r="BD51" s="107">
        <f t="shared" si="9"/>
        <v>161.80000000000001</v>
      </c>
      <c r="BE51" s="107">
        <f t="shared" si="9"/>
        <v>127.5</v>
      </c>
      <c r="BF51" s="107">
        <f t="shared" si="9"/>
        <v>130.6</v>
      </c>
      <c r="BG51" s="107">
        <f t="shared" si="9"/>
        <v>135</v>
      </c>
      <c r="BH51" s="107">
        <f t="shared" si="9"/>
        <v>113.6</v>
      </c>
      <c r="BI51" s="107">
        <f t="shared" si="9"/>
        <v>91.9</v>
      </c>
      <c r="BJ51" s="107">
        <f t="shared" si="9"/>
        <v>0</v>
      </c>
      <c r="BK51" s="107">
        <f t="shared" si="9"/>
        <v>22.2</v>
      </c>
      <c r="BL51" s="107">
        <f t="shared" si="9"/>
        <v>0</v>
      </c>
      <c r="BM51" s="107">
        <f t="shared" si="9"/>
        <v>18.899999999999999</v>
      </c>
      <c r="BN51" s="107">
        <f t="shared" si="9"/>
        <v>19.600000000000001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14.7</v>
      </c>
      <c r="BR51" s="107">
        <f t="shared" si="10"/>
        <v>6.4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464.65000000000003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1">IF(LEN(C$3)&gt;0,C$3,"")</f>
        <v/>
      </c>
      <c r="D53" s="12" t="str">
        <f t="shared" si="11"/>
        <v/>
      </c>
      <c r="E53" s="12" t="str">
        <f t="shared" si="11"/>
        <v/>
      </c>
      <c r="F53" s="12" t="str">
        <f t="shared" si="11"/>
        <v/>
      </c>
      <c r="G53" s="12" t="str">
        <f t="shared" si="11"/>
        <v/>
      </c>
      <c r="H53" s="12" t="str">
        <f t="shared" si="11"/>
        <v/>
      </c>
      <c r="I53" s="12" t="str">
        <f t="shared" si="11"/>
        <v/>
      </c>
      <c r="J53" s="12" t="str">
        <f t="shared" si="11"/>
        <v/>
      </c>
      <c r="K53" s="12" t="str">
        <f t="shared" si="11"/>
        <v/>
      </c>
      <c r="L53" s="12" t="str">
        <f t="shared" si="11"/>
        <v/>
      </c>
      <c r="M53" s="12" t="str">
        <f t="shared" si="11"/>
        <v/>
      </c>
      <c r="N53" s="12" t="str">
        <f t="shared" si="11"/>
        <v/>
      </c>
      <c r="O53" s="12" t="str">
        <f t="shared" si="11"/>
        <v/>
      </c>
      <c r="P53" s="12" t="str">
        <f t="shared" si="11"/>
        <v/>
      </c>
      <c r="Q53" s="12" t="str">
        <f t="shared" si="11"/>
        <v/>
      </c>
      <c r="R53" s="12" t="str">
        <f t="shared" si="11"/>
        <v/>
      </c>
      <c r="S53" s="12" t="str">
        <f t="shared" si="11"/>
        <v/>
      </c>
      <c r="T53" s="12" t="str">
        <f t="shared" si="11"/>
        <v/>
      </c>
      <c r="U53" s="12" t="str">
        <f t="shared" si="11"/>
        <v/>
      </c>
      <c r="V53" s="12" t="str">
        <f t="shared" si="11"/>
        <v/>
      </c>
      <c r="W53" s="12" t="str">
        <f t="shared" si="11"/>
        <v/>
      </c>
      <c r="X53" s="12" t="str">
        <f t="shared" si="11"/>
        <v/>
      </c>
      <c r="Y53" s="12" t="str">
        <f t="shared" si="11"/>
        <v/>
      </c>
      <c r="Z53" s="12" t="str">
        <f t="shared" si="11"/>
        <v/>
      </c>
      <c r="AA53" s="12" t="str">
        <f t="shared" si="11"/>
        <v/>
      </c>
      <c r="AB53" s="12" t="str">
        <f t="shared" si="11"/>
        <v/>
      </c>
      <c r="AC53" s="12" t="str">
        <f t="shared" si="11"/>
        <v/>
      </c>
      <c r="AD53" s="12" t="str">
        <f t="shared" si="11"/>
        <v/>
      </c>
      <c r="AE53" s="12" t="str">
        <f t="shared" si="11"/>
        <v/>
      </c>
      <c r="AF53" s="12" t="str">
        <f t="shared" si="11"/>
        <v/>
      </c>
      <c r="AG53" s="12" t="str">
        <f t="shared" si="11"/>
        <v/>
      </c>
      <c r="AH53" s="12" t="str">
        <f t="shared" si="11"/>
        <v/>
      </c>
      <c r="AI53" s="12" t="str">
        <f t="shared" si="11"/>
        <v/>
      </c>
      <c r="AJ53" s="12" t="str">
        <f t="shared" si="11"/>
        <v/>
      </c>
      <c r="AK53" s="12" t="str">
        <f t="shared" si="11"/>
        <v/>
      </c>
      <c r="AL53" s="12" t="str">
        <f t="shared" si="11"/>
        <v/>
      </c>
      <c r="AM53" s="12" t="str">
        <f t="shared" si="11"/>
        <v/>
      </c>
      <c r="AN53" s="12" t="str">
        <f t="shared" si="11"/>
        <v/>
      </c>
      <c r="AO53" s="12" t="str">
        <f t="shared" si="11"/>
        <v/>
      </c>
      <c r="AP53" s="12" t="str">
        <f t="shared" si="11"/>
        <v/>
      </c>
      <c r="AQ53" s="12" t="str">
        <f t="shared" si="11"/>
        <v/>
      </c>
      <c r="AR53" s="12" t="str">
        <f t="shared" si="11"/>
        <v/>
      </c>
      <c r="AS53" s="12" t="str">
        <f t="shared" si="11"/>
        <v/>
      </c>
      <c r="AT53" s="12" t="str">
        <f t="shared" si="11"/>
        <v/>
      </c>
      <c r="AU53" s="12" t="str">
        <f t="shared" si="11"/>
        <v/>
      </c>
      <c r="AV53" s="12" t="str">
        <f t="shared" si="11"/>
        <v/>
      </c>
      <c r="AW53" s="12" t="str">
        <f t="shared" si="11"/>
        <v/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 t="e">
        <f>B18+B28+B42</f>
        <v>#VALUE!</v>
      </c>
      <c r="C54" s="107" t="e">
        <f t="shared" ref="C54:BN54" si="13">C18+C28+C42</f>
        <v>#VALUE!</v>
      </c>
      <c r="D54" s="107" t="e">
        <f t="shared" si="13"/>
        <v>#VALUE!</v>
      </c>
      <c r="E54" s="107" t="e">
        <f t="shared" si="13"/>
        <v>#VALUE!</v>
      </c>
      <c r="F54" s="107" t="e">
        <f t="shared" si="13"/>
        <v>#VALUE!</v>
      </c>
      <c r="G54" s="107" t="e">
        <f t="shared" si="13"/>
        <v>#VALUE!</v>
      </c>
      <c r="H54" s="107" t="e">
        <f t="shared" si="13"/>
        <v>#VALUE!</v>
      </c>
      <c r="I54" s="107" t="e">
        <f t="shared" si="13"/>
        <v>#VALUE!</v>
      </c>
      <c r="J54" s="107" t="e">
        <f t="shared" si="13"/>
        <v>#VALUE!</v>
      </c>
      <c r="K54" s="107" t="e">
        <f t="shared" si="13"/>
        <v>#VALUE!</v>
      </c>
      <c r="L54" s="107" t="e">
        <f t="shared" si="13"/>
        <v>#VALUE!</v>
      </c>
      <c r="M54" s="107" t="e">
        <f t="shared" si="13"/>
        <v>#VALUE!</v>
      </c>
      <c r="N54" s="107" t="e">
        <f t="shared" si="13"/>
        <v>#VALUE!</v>
      </c>
      <c r="O54" s="107" t="e">
        <f t="shared" si="13"/>
        <v>#VALUE!</v>
      </c>
      <c r="P54" s="107" t="e">
        <f t="shared" si="13"/>
        <v>#VALUE!</v>
      </c>
      <c r="Q54" s="107">
        <f t="shared" si="13"/>
        <v>0</v>
      </c>
      <c r="R54" s="107">
        <f t="shared" si="13"/>
        <v>0</v>
      </c>
      <c r="S54" s="107">
        <f t="shared" si="13"/>
        <v>0</v>
      </c>
      <c r="T54" s="107">
        <f t="shared" si="13"/>
        <v>0</v>
      </c>
      <c r="U54" s="107">
        <f t="shared" si="13"/>
        <v>0</v>
      </c>
      <c r="V54" s="107">
        <f t="shared" si="13"/>
        <v>0</v>
      </c>
      <c r="W54" s="107">
        <f t="shared" si="13"/>
        <v>0</v>
      </c>
      <c r="X54" s="107">
        <f t="shared" si="13"/>
        <v>0</v>
      </c>
      <c r="Y54" s="107">
        <f t="shared" si="13"/>
        <v>0</v>
      </c>
      <c r="Z54" s="107">
        <f t="shared" si="13"/>
        <v>0</v>
      </c>
      <c r="AA54" s="107">
        <f t="shared" si="13"/>
        <v>0</v>
      </c>
      <c r="AB54" s="107">
        <f t="shared" si="13"/>
        <v>0</v>
      </c>
      <c r="AC54" s="107">
        <f t="shared" si="13"/>
        <v>0</v>
      </c>
      <c r="AD54" s="107">
        <f t="shared" si="13"/>
        <v>0</v>
      </c>
      <c r="AE54" s="107">
        <f t="shared" si="13"/>
        <v>0</v>
      </c>
      <c r="AF54" s="107">
        <f t="shared" si="13"/>
        <v>0</v>
      </c>
      <c r="AG54" s="107">
        <f t="shared" si="13"/>
        <v>0</v>
      </c>
      <c r="AH54" s="107">
        <f t="shared" si="13"/>
        <v>0</v>
      </c>
      <c r="AI54" s="107">
        <f t="shared" si="13"/>
        <v>0</v>
      </c>
      <c r="AJ54" s="107">
        <f t="shared" si="13"/>
        <v>0</v>
      </c>
      <c r="AK54" s="107">
        <f t="shared" si="13"/>
        <v>0</v>
      </c>
      <c r="AL54" s="107">
        <f t="shared" si="13"/>
        <v>0</v>
      </c>
      <c r="AM54" s="107">
        <f t="shared" si="13"/>
        <v>0</v>
      </c>
      <c r="AN54" s="107">
        <f t="shared" si="13"/>
        <v>0</v>
      </c>
      <c r="AO54" s="107">
        <f t="shared" si="13"/>
        <v>0</v>
      </c>
      <c r="AP54" s="107">
        <f t="shared" si="13"/>
        <v>0</v>
      </c>
      <c r="AQ54" s="107">
        <f t="shared" si="13"/>
        <v>0</v>
      </c>
      <c r="AR54" s="107">
        <f t="shared" si="13"/>
        <v>0</v>
      </c>
      <c r="AS54" s="107">
        <f t="shared" si="13"/>
        <v>0</v>
      </c>
      <c r="AT54" s="107">
        <f t="shared" si="13"/>
        <v>0</v>
      </c>
      <c r="AU54" s="107">
        <f t="shared" si="13"/>
        <v>0</v>
      </c>
      <c r="AV54" s="107">
        <f t="shared" si="13"/>
        <v>0</v>
      </c>
      <c r="AW54" s="107">
        <f t="shared" si="13"/>
        <v>0</v>
      </c>
      <c r="AX54" s="107">
        <f t="shared" si="13"/>
        <v>186.179</v>
      </c>
      <c r="AY54" s="107">
        <f t="shared" si="13"/>
        <v>184.4</v>
      </c>
      <c r="AZ54" s="107">
        <f t="shared" si="13"/>
        <v>154.41</v>
      </c>
      <c r="BA54" s="107">
        <f t="shared" si="13"/>
        <v>125.82000000000001</v>
      </c>
      <c r="BB54" s="107">
        <f t="shared" si="13"/>
        <v>211.32999999999998</v>
      </c>
      <c r="BC54" s="107">
        <f t="shared" si="13"/>
        <v>209.62200000000001</v>
      </c>
      <c r="BD54" s="107">
        <f t="shared" si="13"/>
        <v>188.80700000000002</v>
      </c>
      <c r="BE54" s="107">
        <f t="shared" si="13"/>
        <v>177.154</v>
      </c>
      <c r="BF54" s="107">
        <f t="shared" si="13"/>
        <v>156.51999999999998</v>
      </c>
      <c r="BG54" s="107">
        <f t="shared" si="13"/>
        <v>158.215</v>
      </c>
      <c r="BH54" s="107">
        <f t="shared" si="13"/>
        <v>139.113</v>
      </c>
      <c r="BI54" s="107">
        <f t="shared" si="13"/>
        <v>111.76500000000001</v>
      </c>
      <c r="BJ54" s="107">
        <f t="shared" si="13"/>
        <v>116.727</v>
      </c>
      <c r="BK54" s="107">
        <f t="shared" si="13"/>
        <v>27.475999999999999</v>
      </c>
      <c r="BL54" s="107">
        <f t="shared" si="13"/>
        <v>49.84</v>
      </c>
      <c r="BM54" s="107">
        <f t="shared" si="13"/>
        <v>72.895999999999987</v>
      </c>
      <c r="BN54" s="107">
        <f t="shared" si="13"/>
        <v>80.319999999999993</v>
      </c>
      <c r="BO54" s="107">
        <f t="shared" ref="BO54:CX54" si="14">BO18+BO28+BO42</f>
        <v>59.326000000000001</v>
      </c>
      <c r="BP54" s="107">
        <f t="shared" si="14"/>
        <v>65.855000000000004</v>
      </c>
      <c r="BQ54" s="107">
        <f t="shared" si="14"/>
        <v>96.220000000000013</v>
      </c>
      <c r="BR54" s="107">
        <f t="shared" si="14"/>
        <v>59.438000000000002</v>
      </c>
      <c r="BS54" s="107">
        <f t="shared" si="14"/>
        <v>168.90600000000001</v>
      </c>
      <c r="BT54" s="107">
        <f t="shared" si="14"/>
        <v>139.803</v>
      </c>
      <c r="BU54" s="107">
        <f t="shared" si="14"/>
        <v>70.707999999999998</v>
      </c>
      <c r="BV54" s="107">
        <f t="shared" si="14"/>
        <v>59.177999999999997</v>
      </c>
      <c r="BW54" s="107">
        <f t="shared" si="14"/>
        <v>65.89</v>
      </c>
      <c r="BX54" s="107">
        <f t="shared" si="14"/>
        <v>73.817000000000007</v>
      </c>
      <c r="BY54" s="107">
        <f t="shared" si="14"/>
        <v>43.802</v>
      </c>
      <c r="BZ54" s="107">
        <f t="shared" si="14"/>
        <v>72</v>
      </c>
      <c r="CA54" s="107">
        <f t="shared" si="14"/>
        <v>71.864999999999995</v>
      </c>
      <c r="CB54" s="107">
        <f t="shared" si="14"/>
        <v>60.233000000000004</v>
      </c>
      <c r="CC54" s="107">
        <f t="shared" si="14"/>
        <v>90.188999999999993</v>
      </c>
      <c r="CD54" s="107">
        <f t="shared" si="14"/>
        <v>63.253</v>
      </c>
      <c r="CE54" s="107">
        <f t="shared" si="14"/>
        <v>60.003</v>
      </c>
      <c r="CF54" s="107">
        <f t="shared" si="14"/>
        <v>59.8</v>
      </c>
      <c r="CG54" s="107">
        <f t="shared" si="14"/>
        <v>79.599999999999994</v>
      </c>
      <c r="CH54" s="107">
        <f t="shared" si="14"/>
        <v>84.643000000000001</v>
      </c>
      <c r="CI54" s="107">
        <f t="shared" si="14"/>
        <v>79.643000000000001</v>
      </c>
      <c r="CJ54" s="107">
        <f t="shared" si="14"/>
        <v>78.956999999999994</v>
      </c>
      <c r="CK54" s="107">
        <f t="shared" si="14"/>
        <v>78.400000000000006</v>
      </c>
      <c r="CL54" s="107">
        <f t="shared" si="14"/>
        <v>81.772999999999996</v>
      </c>
      <c r="CM54" s="107">
        <f t="shared" si="14"/>
        <v>124.81100000000001</v>
      </c>
      <c r="CN54" s="107">
        <f t="shared" si="14"/>
        <v>131.61099999999999</v>
      </c>
      <c r="CO54" s="107">
        <f t="shared" si="14"/>
        <v>91.828000000000003</v>
      </c>
      <c r="CP54" s="107">
        <f t="shared" si="14"/>
        <v>74.462000000000003</v>
      </c>
      <c r="CQ54" s="107">
        <f t="shared" si="14"/>
        <v>77.272999999999996</v>
      </c>
      <c r="CR54" s="107">
        <f t="shared" si="14"/>
        <v>73.676999999999992</v>
      </c>
      <c r="CS54" s="107">
        <f t="shared" si="14"/>
        <v>71.760000000000005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1214.8295000000001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46149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186.15600000000001</v>
      </c>
      <c r="AY5" s="25">
        <v>184.43199999999999</v>
      </c>
      <c r="AZ5" s="25">
        <v>154.36500000000001</v>
      </c>
      <c r="BA5" s="25">
        <v>125.80800000000001</v>
      </c>
      <c r="BB5" s="25">
        <v>211.352</v>
      </c>
      <c r="BC5" s="25">
        <v>209.64500000000001</v>
      </c>
      <c r="BD5" s="25">
        <v>188.84200000000001</v>
      </c>
      <c r="BE5" s="25">
        <v>177.155</v>
      </c>
      <c r="BF5" s="25">
        <v>156.488</v>
      </c>
      <c r="BG5" s="25">
        <v>158.19900000000001</v>
      </c>
      <c r="BH5" s="25">
        <v>139.066</v>
      </c>
      <c r="BI5" s="25">
        <v>111.718</v>
      </c>
      <c r="BJ5" s="25">
        <v>116.69499999999999</v>
      </c>
      <c r="BK5" s="25">
        <v>27.516999999999999</v>
      </c>
      <c r="BL5" s="25">
        <v>49.84</v>
      </c>
      <c r="BM5" s="25">
        <v>72.856999999999999</v>
      </c>
      <c r="BN5" s="25">
        <v>80.349999999999994</v>
      </c>
      <c r="BO5" s="25">
        <v>59.320999999999998</v>
      </c>
      <c r="BP5" s="25">
        <v>65.867000000000004</v>
      </c>
      <c r="BQ5" s="25">
        <v>96.209000000000003</v>
      </c>
      <c r="BR5" s="25">
        <v>59.472000000000001</v>
      </c>
      <c r="BS5" s="25">
        <v>168.946</v>
      </c>
      <c r="BT5" s="25">
        <v>139.815</v>
      </c>
      <c r="BU5" s="25">
        <v>70.707999999999998</v>
      </c>
      <c r="BV5" s="25">
        <v>59.18</v>
      </c>
      <c r="BW5" s="25">
        <v>65.89</v>
      </c>
      <c r="BX5" s="25">
        <v>73.816999999999993</v>
      </c>
      <c r="BY5" s="25">
        <v>43.802</v>
      </c>
      <c r="BZ5" s="25">
        <v>72</v>
      </c>
      <c r="CA5" s="25">
        <v>71.864999999999995</v>
      </c>
      <c r="CB5" s="25">
        <v>60.232999999999997</v>
      </c>
      <c r="CC5" s="25">
        <v>90.188999999999993</v>
      </c>
      <c r="CD5" s="25">
        <v>63.238999999999997</v>
      </c>
      <c r="CE5" s="25">
        <v>60.003</v>
      </c>
      <c r="CF5" s="25">
        <v>59.8</v>
      </c>
      <c r="CG5" s="25">
        <v>79.599999999999994</v>
      </c>
      <c r="CH5" s="25">
        <v>84.658000000000001</v>
      </c>
      <c r="CI5" s="25">
        <v>79.658000000000001</v>
      </c>
      <c r="CJ5" s="25">
        <v>78.954999999999998</v>
      </c>
      <c r="CK5" s="25">
        <v>78.378</v>
      </c>
      <c r="CL5" s="25">
        <v>81.772999999999996</v>
      </c>
      <c r="CM5" s="25">
        <v>124.81100000000001</v>
      </c>
      <c r="CN5" s="25">
        <v>131.61099999999999</v>
      </c>
      <c r="CO5" s="25">
        <v>91.808000000000007</v>
      </c>
      <c r="CP5" s="25">
        <v>74.462000000000003</v>
      </c>
      <c r="CQ5" s="25">
        <v>77.272999999999996</v>
      </c>
      <c r="CR5" s="25">
        <v>73.677000000000007</v>
      </c>
      <c r="CS5" s="25">
        <v>71.760000000000005</v>
      </c>
      <c r="CT5" s="26"/>
      <c r="CU5" s="26"/>
      <c r="CV5" s="26"/>
      <c r="CW5" s="27"/>
      <c r="CX5" s="28">
        <f t="array" ref="CX5">SUMPRODUCT(B5:CW5*0.25)</f>
        <v>1214.8162500000001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105.81</v>
      </c>
      <c r="AY8" s="37">
        <v>105.98</v>
      </c>
      <c r="AZ8" s="37">
        <v>104.27</v>
      </c>
      <c r="BA8" s="37">
        <v>107.04</v>
      </c>
      <c r="BB8" s="37">
        <v>102.46</v>
      </c>
      <c r="BC8" s="37">
        <v>102.13</v>
      </c>
      <c r="BD8" s="37">
        <v>102.23</v>
      </c>
      <c r="BE8" s="37">
        <v>100.57</v>
      </c>
      <c r="BF8" s="37">
        <v>101.07</v>
      </c>
      <c r="BG8" s="37">
        <v>102.01</v>
      </c>
      <c r="BH8" s="37">
        <v>103.54</v>
      </c>
      <c r="BI8" s="37">
        <v>104.3</v>
      </c>
      <c r="BJ8" s="37">
        <v>100.77</v>
      </c>
      <c r="BK8" s="37">
        <v>103.68</v>
      </c>
      <c r="BL8" s="37">
        <v>103.2</v>
      </c>
      <c r="BM8" s="37">
        <v>112</v>
      </c>
      <c r="BN8" s="37">
        <v>104.4</v>
      </c>
      <c r="BO8" s="37">
        <v>113.13</v>
      </c>
      <c r="BP8" s="37">
        <v>118.53</v>
      </c>
      <c r="BQ8" s="37">
        <v>125.92</v>
      </c>
      <c r="BR8" s="37">
        <v>110.61</v>
      </c>
      <c r="BS8" s="37">
        <v>123.69</v>
      </c>
      <c r="BT8" s="37">
        <v>134.35</v>
      </c>
      <c r="BU8" s="37">
        <v>148.74</v>
      </c>
      <c r="BV8" s="37">
        <v>133.53</v>
      </c>
      <c r="BW8" s="37">
        <v>143.36000000000001</v>
      </c>
      <c r="BX8" s="37">
        <v>156.09</v>
      </c>
      <c r="BY8" s="37">
        <v>169.8</v>
      </c>
      <c r="BZ8" s="37">
        <v>158.96</v>
      </c>
      <c r="CA8" s="37">
        <v>163.41999999999999</v>
      </c>
      <c r="CB8" s="37">
        <v>138.94999999999999</v>
      </c>
      <c r="CC8" s="37">
        <v>174.56</v>
      </c>
      <c r="CD8" s="37">
        <v>141.18</v>
      </c>
      <c r="CE8" s="37">
        <v>133.79</v>
      </c>
      <c r="CF8" s="37">
        <v>126.31</v>
      </c>
      <c r="CG8" s="37">
        <v>120.55</v>
      </c>
      <c r="CH8" s="37">
        <v>130.26</v>
      </c>
      <c r="CI8" s="37">
        <v>137.02000000000001</v>
      </c>
      <c r="CJ8" s="37">
        <v>129.77000000000001</v>
      </c>
      <c r="CK8" s="37">
        <v>122.95</v>
      </c>
      <c r="CL8" s="37">
        <v>128.99</v>
      </c>
      <c r="CM8" s="37">
        <v>140.32</v>
      </c>
      <c r="CN8" s="37">
        <v>140.32</v>
      </c>
      <c r="CO8" s="37">
        <v>139.6</v>
      </c>
      <c r="CP8" s="37">
        <v>125.84</v>
      </c>
      <c r="CQ8" s="37">
        <v>125.5</v>
      </c>
      <c r="CR8" s="37">
        <v>131.69</v>
      </c>
      <c r="CS8" s="37">
        <v>125.98</v>
      </c>
      <c r="CT8" s="38"/>
      <c r="CU8" s="38"/>
      <c r="CV8" s="38"/>
      <c r="CW8" s="39"/>
      <c r="CX8" s="40">
        <f>IF(SUM(B8:CW8)&lt;&gt;0,AVERAGEIF(B8:CW8,"&lt;&gt;"""),"")</f>
        <v>124.56604166666669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105.77500000000001</v>
      </c>
      <c r="AY9" s="43">
        <v>105.77500000000001</v>
      </c>
      <c r="AZ9" s="43">
        <v>105.77500000000001</v>
      </c>
      <c r="BA9" s="43">
        <v>105.77500000000001</v>
      </c>
      <c r="BB9" s="43">
        <v>101.8475</v>
      </c>
      <c r="BC9" s="43">
        <v>101.8475</v>
      </c>
      <c r="BD9" s="43">
        <v>101.8475</v>
      </c>
      <c r="BE9" s="43">
        <v>101.8475</v>
      </c>
      <c r="BF9" s="43">
        <v>102.73</v>
      </c>
      <c r="BG9" s="43">
        <v>102.73</v>
      </c>
      <c r="BH9" s="43">
        <v>102.73</v>
      </c>
      <c r="BI9" s="43">
        <v>102.73</v>
      </c>
      <c r="BJ9" s="43">
        <v>104.91249999999999</v>
      </c>
      <c r="BK9" s="43">
        <v>104.91249999999999</v>
      </c>
      <c r="BL9" s="43">
        <v>104.91249999999999</v>
      </c>
      <c r="BM9" s="43">
        <v>104.91249999999999</v>
      </c>
      <c r="BN9" s="43">
        <v>115.495</v>
      </c>
      <c r="BO9" s="43">
        <v>115.495</v>
      </c>
      <c r="BP9" s="43">
        <v>115.495</v>
      </c>
      <c r="BQ9" s="43">
        <v>115.495</v>
      </c>
      <c r="BR9" s="43">
        <v>129.3475</v>
      </c>
      <c r="BS9" s="43">
        <v>129.3475</v>
      </c>
      <c r="BT9" s="43">
        <v>129.3475</v>
      </c>
      <c r="BU9" s="43">
        <v>129.3475</v>
      </c>
      <c r="BV9" s="43">
        <v>150.69499999999999</v>
      </c>
      <c r="BW9" s="43">
        <v>150.69499999999999</v>
      </c>
      <c r="BX9" s="43">
        <v>150.69499999999999</v>
      </c>
      <c r="BY9" s="43">
        <v>150.69499999999999</v>
      </c>
      <c r="BZ9" s="43">
        <v>158.9725</v>
      </c>
      <c r="CA9" s="43">
        <v>158.9725</v>
      </c>
      <c r="CB9" s="43">
        <v>158.9725</v>
      </c>
      <c r="CC9" s="43">
        <v>158.9725</v>
      </c>
      <c r="CD9" s="43">
        <v>130.45750000000001</v>
      </c>
      <c r="CE9" s="43">
        <v>130.45750000000001</v>
      </c>
      <c r="CF9" s="43">
        <v>130.45750000000001</v>
      </c>
      <c r="CG9" s="43">
        <v>130.45750000000001</v>
      </c>
      <c r="CH9" s="43">
        <v>130</v>
      </c>
      <c r="CI9" s="43">
        <v>130</v>
      </c>
      <c r="CJ9" s="43">
        <v>130</v>
      </c>
      <c r="CK9" s="43">
        <v>130</v>
      </c>
      <c r="CL9" s="43">
        <v>137.3075</v>
      </c>
      <c r="CM9" s="43">
        <v>137.3075</v>
      </c>
      <c r="CN9" s="43">
        <v>137.3075</v>
      </c>
      <c r="CO9" s="43">
        <v>137.3075</v>
      </c>
      <c r="CP9" s="43">
        <v>127.2525</v>
      </c>
      <c r="CQ9" s="43">
        <v>127.2525</v>
      </c>
      <c r="CR9" s="43">
        <v>127.2525</v>
      </c>
      <c r="CS9" s="43">
        <v>127.2525</v>
      </c>
      <c r="CT9" s="44"/>
      <c r="CU9" s="44"/>
      <c r="CV9" s="44"/>
      <c r="CW9" s="45"/>
      <c r="CX9" s="46">
        <f>IF(SUM(B9:CW9)&lt;&gt;0,AVERAGEIF(B9:CW9,"&lt;&gt;"""),"")</f>
        <v>124.56604166666661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>
        <v>11</v>
      </c>
      <c r="BW14" s="65">
        <v>2</v>
      </c>
      <c r="BX14" s="65"/>
      <c r="BY14" s="65">
        <v>2</v>
      </c>
      <c r="BZ14" s="65">
        <v>2</v>
      </c>
      <c r="CA14" s="65">
        <v>2</v>
      </c>
      <c r="CB14" s="65">
        <v>2</v>
      </c>
      <c r="CC14" s="65">
        <v>2</v>
      </c>
      <c r="CD14" s="65"/>
      <c r="CE14" s="65">
        <v>2</v>
      </c>
      <c r="CF14" s="65">
        <v>2</v>
      </c>
      <c r="CG14" s="65">
        <v>2</v>
      </c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7.25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89.602000000000004</v>
      </c>
      <c r="AY15" s="71">
        <v>106.212</v>
      </c>
      <c r="AZ15" s="71">
        <v>107.514</v>
      </c>
      <c r="BA15" s="71">
        <v>88.641000000000005</v>
      </c>
      <c r="BB15" s="71">
        <v>113.571</v>
      </c>
      <c r="BC15" s="71">
        <v>99.024000000000001</v>
      </c>
      <c r="BD15" s="71">
        <v>82.408000000000001</v>
      </c>
      <c r="BE15" s="71">
        <v>66.201999999999998</v>
      </c>
      <c r="BF15" s="71">
        <v>88.509</v>
      </c>
      <c r="BG15" s="71">
        <v>64.120999999999995</v>
      </c>
      <c r="BH15" s="71">
        <v>49.235999999999997</v>
      </c>
      <c r="BI15" s="71">
        <v>57.344999999999999</v>
      </c>
      <c r="BJ15" s="71">
        <v>45.624000000000002</v>
      </c>
      <c r="BK15" s="71">
        <v>21.125</v>
      </c>
      <c r="BL15" s="71">
        <v>26.084</v>
      </c>
      <c r="BM15" s="71">
        <v>43.337000000000003</v>
      </c>
      <c r="BN15" s="71">
        <v>31.327000000000002</v>
      </c>
      <c r="BO15" s="71">
        <v>8.0250000000000004</v>
      </c>
      <c r="BP15" s="71">
        <v>14.657999999999999</v>
      </c>
      <c r="BQ15" s="71">
        <v>68.41</v>
      </c>
      <c r="BR15" s="71">
        <v>28.405999999999999</v>
      </c>
      <c r="BS15" s="71">
        <v>22.788</v>
      </c>
      <c r="BT15" s="71">
        <v>31.501999999999999</v>
      </c>
      <c r="BU15" s="71">
        <v>30.853999999999999</v>
      </c>
      <c r="BV15" s="71">
        <v>25.292999999999999</v>
      </c>
      <c r="BW15" s="71">
        <v>45.337000000000003</v>
      </c>
      <c r="BX15" s="71">
        <v>7.1589999999999998</v>
      </c>
      <c r="BY15" s="71">
        <v>10.269</v>
      </c>
      <c r="BZ15" s="71">
        <v>9.3230000000000004</v>
      </c>
      <c r="CA15" s="71">
        <v>9.6319999999999997</v>
      </c>
      <c r="CB15" s="71">
        <v>10.244</v>
      </c>
      <c r="CC15" s="71">
        <v>22.632999999999999</v>
      </c>
      <c r="CD15" s="71">
        <v>50.546999999999997</v>
      </c>
      <c r="CE15" s="71">
        <v>29.838999999999999</v>
      </c>
      <c r="CF15" s="71">
        <v>32.758000000000003</v>
      </c>
      <c r="CG15" s="71">
        <v>35.979999999999997</v>
      </c>
      <c r="CH15" s="71">
        <v>36.890999999999998</v>
      </c>
      <c r="CI15" s="71">
        <v>35.267000000000003</v>
      </c>
      <c r="CJ15" s="71">
        <v>38.828000000000003</v>
      </c>
      <c r="CK15" s="71">
        <v>37.798999999999999</v>
      </c>
      <c r="CL15" s="71">
        <v>64.662000000000006</v>
      </c>
      <c r="CM15" s="71">
        <v>52.1</v>
      </c>
      <c r="CN15" s="71">
        <v>40.200000000000003</v>
      </c>
      <c r="CO15" s="71">
        <v>52.296999999999997</v>
      </c>
      <c r="CP15" s="71">
        <v>50.738999999999997</v>
      </c>
      <c r="CQ15" s="71">
        <v>24.651</v>
      </c>
      <c r="CR15" s="71">
        <v>0.155</v>
      </c>
      <c r="CS15" s="71">
        <v>31.940999999999999</v>
      </c>
      <c r="CT15" s="72"/>
      <c r="CU15" s="72"/>
      <c r="CV15" s="72"/>
      <c r="CW15" s="73"/>
      <c r="CX15" s="74">
        <f t="array" ref="CX15">SUMPRODUCT(B15:CW15*0.25)</f>
        <v>534.76724999999999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89.602000000000004</v>
      </c>
      <c r="AY18" s="77">
        <f t="shared" si="0"/>
        <v>106.212</v>
      </c>
      <c r="AZ18" s="77">
        <f t="shared" si="0"/>
        <v>107.514</v>
      </c>
      <c r="BA18" s="77">
        <f t="shared" si="0"/>
        <v>88.641000000000005</v>
      </c>
      <c r="BB18" s="77">
        <f t="shared" si="0"/>
        <v>113.571</v>
      </c>
      <c r="BC18" s="77">
        <f t="shared" si="0"/>
        <v>99.024000000000001</v>
      </c>
      <c r="BD18" s="77">
        <f t="shared" si="0"/>
        <v>82.408000000000001</v>
      </c>
      <c r="BE18" s="77">
        <f t="shared" si="0"/>
        <v>66.201999999999998</v>
      </c>
      <c r="BF18" s="77">
        <f t="shared" si="0"/>
        <v>88.509</v>
      </c>
      <c r="BG18" s="77">
        <f t="shared" si="0"/>
        <v>64.120999999999995</v>
      </c>
      <c r="BH18" s="77">
        <f t="shared" si="0"/>
        <v>49.235999999999997</v>
      </c>
      <c r="BI18" s="77">
        <f t="shared" si="0"/>
        <v>57.344999999999999</v>
      </c>
      <c r="BJ18" s="77">
        <f t="shared" si="0"/>
        <v>45.624000000000002</v>
      </c>
      <c r="BK18" s="77">
        <f t="shared" si="0"/>
        <v>21.125</v>
      </c>
      <c r="BL18" s="77">
        <f t="shared" si="0"/>
        <v>26.084</v>
      </c>
      <c r="BM18" s="77">
        <f t="shared" si="0"/>
        <v>43.337000000000003</v>
      </c>
      <c r="BN18" s="77">
        <f t="shared" si="0"/>
        <v>31.327000000000002</v>
      </c>
      <c r="BO18" s="77">
        <f t="shared" ref="BO18:CW18" si="1">SUM(BO11:BO17)</f>
        <v>8.0250000000000004</v>
      </c>
      <c r="BP18" s="77">
        <f t="shared" si="1"/>
        <v>14.657999999999999</v>
      </c>
      <c r="BQ18" s="77">
        <f t="shared" si="1"/>
        <v>68.41</v>
      </c>
      <c r="BR18" s="77">
        <f t="shared" si="1"/>
        <v>28.405999999999999</v>
      </c>
      <c r="BS18" s="77">
        <f t="shared" si="1"/>
        <v>22.788</v>
      </c>
      <c r="BT18" s="77">
        <f t="shared" si="1"/>
        <v>31.501999999999999</v>
      </c>
      <c r="BU18" s="77">
        <f t="shared" si="1"/>
        <v>30.853999999999999</v>
      </c>
      <c r="BV18" s="77">
        <f t="shared" si="1"/>
        <v>36.292999999999999</v>
      </c>
      <c r="BW18" s="77">
        <f t="shared" si="1"/>
        <v>47.337000000000003</v>
      </c>
      <c r="BX18" s="77">
        <f t="shared" si="1"/>
        <v>7.1589999999999998</v>
      </c>
      <c r="BY18" s="77">
        <f t="shared" si="1"/>
        <v>12.269</v>
      </c>
      <c r="BZ18" s="77">
        <f t="shared" si="1"/>
        <v>11.323</v>
      </c>
      <c r="CA18" s="77">
        <f t="shared" si="1"/>
        <v>11.632</v>
      </c>
      <c r="CB18" s="77">
        <f t="shared" si="1"/>
        <v>12.244</v>
      </c>
      <c r="CC18" s="77">
        <f t="shared" si="1"/>
        <v>24.632999999999999</v>
      </c>
      <c r="CD18" s="77">
        <f t="shared" si="1"/>
        <v>50.546999999999997</v>
      </c>
      <c r="CE18" s="77">
        <f t="shared" si="1"/>
        <v>31.838999999999999</v>
      </c>
      <c r="CF18" s="77">
        <f t="shared" si="1"/>
        <v>34.758000000000003</v>
      </c>
      <c r="CG18" s="77">
        <f t="shared" si="1"/>
        <v>37.979999999999997</v>
      </c>
      <c r="CH18" s="77">
        <f t="shared" si="1"/>
        <v>36.890999999999998</v>
      </c>
      <c r="CI18" s="77">
        <f t="shared" si="1"/>
        <v>35.267000000000003</v>
      </c>
      <c r="CJ18" s="77">
        <f t="shared" si="1"/>
        <v>38.828000000000003</v>
      </c>
      <c r="CK18" s="77">
        <f t="shared" si="1"/>
        <v>37.798999999999999</v>
      </c>
      <c r="CL18" s="77">
        <f t="shared" si="1"/>
        <v>64.662000000000006</v>
      </c>
      <c r="CM18" s="77">
        <f t="shared" si="1"/>
        <v>52.1</v>
      </c>
      <c r="CN18" s="77">
        <f t="shared" si="1"/>
        <v>40.200000000000003</v>
      </c>
      <c r="CO18" s="77">
        <f t="shared" si="1"/>
        <v>52.296999999999997</v>
      </c>
      <c r="CP18" s="77">
        <f t="shared" si="1"/>
        <v>50.738999999999997</v>
      </c>
      <c r="CQ18" s="77">
        <f t="shared" si="1"/>
        <v>24.651</v>
      </c>
      <c r="CR18" s="77">
        <f t="shared" si="1"/>
        <v>0.155</v>
      </c>
      <c r="CS18" s="77">
        <f t="shared" si="1"/>
        <v>31.940999999999999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542.01724999999999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>
        <v>28.8</v>
      </c>
      <c r="AY22" s="94">
        <v>28.8</v>
      </c>
      <c r="AZ22" s="94">
        <v>14.2</v>
      </c>
      <c r="BA22" s="94">
        <v>14.2</v>
      </c>
      <c r="BB22" s="94">
        <v>28.4</v>
      </c>
      <c r="BC22" s="94">
        <v>28.4</v>
      </c>
      <c r="BD22" s="94">
        <v>28.4</v>
      </c>
      <c r="BE22" s="94">
        <v>28</v>
      </c>
      <c r="BF22" s="94">
        <v>11</v>
      </c>
      <c r="BG22" s="94">
        <v>22</v>
      </c>
      <c r="BH22" s="94">
        <v>21.6</v>
      </c>
      <c r="BI22" s="94">
        <v>10.8</v>
      </c>
      <c r="BJ22" s="94">
        <v>10.8</v>
      </c>
      <c r="BK22" s="94"/>
      <c r="BL22" s="94"/>
      <c r="BM22" s="94"/>
      <c r="BN22" s="94">
        <v>14.4</v>
      </c>
      <c r="BO22" s="94"/>
      <c r="BP22" s="94">
        <v>0.113</v>
      </c>
      <c r="BQ22" s="94"/>
      <c r="BR22" s="94"/>
      <c r="BS22" s="94"/>
      <c r="BT22" s="94"/>
      <c r="BU22" s="94">
        <v>1.6</v>
      </c>
      <c r="BV22" s="94"/>
      <c r="BW22" s="94">
        <v>0.28000000000000003</v>
      </c>
      <c r="BX22" s="94">
        <v>0.434</v>
      </c>
      <c r="BY22" s="94">
        <v>2.7349999999999999</v>
      </c>
      <c r="BZ22" s="94">
        <v>0.28899999999999998</v>
      </c>
      <c r="CA22" s="94">
        <v>0.38100000000000001</v>
      </c>
      <c r="CB22" s="94"/>
      <c r="CC22" s="94">
        <v>0.61099999999999999</v>
      </c>
      <c r="CD22" s="94"/>
      <c r="CE22" s="94">
        <v>4.694</v>
      </c>
      <c r="CF22" s="94">
        <v>2.2000000000000002</v>
      </c>
      <c r="CG22" s="94"/>
      <c r="CH22" s="94">
        <v>4</v>
      </c>
      <c r="CI22" s="94"/>
      <c r="CJ22" s="94"/>
      <c r="CK22" s="94"/>
      <c r="CL22" s="94"/>
      <c r="CM22" s="94"/>
      <c r="CN22" s="94"/>
      <c r="CO22" s="94"/>
      <c r="CP22" s="94"/>
      <c r="CQ22" s="94"/>
      <c r="CR22" s="94">
        <v>1.2</v>
      </c>
      <c r="CS22" s="94"/>
      <c r="CT22" s="95"/>
      <c r="CU22" s="95"/>
      <c r="CV22" s="95"/>
      <c r="CW22" s="96"/>
      <c r="CX22" s="97">
        <f t="array" ref="CX22">SUMPRODUCT(B22:CW22*0.25)</f>
        <v>77.084249999999997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67.754000000000005</v>
      </c>
      <c r="AY23" s="99">
        <v>49.42</v>
      </c>
      <c r="AZ23" s="99">
        <v>32.651000000000003</v>
      </c>
      <c r="BA23" s="99">
        <v>22.966999999999999</v>
      </c>
      <c r="BB23" s="99">
        <v>69.381</v>
      </c>
      <c r="BC23" s="99">
        <v>82.221000000000004</v>
      </c>
      <c r="BD23" s="99">
        <v>78.034000000000006</v>
      </c>
      <c r="BE23" s="99">
        <v>82.953000000000003</v>
      </c>
      <c r="BF23" s="99">
        <v>56.978999999999999</v>
      </c>
      <c r="BG23" s="99">
        <v>72.078000000000003</v>
      </c>
      <c r="BH23" s="99">
        <v>68.23</v>
      </c>
      <c r="BI23" s="99">
        <v>43.573</v>
      </c>
      <c r="BJ23" s="99">
        <v>38.570999999999998</v>
      </c>
      <c r="BK23" s="99">
        <v>6.3920000000000003</v>
      </c>
      <c r="BL23" s="99">
        <v>23.756</v>
      </c>
      <c r="BM23" s="99">
        <v>29.52</v>
      </c>
      <c r="BN23" s="99">
        <v>34.622999999999998</v>
      </c>
      <c r="BO23" s="99">
        <v>1.0960000000000001</v>
      </c>
      <c r="BP23" s="99">
        <v>1.0960000000000001</v>
      </c>
      <c r="BQ23" s="99">
        <v>27.798999999999999</v>
      </c>
      <c r="BR23" s="99">
        <v>31.065999999999999</v>
      </c>
      <c r="BS23" s="99">
        <v>21.058</v>
      </c>
      <c r="BT23" s="99">
        <v>33.813000000000002</v>
      </c>
      <c r="BU23" s="99">
        <v>38.253999999999998</v>
      </c>
      <c r="BV23" s="99">
        <v>17.387</v>
      </c>
      <c r="BW23" s="99">
        <v>18.273</v>
      </c>
      <c r="BX23" s="99">
        <v>17.923999999999999</v>
      </c>
      <c r="BY23" s="99">
        <v>28.797999999999998</v>
      </c>
      <c r="BZ23" s="99">
        <v>16.388000000000002</v>
      </c>
      <c r="CA23" s="99">
        <v>15.852</v>
      </c>
      <c r="CB23" s="99">
        <v>3.9889999999999999</v>
      </c>
      <c r="CC23" s="99">
        <v>20.945</v>
      </c>
      <c r="CD23" s="99">
        <v>1.6919999999999999</v>
      </c>
      <c r="CE23" s="99">
        <v>20.47</v>
      </c>
      <c r="CF23" s="99">
        <v>19.841999999999999</v>
      </c>
      <c r="CG23" s="99">
        <v>10.62</v>
      </c>
      <c r="CH23" s="99">
        <v>7.0670000000000002</v>
      </c>
      <c r="CI23" s="99">
        <v>6.6909999999999998</v>
      </c>
      <c r="CJ23" s="99">
        <v>6.7270000000000003</v>
      </c>
      <c r="CK23" s="99">
        <v>1.879</v>
      </c>
      <c r="CL23" s="99">
        <v>1.911</v>
      </c>
      <c r="CM23" s="99">
        <v>0.91100000000000003</v>
      </c>
      <c r="CN23" s="99">
        <v>0.91100000000000003</v>
      </c>
      <c r="CO23" s="99">
        <v>1.411</v>
      </c>
      <c r="CP23" s="99">
        <v>2.2229999999999999</v>
      </c>
      <c r="CQ23" s="99">
        <v>2.222</v>
      </c>
      <c r="CR23" s="99">
        <v>1.222</v>
      </c>
      <c r="CS23" s="99">
        <v>2.0190000000000001</v>
      </c>
      <c r="CT23" s="100"/>
      <c r="CU23" s="100"/>
      <c r="CV23" s="100"/>
      <c r="CW23" s="96"/>
      <c r="CX23" s="97">
        <f t="array" ref="CX23">SUMPRODUCT(B23:CW23*0.25)</f>
        <v>310.16475000000003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0</v>
      </c>
      <c r="C28" s="107">
        <f t="shared" ref="C28:BN28" si="2">SUM(C21:C27)</f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 t="shared" si="2"/>
        <v>0</v>
      </c>
      <c r="R28" s="107">
        <f t="shared" si="2"/>
        <v>0</v>
      </c>
      <c r="S28" s="107">
        <f t="shared" si="2"/>
        <v>0</v>
      </c>
      <c r="T28" s="107">
        <f t="shared" si="2"/>
        <v>0</v>
      </c>
      <c r="U28" s="107">
        <f t="shared" si="2"/>
        <v>0</v>
      </c>
      <c r="V28" s="107">
        <f t="shared" si="2"/>
        <v>0</v>
      </c>
      <c r="W28" s="107">
        <f t="shared" si="2"/>
        <v>0</v>
      </c>
      <c r="X28" s="107">
        <f t="shared" si="2"/>
        <v>0</v>
      </c>
      <c r="Y28" s="107">
        <f t="shared" si="2"/>
        <v>0</v>
      </c>
      <c r="Z28" s="107">
        <f t="shared" si="2"/>
        <v>0</v>
      </c>
      <c r="AA28" s="107">
        <f t="shared" si="2"/>
        <v>0</v>
      </c>
      <c r="AB28" s="107">
        <f t="shared" si="2"/>
        <v>0</v>
      </c>
      <c r="AC28" s="107">
        <f t="shared" si="2"/>
        <v>0</v>
      </c>
      <c r="AD28" s="107">
        <f t="shared" si="2"/>
        <v>0</v>
      </c>
      <c r="AE28" s="107">
        <f t="shared" si="2"/>
        <v>0</v>
      </c>
      <c r="AF28" s="107">
        <f t="shared" si="2"/>
        <v>0</v>
      </c>
      <c r="AG28" s="107">
        <f t="shared" si="2"/>
        <v>0</v>
      </c>
      <c r="AH28" s="107">
        <f t="shared" si="2"/>
        <v>0</v>
      </c>
      <c r="AI28" s="107">
        <f t="shared" si="2"/>
        <v>0</v>
      </c>
      <c r="AJ28" s="107">
        <f t="shared" si="2"/>
        <v>0</v>
      </c>
      <c r="AK28" s="107">
        <f t="shared" si="2"/>
        <v>0</v>
      </c>
      <c r="AL28" s="107">
        <f t="shared" si="2"/>
        <v>0</v>
      </c>
      <c r="AM28" s="107">
        <f t="shared" si="2"/>
        <v>0</v>
      </c>
      <c r="AN28" s="107">
        <f t="shared" si="2"/>
        <v>0</v>
      </c>
      <c r="AO28" s="107">
        <f t="shared" si="2"/>
        <v>0</v>
      </c>
      <c r="AP28" s="107">
        <f t="shared" si="2"/>
        <v>0</v>
      </c>
      <c r="AQ28" s="107">
        <f t="shared" si="2"/>
        <v>0</v>
      </c>
      <c r="AR28" s="107">
        <f t="shared" si="2"/>
        <v>0</v>
      </c>
      <c r="AS28" s="107">
        <f t="shared" si="2"/>
        <v>0</v>
      </c>
      <c r="AT28" s="107">
        <f t="shared" si="2"/>
        <v>0</v>
      </c>
      <c r="AU28" s="107">
        <f t="shared" si="2"/>
        <v>0</v>
      </c>
      <c r="AV28" s="107">
        <f t="shared" si="2"/>
        <v>0</v>
      </c>
      <c r="AW28" s="107">
        <f t="shared" si="2"/>
        <v>0</v>
      </c>
      <c r="AX28" s="107">
        <f t="shared" si="2"/>
        <v>96.554000000000002</v>
      </c>
      <c r="AY28" s="107">
        <f t="shared" si="2"/>
        <v>78.22</v>
      </c>
      <c r="AZ28" s="107">
        <f t="shared" si="2"/>
        <v>46.850999999999999</v>
      </c>
      <c r="BA28" s="107">
        <f t="shared" si="2"/>
        <v>37.167000000000002</v>
      </c>
      <c r="BB28" s="107">
        <f t="shared" si="2"/>
        <v>97.781000000000006</v>
      </c>
      <c r="BC28" s="107">
        <f t="shared" si="2"/>
        <v>110.62100000000001</v>
      </c>
      <c r="BD28" s="107">
        <f t="shared" si="2"/>
        <v>106.434</v>
      </c>
      <c r="BE28" s="107">
        <f t="shared" si="2"/>
        <v>110.953</v>
      </c>
      <c r="BF28" s="107">
        <f t="shared" si="2"/>
        <v>67.978999999999999</v>
      </c>
      <c r="BG28" s="107">
        <f t="shared" si="2"/>
        <v>94.078000000000003</v>
      </c>
      <c r="BH28" s="107">
        <f t="shared" si="2"/>
        <v>89.830000000000013</v>
      </c>
      <c r="BI28" s="107">
        <f t="shared" si="2"/>
        <v>54.373000000000005</v>
      </c>
      <c r="BJ28" s="107">
        <f t="shared" si="2"/>
        <v>49.370999999999995</v>
      </c>
      <c r="BK28" s="107">
        <f t="shared" si="2"/>
        <v>6.3920000000000003</v>
      </c>
      <c r="BL28" s="107">
        <f t="shared" si="2"/>
        <v>23.756</v>
      </c>
      <c r="BM28" s="107">
        <f t="shared" si="2"/>
        <v>29.52</v>
      </c>
      <c r="BN28" s="107">
        <f t="shared" si="2"/>
        <v>49.022999999999996</v>
      </c>
      <c r="BO28" s="107">
        <f t="shared" ref="BO28:CW28" si="3">SUM(BO21:BO27)</f>
        <v>1.0960000000000001</v>
      </c>
      <c r="BP28" s="107">
        <f t="shared" si="3"/>
        <v>1.2090000000000001</v>
      </c>
      <c r="BQ28" s="107">
        <f t="shared" si="3"/>
        <v>27.798999999999999</v>
      </c>
      <c r="BR28" s="107">
        <f t="shared" si="3"/>
        <v>31.065999999999999</v>
      </c>
      <c r="BS28" s="107">
        <f t="shared" si="3"/>
        <v>21.058</v>
      </c>
      <c r="BT28" s="107">
        <f t="shared" si="3"/>
        <v>33.813000000000002</v>
      </c>
      <c r="BU28" s="107">
        <f t="shared" si="3"/>
        <v>39.853999999999999</v>
      </c>
      <c r="BV28" s="107">
        <f t="shared" si="3"/>
        <v>17.387</v>
      </c>
      <c r="BW28" s="107">
        <f t="shared" si="3"/>
        <v>18.553000000000001</v>
      </c>
      <c r="BX28" s="107">
        <f t="shared" si="3"/>
        <v>18.358000000000001</v>
      </c>
      <c r="BY28" s="107">
        <f t="shared" si="3"/>
        <v>31.532999999999998</v>
      </c>
      <c r="BZ28" s="107">
        <f t="shared" si="3"/>
        <v>16.677000000000003</v>
      </c>
      <c r="CA28" s="107">
        <f t="shared" si="3"/>
        <v>16.233000000000001</v>
      </c>
      <c r="CB28" s="107">
        <f t="shared" si="3"/>
        <v>3.9889999999999999</v>
      </c>
      <c r="CC28" s="107">
        <f t="shared" si="3"/>
        <v>21.556000000000001</v>
      </c>
      <c r="CD28" s="107">
        <f t="shared" si="3"/>
        <v>1.6919999999999999</v>
      </c>
      <c r="CE28" s="107">
        <f t="shared" si="3"/>
        <v>25.163999999999998</v>
      </c>
      <c r="CF28" s="107">
        <f t="shared" si="3"/>
        <v>22.041999999999998</v>
      </c>
      <c r="CG28" s="107">
        <f t="shared" si="3"/>
        <v>10.62</v>
      </c>
      <c r="CH28" s="107">
        <f t="shared" si="3"/>
        <v>11.067</v>
      </c>
      <c r="CI28" s="107">
        <f t="shared" si="3"/>
        <v>6.6909999999999998</v>
      </c>
      <c r="CJ28" s="107">
        <f t="shared" si="3"/>
        <v>6.7270000000000003</v>
      </c>
      <c r="CK28" s="107">
        <f t="shared" si="3"/>
        <v>1.879</v>
      </c>
      <c r="CL28" s="107">
        <f t="shared" si="3"/>
        <v>1.911</v>
      </c>
      <c r="CM28" s="107">
        <f t="shared" si="3"/>
        <v>0.91100000000000003</v>
      </c>
      <c r="CN28" s="107">
        <f t="shared" si="3"/>
        <v>0.91100000000000003</v>
      </c>
      <c r="CO28" s="107">
        <f t="shared" si="3"/>
        <v>1.411</v>
      </c>
      <c r="CP28" s="107">
        <f t="shared" si="3"/>
        <v>2.2229999999999999</v>
      </c>
      <c r="CQ28" s="107">
        <f t="shared" si="3"/>
        <v>2.222</v>
      </c>
      <c r="CR28" s="107">
        <f t="shared" si="3"/>
        <v>2.4219999999999997</v>
      </c>
      <c r="CS28" s="107">
        <f t="shared" si="3"/>
        <v>2.0190000000000001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387.24900000000002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186.15600000000001</v>
      </c>
      <c r="AY32" s="94">
        <v>184.43199999999999</v>
      </c>
      <c r="AZ32" s="94">
        <v>154.36500000000001</v>
      </c>
      <c r="BA32" s="94">
        <v>125.80800000000001</v>
      </c>
      <c r="BB32" s="94">
        <v>211.352</v>
      </c>
      <c r="BC32" s="94">
        <v>209.64500000000001</v>
      </c>
      <c r="BD32" s="94">
        <v>188.84200000000001</v>
      </c>
      <c r="BE32" s="94">
        <v>177.155</v>
      </c>
      <c r="BF32" s="94">
        <v>156.488</v>
      </c>
      <c r="BG32" s="94">
        <v>158.19900000000001</v>
      </c>
      <c r="BH32" s="94">
        <v>139.066</v>
      </c>
      <c r="BI32" s="94">
        <v>111.718</v>
      </c>
      <c r="BJ32" s="94">
        <v>94.995000000000005</v>
      </c>
      <c r="BK32" s="94">
        <v>27.516999999999999</v>
      </c>
      <c r="BL32" s="94">
        <v>49.84</v>
      </c>
      <c r="BM32" s="94">
        <v>72.856999999999999</v>
      </c>
      <c r="BN32" s="94">
        <v>80.349999999999994</v>
      </c>
      <c r="BO32" s="94">
        <v>9.1210000000000004</v>
      </c>
      <c r="BP32" s="94">
        <v>15.867000000000001</v>
      </c>
      <c r="BQ32" s="94">
        <v>96.209000000000003</v>
      </c>
      <c r="BR32" s="94">
        <v>59.472000000000001</v>
      </c>
      <c r="BS32" s="94">
        <v>43.845999999999997</v>
      </c>
      <c r="BT32" s="94">
        <v>65.314999999999998</v>
      </c>
      <c r="BU32" s="94">
        <v>70.707999999999998</v>
      </c>
      <c r="BV32" s="94">
        <v>53.68</v>
      </c>
      <c r="BW32" s="94">
        <v>65.89</v>
      </c>
      <c r="BX32" s="94">
        <v>25.516999999999999</v>
      </c>
      <c r="BY32" s="94">
        <v>43.802</v>
      </c>
      <c r="BZ32" s="94">
        <v>28</v>
      </c>
      <c r="CA32" s="94">
        <v>27.864999999999998</v>
      </c>
      <c r="CB32" s="94">
        <v>16.233000000000001</v>
      </c>
      <c r="CC32" s="94">
        <v>46.189</v>
      </c>
      <c r="CD32" s="94">
        <v>52.238999999999997</v>
      </c>
      <c r="CE32" s="94">
        <v>57.003</v>
      </c>
      <c r="CF32" s="94">
        <v>56.8</v>
      </c>
      <c r="CG32" s="94">
        <v>48.6</v>
      </c>
      <c r="CH32" s="94">
        <v>47.957999999999998</v>
      </c>
      <c r="CI32" s="94">
        <v>41.957999999999998</v>
      </c>
      <c r="CJ32" s="94">
        <v>45.555</v>
      </c>
      <c r="CK32" s="94">
        <v>39.677999999999997</v>
      </c>
      <c r="CL32" s="94">
        <v>66.572999999999993</v>
      </c>
      <c r="CM32" s="94">
        <v>53.011000000000003</v>
      </c>
      <c r="CN32" s="94">
        <v>41.110999999999997</v>
      </c>
      <c r="CO32" s="94">
        <v>53.707999999999998</v>
      </c>
      <c r="CP32" s="94">
        <v>52.962000000000003</v>
      </c>
      <c r="CQ32" s="94">
        <v>26.873000000000001</v>
      </c>
      <c r="CR32" s="94">
        <v>2.577</v>
      </c>
      <c r="CS32" s="94">
        <v>33.96</v>
      </c>
      <c r="CT32" s="95"/>
      <c r="CU32" s="95"/>
      <c r="CV32" s="95"/>
      <c r="CW32" s="96"/>
      <c r="CX32" s="97">
        <f t="array" ref="CX32">SUMPRODUCT(B32:CW32*0.25)</f>
        <v>929.26625000000013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0</v>
      </c>
      <c r="C34" s="77">
        <f t="shared" ref="C34:BN34" si="4">SUM(C31:C33)</f>
        <v>0</v>
      </c>
      <c r="D34" s="77">
        <f t="shared" si="4"/>
        <v>0</v>
      </c>
      <c r="E34" s="77">
        <f t="shared" si="4"/>
        <v>0</v>
      </c>
      <c r="F34" s="77">
        <f t="shared" si="4"/>
        <v>0</v>
      </c>
      <c r="G34" s="77">
        <f t="shared" si="4"/>
        <v>0</v>
      </c>
      <c r="H34" s="77">
        <f t="shared" si="4"/>
        <v>0</v>
      </c>
      <c r="I34" s="77">
        <f t="shared" si="4"/>
        <v>0</v>
      </c>
      <c r="J34" s="77">
        <f t="shared" si="4"/>
        <v>0</v>
      </c>
      <c r="K34" s="77">
        <f t="shared" si="4"/>
        <v>0</v>
      </c>
      <c r="L34" s="77">
        <f t="shared" si="4"/>
        <v>0</v>
      </c>
      <c r="M34" s="77">
        <f t="shared" si="4"/>
        <v>0</v>
      </c>
      <c r="N34" s="77">
        <f t="shared" si="4"/>
        <v>0</v>
      </c>
      <c r="O34" s="77">
        <f t="shared" si="4"/>
        <v>0</v>
      </c>
      <c r="P34" s="77">
        <f t="shared" si="4"/>
        <v>0</v>
      </c>
      <c r="Q34" s="77">
        <f t="shared" si="4"/>
        <v>0</v>
      </c>
      <c r="R34" s="77">
        <f t="shared" si="4"/>
        <v>0</v>
      </c>
      <c r="S34" s="77">
        <f t="shared" si="4"/>
        <v>0</v>
      </c>
      <c r="T34" s="77">
        <f t="shared" si="4"/>
        <v>0</v>
      </c>
      <c r="U34" s="77">
        <f t="shared" si="4"/>
        <v>0</v>
      </c>
      <c r="V34" s="77">
        <f t="shared" si="4"/>
        <v>0</v>
      </c>
      <c r="W34" s="77">
        <f t="shared" si="4"/>
        <v>0</v>
      </c>
      <c r="X34" s="77">
        <f t="shared" si="4"/>
        <v>0</v>
      </c>
      <c r="Y34" s="77">
        <f t="shared" si="4"/>
        <v>0</v>
      </c>
      <c r="Z34" s="77">
        <f t="shared" si="4"/>
        <v>0</v>
      </c>
      <c r="AA34" s="77">
        <f t="shared" si="4"/>
        <v>0</v>
      </c>
      <c r="AB34" s="77">
        <f t="shared" si="4"/>
        <v>0</v>
      </c>
      <c r="AC34" s="77">
        <f t="shared" si="4"/>
        <v>0</v>
      </c>
      <c r="AD34" s="77">
        <f t="shared" si="4"/>
        <v>0</v>
      </c>
      <c r="AE34" s="77">
        <f t="shared" si="4"/>
        <v>0</v>
      </c>
      <c r="AF34" s="77">
        <f t="shared" si="4"/>
        <v>0</v>
      </c>
      <c r="AG34" s="77">
        <f t="shared" si="4"/>
        <v>0</v>
      </c>
      <c r="AH34" s="77">
        <f t="shared" si="4"/>
        <v>0</v>
      </c>
      <c r="AI34" s="77">
        <f t="shared" si="4"/>
        <v>0</v>
      </c>
      <c r="AJ34" s="77">
        <f t="shared" si="4"/>
        <v>0</v>
      </c>
      <c r="AK34" s="77">
        <f t="shared" si="4"/>
        <v>0</v>
      </c>
      <c r="AL34" s="77">
        <f t="shared" si="4"/>
        <v>0</v>
      </c>
      <c r="AM34" s="77">
        <f t="shared" si="4"/>
        <v>0</v>
      </c>
      <c r="AN34" s="77">
        <f t="shared" si="4"/>
        <v>0</v>
      </c>
      <c r="AO34" s="77">
        <f t="shared" si="4"/>
        <v>0</v>
      </c>
      <c r="AP34" s="77">
        <f t="shared" si="4"/>
        <v>0</v>
      </c>
      <c r="AQ34" s="77">
        <f t="shared" si="4"/>
        <v>0</v>
      </c>
      <c r="AR34" s="77">
        <f t="shared" si="4"/>
        <v>0</v>
      </c>
      <c r="AS34" s="77">
        <f t="shared" si="4"/>
        <v>0</v>
      </c>
      <c r="AT34" s="77">
        <f t="shared" si="4"/>
        <v>0</v>
      </c>
      <c r="AU34" s="77">
        <f t="shared" si="4"/>
        <v>0</v>
      </c>
      <c r="AV34" s="77">
        <f t="shared" si="4"/>
        <v>0</v>
      </c>
      <c r="AW34" s="77">
        <f t="shared" si="4"/>
        <v>0</v>
      </c>
      <c r="AX34" s="77">
        <f t="shared" si="4"/>
        <v>186.15600000000001</v>
      </c>
      <c r="AY34" s="77">
        <f t="shared" si="4"/>
        <v>184.43199999999999</v>
      </c>
      <c r="AZ34" s="77">
        <f t="shared" si="4"/>
        <v>154.36500000000001</v>
      </c>
      <c r="BA34" s="77">
        <f t="shared" si="4"/>
        <v>125.80800000000001</v>
      </c>
      <c r="BB34" s="77">
        <f t="shared" si="4"/>
        <v>211.352</v>
      </c>
      <c r="BC34" s="77">
        <f t="shared" si="4"/>
        <v>209.64500000000001</v>
      </c>
      <c r="BD34" s="77">
        <f t="shared" si="4"/>
        <v>188.84200000000001</v>
      </c>
      <c r="BE34" s="77">
        <f t="shared" si="4"/>
        <v>177.155</v>
      </c>
      <c r="BF34" s="77">
        <f t="shared" si="4"/>
        <v>156.488</v>
      </c>
      <c r="BG34" s="77">
        <f t="shared" si="4"/>
        <v>158.19900000000001</v>
      </c>
      <c r="BH34" s="77">
        <f t="shared" si="4"/>
        <v>139.066</v>
      </c>
      <c r="BI34" s="77">
        <f t="shared" si="4"/>
        <v>111.718</v>
      </c>
      <c r="BJ34" s="77">
        <f t="shared" si="4"/>
        <v>94.995000000000005</v>
      </c>
      <c r="BK34" s="77">
        <f t="shared" si="4"/>
        <v>27.516999999999999</v>
      </c>
      <c r="BL34" s="77">
        <f t="shared" si="4"/>
        <v>49.84</v>
      </c>
      <c r="BM34" s="77">
        <f t="shared" si="4"/>
        <v>72.856999999999999</v>
      </c>
      <c r="BN34" s="77">
        <f t="shared" si="4"/>
        <v>80.349999999999994</v>
      </c>
      <c r="BO34" s="77">
        <f t="shared" ref="BO34:CW34" si="5">SUM(BO31:BO33)</f>
        <v>9.1210000000000004</v>
      </c>
      <c r="BP34" s="77">
        <f t="shared" si="5"/>
        <v>15.867000000000001</v>
      </c>
      <c r="BQ34" s="77">
        <f t="shared" si="5"/>
        <v>96.209000000000003</v>
      </c>
      <c r="BR34" s="77">
        <f t="shared" si="5"/>
        <v>59.472000000000001</v>
      </c>
      <c r="BS34" s="77">
        <f t="shared" si="5"/>
        <v>43.845999999999997</v>
      </c>
      <c r="BT34" s="77">
        <f t="shared" si="5"/>
        <v>65.314999999999998</v>
      </c>
      <c r="BU34" s="77">
        <f t="shared" si="5"/>
        <v>70.707999999999998</v>
      </c>
      <c r="BV34" s="77">
        <f t="shared" si="5"/>
        <v>53.68</v>
      </c>
      <c r="BW34" s="77">
        <f t="shared" si="5"/>
        <v>65.89</v>
      </c>
      <c r="BX34" s="77">
        <f t="shared" si="5"/>
        <v>25.516999999999999</v>
      </c>
      <c r="BY34" s="77">
        <f t="shared" si="5"/>
        <v>43.802</v>
      </c>
      <c r="BZ34" s="77">
        <f t="shared" si="5"/>
        <v>28</v>
      </c>
      <c r="CA34" s="77">
        <f t="shared" si="5"/>
        <v>27.864999999999998</v>
      </c>
      <c r="CB34" s="77">
        <f t="shared" si="5"/>
        <v>16.233000000000001</v>
      </c>
      <c r="CC34" s="77">
        <f t="shared" si="5"/>
        <v>46.189</v>
      </c>
      <c r="CD34" s="77">
        <f t="shared" si="5"/>
        <v>52.238999999999997</v>
      </c>
      <c r="CE34" s="77">
        <f t="shared" si="5"/>
        <v>57.003</v>
      </c>
      <c r="CF34" s="77">
        <f t="shared" si="5"/>
        <v>56.8</v>
      </c>
      <c r="CG34" s="77">
        <f t="shared" si="5"/>
        <v>48.6</v>
      </c>
      <c r="CH34" s="77">
        <f t="shared" si="5"/>
        <v>47.957999999999998</v>
      </c>
      <c r="CI34" s="77">
        <f t="shared" si="5"/>
        <v>41.957999999999998</v>
      </c>
      <c r="CJ34" s="77">
        <f t="shared" si="5"/>
        <v>45.555</v>
      </c>
      <c r="CK34" s="77">
        <f t="shared" si="5"/>
        <v>39.677999999999997</v>
      </c>
      <c r="CL34" s="77">
        <f t="shared" si="5"/>
        <v>66.572999999999993</v>
      </c>
      <c r="CM34" s="77">
        <f t="shared" si="5"/>
        <v>53.011000000000003</v>
      </c>
      <c r="CN34" s="77">
        <f t="shared" si="5"/>
        <v>41.110999999999997</v>
      </c>
      <c r="CO34" s="77">
        <f t="shared" si="5"/>
        <v>53.707999999999998</v>
      </c>
      <c r="CP34" s="77">
        <f t="shared" si="5"/>
        <v>52.962000000000003</v>
      </c>
      <c r="CQ34" s="77">
        <f t="shared" si="5"/>
        <v>26.873000000000001</v>
      </c>
      <c r="CR34" s="77">
        <f t="shared" si="5"/>
        <v>2.577</v>
      </c>
      <c r="CS34" s="77">
        <f t="shared" si="5"/>
        <v>33.96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929.26625000000013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>
        <v>21.7</v>
      </c>
      <c r="BK39" s="120"/>
      <c r="BL39" s="120"/>
      <c r="BM39" s="120"/>
      <c r="BN39" s="120"/>
      <c r="BO39" s="120">
        <v>50.2</v>
      </c>
      <c r="BP39" s="120">
        <v>50</v>
      </c>
      <c r="BQ39" s="120"/>
      <c r="BR39" s="120"/>
      <c r="BS39" s="120">
        <v>125.1</v>
      </c>
      <c r="BT39" s="120">
        <v>74.5</v>
      </c>
      <c r="BU39" s="120"/>
      <c r="BV39" s="120">
        <v>5.5</v>
      </c>
      <c r="BW39" s="120"/>
      <c r="BX39" s="120">
        <v>48.3</v>
      </c>
      <c r="BY39" s="120"/>
      <c r="BZ39" s="120">
        <v>44</v>
      </c>
      <c r="CA39" s="120">
        <v>44</v>
      </c>
      <c r="CB39" s="120">
        <v>44</v>
      </c>
      <c r="CC39" s="120">
        <v>44</v>
      </c>
      <c r="CD39" s="120">
        <v>11</v>
      </c>
      <c r="CE39" s="120">
        <v>3</v>
      </c>
      <c r="CF39" s="120">
        <v>3</v>
      </c>
      <c r="CG39" s="120">
        <v>31</v>
      </c>
      <c r="CH39" s="120">
        <v>36.700000000000003</v>
      </c>
      <c r="CI39" s="120">
        <v>37.700000000000003</v>
      </c>
      <c r="CJ39" s="120">
        <v>33.4</v>
      </c>
      <c r="CK39" s="120">
        <v>38.700000000000003</v>
      </c>
      <c r="CL39" s="120">
        <v>15.2</v>
      </c>
      <c r="CM39" s="120">
        <v>71.8</v>
      </c>
      <c r="CN39" s="120">
        <v>90.5</v>
      </c>
      <c r="CO39" s="120">
        <v>38.1</v>
      </c>
      <c r="CP39" s="120">
        <v>21.5</v>
      </c>
      <c r="CQ39" s="120">
        <v>50.4</v>
      </c>
      <c r="CR39" s="120">
        <v>71.099999999999994</v>
      </c>
      <c r="CS39" s="120">
        <v>37.799999999999997</v>
      </c>
      <c r="CT39" s="122"/>
      <c r="CU39" s="122"/>
      <c r="CV39" s="122"/>
      <c r="CW39" s="121"/>
      <c r="CX39" s="97">
        <f t="array" ref="CX39">SUMPRODUCT(B39:CW39*0.25)</f>
        <v>285.55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21.7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0</v>
      </c>
      <c r="BO42" s="107">
        <f t="shared" ref="BO42:CW42" si="7">SUM(BO37:BO41)</f>
        <v>50.2</v>
      </c>
      <c r="BP42" s="107">
        <f t="shared" si="7"/>
        <v>50</v>
      </c>
      <c r="BQ42" s="107">
        <f t="shared" si="7"/>
        <v>0</v>
      </c>
      <c r="BR42" s="107">
        <f t="shared" si="7"/>
        <v>0</v>
      </c>
      <c r="BS42" s="107">
        <f t="shared" si="7"/>
        <v>125.1</v>
      </c>
      <c r="BT42" s="107">
        <f t="shared" si="7"/>
        <v>74.5</v>
      </c>
      <c r="BU42" s="107">
        <f t="shared" si="7"/>
        <v>0</v>
      </c>
      <c r="BV42" s="107">
        <f t="shared" si="7"/>
        <v>5.5</v>
      </c>
      <c r="BW42" s="107">
        <f t="shared" si="7"/>
        <v>0</v>
      </c>
      <c r="BX42" s="107">
        <f t="shared" si="7"/>
        <v>48.3</v>
      </c>
      <c r="BY42" s="107">
        <f t="shared" si="7"/>
        <v>0</v>
      </c>
      <c r="BZ42" s="107">
        <f t="shared" si="7"/>
        <v>44</v>
      </c>
      <c r="CA42" s="107">
        <f t="shared" si="7"/>
        <v>44</v>
      </c>
      <c r="CB42" s="107">
        <f t="shared" si="7"/>
        <v>44</v>
      </c>
      <c r="CC42" s="107">
        <f t="shared" si="7"/>
        <v>44</v>
      </c>
      <c r="CD42" s="107">
        <f t="shared" si="7"/>
        <v>11</v>
      </c>
      <c r="CE42" s="107">
        <f t="shared" si="7"/>
        <v>3</v>
      </c>
      <c r="CF42" s="107">
        <f t="shared" si="7"/>
        <v>3</v>
      </c>
      <c r="CG42" s="107">
        <f t="shared" si="7"/>
        <v>31</v>
      </c>
      <c r="CH42" s="107">
        <f t="shared" si="7"/>
        <v>36.700000000000003</v>
      </c>
      <c r="CI42" s="107">
        <f t="shared" si="7"/>
        <v>37.700000000000003</v>
      </c>
      <c r="CJ42" s="107">
        <f t="shared" si="7"/>
        <v>33.4</v>
      </c>
      <c r="CK42" s="107">
        <f t="shared" si="7"/>
        <v>38.700000000000003</v>
      </c>
      <c r="CL42" s="107">
        <f t="shared" si="7"/>
        <v>15.2</v>
      </c>
      <c r="CM42" s="107">
        <f t="shared" si="7"/>
        <v>71.8</v>
      </c>
      <c r="CN42" s="107">
        <f t="shared" si="7"/>
        <v>90.5</v>
      </c>
      <c r="CO42" s="107">
        <f t="shared" si="7"/>
        <v>38.1</v>
      </c>
      <c r="CP42" s="107">
        <f t="shared" si="7"/>
        <v>21.5</v>
      </c>
      <c r="CQ42" s="107">
        <f t="shared" si="7"/>
        <v>50.4</v>
      </c>
      <c r="CR42" s="107">
        <f t="shared" si="7"/>
        <v>71.099999999999994</v>
      </c>
      <c r="CS42" s="107">
        <f t="shared" si="7"/>
        <v>37.799999999999997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285.55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>
        <v>21.7</v>
      </c>
      <c r="BK47" s="120"/>
      <c r="BL47" s="120"/>
      <c r="BM47" s="120"/>
      <c r="BN47" s="120"/>
      <c r="BO47" s="120">
        <v>50.2</v>
      </c>
      <c r="BP47" s="120">
        <v>50</v>
      </c>
      <c r="BQ47" s="120"/>
      <c r="BR47" s="120"/>
      <c r="BS47" s="120">
        <v>125.1</v>
      </c>
      <c r="BT47" s="120">
        <v>74.5</v>
      </c>
      <c r="BU47" s="120"/>
      <c r="BV47" s="120">
        <v>5.5</v>
      </c>
      <c r="BW47" s="120"/>
      <c r="BX47" s="120">
        <v>48.3</v>
      </c>
      <c r="BY47" s="120"/>
      <c r="BZ47" s="120">
        <v>44</v>
      </c>
      <c r="CA47" s="120">
        <v>44</v>
      </c>
      <c r="CB47" s="120">
        <v>44</v>
      </c>
      <c r="CC47" s="120">
        <v>44</v>
      </c>
      <c r="CD47" s="120">
        <v>11</v>
      </c>
      <c r="CE47" s="120">
        <v>3</v>
      </c>
      <c r="CF47" s="120">
        <v>3</v>
      </c>
      <c r="CG47" s="120">
        <v>31</v>
      </c>
      <c r="CH47" s="120">
        <v>36.700000000000003</v>
      </c>
      <c r="CI47" s="120">
        <v>37.700000000000003</v>
      </c>
      <c r="CJ47" s="120">
        <v>33.4</v>
      </c>
      <c r="CK47" s="120">
        <v>38.700000000000003</v>
      </c>
      <c r="CL47" s="120">
        <v>15.2</v>
      </c>
      <c r="CM47" s="120">
        <v>71.8</v>
      </c>
      <c r="CN47" s="120">
        <v>90.5</v>
      </c>
      <c r="CO47" s="120">
        <v>38.1</v>
      </c>
      <c r="CP47" s="120">
        <v>21.5</v>
      </c>
      <c r="CQ47" s="120">
        <v>50.4</v>
      </c>
      <c r="CR47" s="120">
        <v>71.099999999999994</v>
      </c>
      <c r="CS47" s="120">
        <v>37.799999999999997</v>
      </c>
      <c r="CT47" s="122"/>
      <c r="CU47" s="122"/>
      <c r="CV47" s="122"/>
      <c r="CW47" s="121"/>
      <c r="CX47" s="97">
        <f t="array" ref="CX47">SUMPRODUCT(B47:CW47*0.25)</f>
        <v>285.55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21.7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0</v>
      </c>
      <c r="BO51" s="107">
        <f t="shared" ref="BO51:CW51" si="9">SUM(BO45:BO50)</f>
        <v>50.2</v>
      </c>
      <c r="BP51" s="107">
        <f t="shared" si="9"/>
        <v>50</v>
      </c>
      <c r="BQ51" s="107">
        <f t="shared" si="9"/>
        <v>0</v>
      </c>
      <c r="BR51" s="107">
        <f t="shared" si="9"/>
        <v>0</v>
      </c>
      <c r="BS51" s="107">
        <f t="shared" si="9"/>
        <v>125.1</v>
      </c>
      <c r="BT51" s="107">
        <f t="shared" si="9"/>
        <v>74.5</v>
      </c>
      <c r="BU51" s="107">
        <f t="shared" si="9"/>
        <v>0</v>
      </c>
      <c r="BV51" s="107">
        <f t="shared" si="9"/>
        <v>5.5</v>
      </c>
      <c r="BW51" s="107">
        <f t="shared" si="9"/>
        <v>0</v>
      </c>
      <c r="BX51" s="107">
        <f t="shared" si="9"/>
        <v>48.3</v>
      </c>
      <c r="BY51" s="107">
        <f t="shared" si="9"/>
        <v>0</v>
      </c>
      <c r="BZ51" s="107">
        <f t="shared" si="9"/>
        <v>44</v>
      </c>
      <c r="CA51" s="107">
        <f t="shared" si="9"/>
        <v>44</v>
      </c>
      <c r="CB51" s="107">
        <f t="shared" si="9"/>
        <v>44</v>
      </c>
      <c r="CC51" s="107">
        <f t="shared" si="9"/>
        <v>44</v>
      </c>
      <c r="CD51" s="107">
        <f t="shared" si="9"/>
        <v>11</v>
      </c>
      <c r="CE51" s="107">
        <f t="shared" si="9"/>
        <v>3</v>
      </c>
      <c r="CF51" s="107">
        <f t="shared" si="9"/>
        <v>3</v>
      </c>
      <c r="CG51" s="107">
        <f t="shared" si="9"/>
        <v>31</v>
      </c>
      <c r="CH51" s="107">
        <f t="shared" si="9"/>
        <v>36.700000000000003</v>
      </c>
      <c r="CI51" s="107">
        <f t="shared" si="9"/>
        <v>37.700000000000003</v>
      </c>
      <c r="CJ51" s="107">
        <f t="shared" si="9"/>
        <v>33.4</v>
      </c>
      <c r="CK51" s="107">
        <f t="shared" si="9"/>
        <v>38.700000000000003</v>
      </c>
      <c r="CL51" s="107">
        <f t="shared" si="9"/>
        <v>15.2</v>
      </c>
      <c r="CM51" s="107">
        <f t="shared" si="9"/>
        <v>71.8</v>
      </c>
      <c r="CN51" s="107">
        <f t="shared" si="9"/>
        <v>90.5</v>
      </c>
      <c r="CO51" s="107">
        <f t="shared" si="9"/>
        <v>38.1</v>
      </c>
      <c r="CP51" s="107">
        <f t="shared" si="9"/>
        <v>21.5</v>
      </c>
      <c r="CQ51" s="107">
        <f t="shared" si="9"/>
        <v>50.4</v>
      </c>
      <c r="CR51" s="107">
        <f t="shared" si="9"/>
        <v>71.099999999999994</v>
      </c>
      <c r="CS51" s="107">
        <f t="shared" si="9"/>
        <v>37.799999999999997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285.55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0">IF(LEN(C$3)&gt;0,C$3,"")</f>
        <v/>
      </c>
      <c r="D53" s="12" t="str">
        <f t="shared" si="10"/>
        <v/>
      </c>
      <c r="E53" s="12" t="str">
        <f t="shared" si="10"/>
        <v/>
      </c>
      <c r="F53" s="12" t="str">
        <f t="shared" si="10"/>
        <v/>
      </c>
      <c r="G53" s="12" t="str">
        <f t="shared" si="10"/>
        <v/>
      </c>
      <c r="H53" s="12" t="str">
        <f t="shared" si="10"/>
        <v/>
      </c>
      <c r="I53" s="12" t="str">
        <f t="shared" si="10"/>
        <v/>
      </c>
      <c r="J53" s="12" t="str">
        <f t="shared" si="10"/>
        <v/>
      </c>
      <c r="K53" s="12" t="str">
        <f t="shared" si="10"/>
        <v/>
      </c>
      <c r="L53" s="12" t="str">
        <f t="shared" si="10"/>
        <v/>
      </c>
      <c r="M53" s="12" t="str">
        <f t="shared" si="10"/>
        <v/>
      </c>
      <c r="N53" s="12" t="str">
        <f t="shared" si="10"/>
        <v/>
      </c>
      <c r="O53" s="12" t="str">
        <f t="shared" si="10"/>
        <v/>
      </c>
      <c r="P53" s="12" t="str">
        <f t="shared" si="10"/>
        <v/>
      </c>
      <c r="Q53" s="12" t="str">
        <f t="shared" si="10"/>
        <v/>
      </c>
      <c r="R53" s="12" t="str">
        <f t="shared" si="10"/>
        <v/>
      </c>
      <c r="S53" s="12" t="str">
        <f t="shared" si="10"/>
        <v/>
      </c>
      <c r="T53" s="12" t="str">
        <f t="shared" si="10"/>
        <v/>
      </c>
      <c r="U53" s="12" t="str">
        <f t="shared" si="10"/>
        <v/>
      </c>
      <c r="V53" s="12" t="str">
        <f t="shared" si="10"/>
        <v/>
      </c>
      <c r="W53" s="12" t="str">
        <f t="shared" si="10"/>
        <v/>
      </c>
      <c r="X53" s="12" t="str">
        <f t="shared" si="10"/>
        <v/>
      </c>
      <c r="Y53" s="12" t="str">
        <f t="shared" si="10"/>
        <v/>
      </c>
      <c r="Z53" s="12" t="str">
        <f t="shared" si="10"/>
        <v/>
      </c>
      <c r="AA53" s="12" t="str">
        <f t="shared" si="10"/>
        <v/>
      </c>
      <c r="AB53" s="12" t="str">
        <f t="shared" si="10"/>
        <v/>
      </c>
      <c r="AC53" s="12" t="str">
        <f t="shared" si="10"/>
        <v/>
      </c>
      <c r="AD53" s="12" t="str">
        <f t="shared" si="10"/>
        <v/>
      </c>
      <c r="AE53" s="12" t="str">
        <f t="shared" si="10"/>
        <v/>
      </c>
      <c r="AF53" s="12" t="str">
        <f t="shared" si="10"/>
        <v/>
      </c>
      <c r="AG53" s="12" t="str">
        <f t="shared" si="10"/>
        <v/>
      </c>
      <c r="AH53" s="12" t="str">
        <f t="shared" si="10"/>
        <v/>
      </c>
      <c r="AI53" s="12" t="str">
        <f t="shared" si="10"/>
        <v/>
      </c>
      <c r="AJ53" s="12" t="str">
        <f t="shared" si="10"/>
        <v/>
      </c>
      <c r="AK53" s="12" t="str">
        <f t="shared" si="10"/>
        <v/>
      </c>
      <c r="AL53" s="12" t="str">
        <f t="shared" si="10"/>
        <v/>
      </c>
      <c r="AM53" s="12" t="str">
        <f t="shared" si="10"/>
        <v/>
      </c>
      <c r="AN53" s="12" t="str">
        <f t="shared" si="10"/>
        <v/>
      </c>
      <c r="AO53" s="12" t="str">
        <f t="shared" si="10"/>
        <v/>
      </c>
      <c r="AP53" s="12" t="str">
        <f t="shared" si="10"/>
        <v/>
      </c>
      <c r="AQ53" s="12" t="str">
        <f t="shared" si="10"/>
        <v/>
      </c>
      <c r="AR53" s="12" t="str">
        <f t="shared" si="10"/>
        <v/>
      </c>
      <c r="AS53" s="12" t="str">
        <f t="shared" si="10"/>
        <v/>
      </c>
      <c r="AT53" s="12" t="str">
        <f t="shared" si="10"/>
        <v/>
      </c>
      <c r="AU53" s="12" t="str">
        <f t="shared" si="10"/>
        <v/>
      </c>
      <c r="AV53" s="12" t="str">
        <f t="shared" si="10"/>
        <v/>
      </c>
      <c r="AW53" s="12" t="str">
        <f t="shared" si="10"/>
        <v/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0</v>
      </c>
      <c r="C54" s="107">
        <f t="shared" ref="C54:BN54" si="12">C18+C28+C42</f>
        <v>0</v>
      </c>
      <c r="D54" s="107">
        <f t="shared" si="12"/>
        <v>0</v>
      </c>
      <c r="E54" s="107">
        <f t="shared" si="12"/>
        <v>0</v>
      </c>
      <c r="F54" s="107">
        <f t="shared" si="12"/>
        <v>0</v>
      </c>
      <c r="G54" s="107">
        <f t="shared" si="12"/>
        <v>0</v>
      </c>
      <c r="H54" s="107">
        <f t="shared" si="12"/>
        <v>0</v>
      </c>
      <c r="I54" s="107">
        <f t="shared" si="12"/>
        <v>0</v>
      </c>
      <c r="J54" s="107">
        <f t="shared" si="12"/>
        <v>0</v>
      </c>
      <c r="K54" s="107">
        <f t="shared" si="12"/>
        <v>0</v>
      </c>
      <c r="L54" s="107">
        <f t="shared" si="12"/>
        <v>0</v>
      </c>
      <c r="M54" s="107">
        <f t="shared" si="12"/>
        <v>0</v>
      </c>
      <c r="N54" s="107">
        <f t="shared" si="12"/>
        <v>0</v>
      </c>
      <c r="O54" s="107">
        <f t="shared" si="12"/>
        <v>0</v>
      </c>
      <c r="P54" s="107">
        <f t="shared" si="12"/>
        <v>0</v>
      </c>
      <c r="Q54" s="107">
        <f t="shared" si="12"/>
        <v>0</v>
      </c>
      <c r="R54" s="107">
        <f t="shared" si="12"/>
        <v>0</v>
      </c>
      <c r="S54" s="107">
        <f t="shared" si="12"/>
        <v>0</v>
      </c>
      <c r="T54" s="107">
        <f t="shared" si="12"/>
        <v>0</v>
      </c>
      <c r="U54" s="107">
        <f t="shared" si="12"/>
        <v>0</v>
      </c>
      <c r="V54" s="107">
        <f t="shared" si="12"/>
        <v>0</v>
      </c>
      <c r="W54" s="107">
        <f t="shared" si="12"/>
        <v>0</v>
      </c>
      <c r="X54" s="107">
        <f t="shared" si="12"/>
        <v>0</v>
      </c>
      <c r="Y54" s="107">
        <f t="shared" si="12"/>
        <v>0</v>
      </c>
      <c r="Z54" s="107">
        <f t="shared" si="12"/>
        <v>0</v>
      </c>
      <c r="AA54" s="107">
        <f t="shared" si="12"/>
        <v>0</v>
      </c>
      <c r="AB54" s="107">
        <f t="shared" si="12"/>
        <v>0</v>
      </c>
      <c r="AC54" s="107">
        <f t="shared" si="12"/>
        <v>0</v>
      </c>
      <c r="AD54" s="107">
        <f t="shared" si="12"/>
        <v>0</v>
      </c>
      <c r="AE54" s="107">
        <f t="shared" si="12"/>
        <v>0</v>
      </c>
      <c r="AF54" s="107">
        <f t="shared" si="12"/>
        <v>0</v>
      </c>
      <c r="AG54" s="107">
        <f t="shared" si="12"/>
        <v>0</v>
      </c>
      <c r="AH54" s="107">
        <f t="shared" si="12"/>
        <v>0</v>
      </c>
      <c r="AI54" s="107">
        <f t="shared" si="12"/>
        <v>0</v>
      </c>
      <c r="AJ54" s="107">
        <f t="shared" si="12"/>
        <v>0</v>
      </c>
      <c r="AK54" s="107">
        <f t="shared" si="12"/>
        <v>0</v>
      </c>
      <c r="AL54" s="107">
        <f t="shared" si="12"/>
        <v>0</v>
      </c>
      <c r="AM54" s="107">
        <f t="shared" si="12"/>
        <v>0</v>
      </c>
      <c r="AN54" s="107">
        <f t="shared" si="12"/>
        <v>0</v>
      </c>
      <c r="AO54" s="107">
        <f t="shared" si="12"/>
        <v>0</v>
      </c>
      <c r="AP54" s="107">
        <f t="shared" si="12"/>
        <v>0</v>
      </c>
      <c r="AQ54" s="107">
        <f t="shared" si="12"/>
        <v>0</v>
      </c>
      <c r="AR54" s="107">
        <f t="shared" si="12"/>
        <v>0</v>
      </c>
      <c r="AS54" s="107">
        <f t="shared" si="12"/>
        <v>0</v>
      </c>
      <c r="AT54" s="107">
        <f t="shared" si="12"/>
        <v>0</v>
      </c>
      <c r="AU54" s="107">
        <f t="shared" si="12"/>
        <v>0</v>
      </c>
      <c r="AV54" s="107">
        <f t="shared" si="12"/>
        <v>0</v>
      </c>
      <c r="AW54" s="107">
        <f t="shared" si="12"/>
        <v>0</v>
      </c>
      <c r="AX54" s="107">
        <f t="shared" si="12"/>
        <v>186.15600000000001</v>
      </c>
      <c r="AY54" s="107">
        <f t="shared" si="12"/>
        <v>184.43200000000002</v>
      </c>
      <c r="AZ54" s="107">
        <f t="shared" si="12"/>
        <v>154.36500000000001</v>
      </c>
      <c r="BA54" s="107">
        <f t="shared" si="12"/>
        <v>125.80800000000001</v>
      </c>
      <c r="BB54" s="107">
        <f t="shared" si="12"/>
        <v>211.352</v>
      </c>
      <c r="BC54" s="107">
        <f t="shared" si="12"/>
        <v>209.64500000000001</v>
      </c>
      <c r="BD54" s="107">
        <f t="shared" si="12"/>
        <v>188.84199999999998</v>
      </c>
      <c r="BE54" s="107">
        <f t="shared" si="12"/>
        <v>177.155</v>
      </c>
      <c r="BF54" s="107">
        <f t="shared" si="12"/>
        <v>156.488</v>
      </c>
      <c r="BG54" s="107">
        <f t="shared" si="12"/>
        <v>158.19900000000001</v>
      </c>
      <c r="BH54" s="107">
        <f t="shared" si="12"/>
        <v>139.066</v>
      </c>
      <c r="BI54" s="107">
        <f t="shared" si="12"/>
        <v>111.718</v>
      </c>
      <c r="BJ54" s="107">
        <f t="shared" si="12"/>
        <v>116.69500000000001</v>
      </c>
      <c r="BK54" s="107">
        <f t="shared" si="12"/>
        <v>27.516999999999999</v>
      </c>
      <c r="BL54" s="107">
        <f t="shared" si="12"/>
        <v>49.84</v>
      </c>
      <c r="BM54" s="107">
        <f t="shared" si="12"/>
        <v>72.856999999999999</v>
      </c>
      <c r="BN54" s="107">
        <f t="shared" si="12"/>
        <v>80.349999999999994</v>
      </c>
      <c r="BO54" s="107">
        <f t="shared" ref="BO54:CX54" si="13">BO18+BO28+BO42</f>
        <v>59.321000000000005</v>
      </c>
      <c r="BP54" s="107">
        <f t="shared" si="13"/>
        <v>65.867000000000004</v>
      </c>
      <c r="BQ54" s="107">
        <f t="shared" si="13"/>
        <v>96.209000000000003</v>
      </c>
      <c r="BR54" s="107">
        <f t="shared" si="13"/>
        <v>59.471999999999994</v>
      </c>
      <c r="BS54" s="107">
        <f t="shared" si="13"/>
        <v>168.946</v>
      </c>
      <c r="BT54" s="107">
        <f t="shared" si="13"/>
        <v>139.815</v>
      </c>
      <c r="BU54" s="107">
        <f t="shared" si="13"/>
        <v>70.707999999999998</v>
      </c>
      <c r="BV54" s="107">
        <f t="shared" si="13"/>
        <v>59.18</v>
      </c>
      <c r="BW54" s="107">
        <f t="shared" si="13"/>
        <v>65.89</v>
      </c>
      <c r="BX54" s="107">
        <f t="shared" si="13"/>
        <v>73.816999999999993</v>
      </c>
      <c r="BY54" s="107">
        <f t="shared" si="13"/>
        <v>43.802</v>
      </c>
      <c r="BZ54" s="107">
        <f t="shared" si="13"/>
        <v>72</v>
      </c>
      <c r="CA54" s="107">
        <f t="shared" si="13"/>
        <v>71.865000000000009</v>
      </c>
      <c r="CB54" s="107">
        <f t="shared" si="13"/>
        <v>60.233000000000004</v>
      </c>
      <c r="CC54" s="107">
        <f t="shared" si="13"/>
        <v>90.188999999999993</v>
      </c>
      <c r="CD54" s="107">
        <f t="shared" si="13"/>
        <v>63.238999999999997</v>
      </c>
      <c r="CE54" s="107">
        <f t="shared" si="13"/>
        <v>60.003</v>
      </c>
      <c r="CF54" s="107">
        <f t="shared" si="13"/>
        <v>59.8</v>
      </c>
      <c r="CG54" s="107">
        <f t="shared" si="13"/>
        <v>79.599999999999994</v>
      </c>
      <c r="CH54" s="107">
        <f t="shared" si="13"/>
        <v>84.658000000000001</v>
      </c>
      <c r="CI54" s="107">
        <f t="shared" si="13"/>
        <v>79.658000000000015</v>
      </c>
      <c r="CJ54" s="107">
        <f t="shared" si="13"/>
        <v>78.955000000000013</v>
      </c>
      <c r="CK54" s="107">
        <f t="shared" si="13"/>
        <v>78.378</v>
      </c>
      <c r="CL54" s="107">
        <f t="shared" si="13"/>
        <v>81.77300000000001</v>
      </c>
      <c r="CM54" s="107">
        <f t="shared" si="13"/>
        <v>124.81100000000001</v>
      </c>
      <c r="CN54" s="107">
        <f t="shared" si="13"/>
        <v>131.61099999999999</v>
      </c>
      <c r="CO54" s="107">
        <f t="shared" si="13"/>
        <v>91.807999999999993</v>
      </c>
      <c r="CP54" s="107">
        <f t="shared" si="13"/>
        <v>74.461999999999989</v>
      </c>
      <c r="CQ54" s="107">
        <f t="shared" si="13"/>
        <v>77.272999999999996</v>
      </c>
      <c r="CR54" s="107">
        <f t="shared" si="13"/>
        <v>73.676999999999992</v>
      </c>
      <c r="CS54" s="107">
        <f t="shared" si="13"/>
        <v>71.759999999999991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1214.8162500000001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46149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-174</v>
      </c>
      <c r="AY5" s="25">
        <v>-177.1</v>
      </c>
      <c r="AZ5" s="25">
        <v>-149.4</v>
      </c>
      <c r="BA5" s="25">
        <v>-119.9</v>
      </c>
      <c r="BB5" s="25">
        <v>-199.6</v>
      </c>
      <c r="BC5" s="25">
        <v>-196.4</v>
      </c>
      <c r="BD5" s="25">
        <v>-161.80000000000001</v>
      </c>
      <c r="BE5" s="25">
        <v>-127.5</v>
      </c>
      <c r="BF5" s="25">
        <v>-130.6</v>
      </c>
      <c r="BG5" s="25">
        <v>-135</v>
      </c>
      <c r="BH5" s="25">
        <v>-113.6</v>
      </c>
      <c r="BI5" s="25">
        <v>-91.9</v>
      </c>
      <c r="BJ5" s="25">
        <v>21.7</v>
      </c>
      <c r="BK5" s="25">
        <v>-22.2</v>
      </c>
      <c r="BL5" s="25"/>
      <c r="BM5" s="25">
        <v>-18.899999999999999</v>
      </c>
      <c r="BN5" s="25">
        <v>-19.600000000000001</v>
      </c>
      <c r="BO5" s="25">
        <v>50.2</v>
      </c>
      <c r="BP5" s="25">
        <v>50</v>
      </c>
      <c r="BQ5" s="25">
        <v>-14.7</v>
      </c>
      <c r="BR5" s="25">
        <v>-6.4</v>
      </c>
      <c r="BS5" s="25">
        <v>125.1</v>
      </c>
      <c r="BT5" s="25">
        <v>74.5</v>
      </c>
      <c r="BU5" s="25"/>
      <c r="BV5" s="25">
        <v>5.5</v>
      </c>
      <c r="BW5" s="25"/>
      <c r="BX5" s="25">
        <v>48.3</v>
      </c>
      <c r="BY5" s="25"/>
      <c r="BZ5" s="25">
        <v>44</v>
      </c>
      <c r="CA5" s="25">
        <v>44</v>
      </c>
      <c r="CB5" s="25">
        <v>44</v>
      </c>
      <c r="CC5" s="25">
        <v>44</v>
      </c>
      <c r="CD5" s="25">
        <v>11</v>
      </c>
      <c r="CE5" s="25">
        <v>3</v>
      </c>
      <c r="CF5" s="25">
        <v>3</v>
      </c>
      <c r="CG5" s="25">
        <v>31</v>
      </c>
      <c r="CH5" s="25">
        <v>36.700000000000003</v>
      </c>
      <c r="CI5" s="25">
        <v>37.700000000000003</v>
      </c>
      <c r="CJ5" s="25">
        <v>33.4</v>
      </c>
      <c r="CK5" s="25">
        <v>38.700000000000003</v>
      </c>
      <c r="CL5" s="25">
        <v>15.2</v>
      </c>
      <c r="CM5" s="25">
        <v>71.8</v>
      </c>
      <c r="CN5" s="25">
        <v>90.5</v>
      </c>
      <c r="CO5" s="25">
        <v>38.1</v>
      </c>
      <c r="CP5" s="25">
        <v>21.5</v>
      </c>
      <c r="CQ5" s="25">
        <v>50.4</v>
      </c>
      <c r="CR5" s="25">
        <v>71.099999999999994</v>
      </c>
      <c r="CS5" s="25">
        <v>37.799999999999997</v>
      </c>
      <c r="CT5" s="26"/>
      <c r="CU5" s="26"/>
      <c r="CV5" s="26"/>
      <c r="CW5" s="27"/>
      <c r="CX5" s="132">
        <f t="array" ref="CX5">SUMPRODUCT(B5:CW5*0.25)</f>
        <v>-179.1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105.81</v>
      </c>
      <c r="AY8" s="138">
        <v>105.98</v>
      </c>
      <c r="AZ8" s="138">
        <v>104.27</v>
      </c>
      <c r="BA8" s="138">
        <v>107.04</v>
      </c>
      <c r="BB8" s="138">
        <v>102.46</v>
      </c>
      <c r="BC8" s="138">
        <v>102.13</v>
      </c>
      <c r="BD8" s="138">
        <v>102.23</v>
      </c>
      <c r="BE8" s="138">
        <v>100.57</v>
      </c>
      <c r="BF8" s="138">
        <v>101.07</v>
      </c>
      <c r="BG8" s="138">
        <v>102.01</v>
      </c>
      <c r="BH8" s="138">
        <v>103.54</v>
      </c>
      <c r="BI8" s="138">
        <v>104.3</v>
      </c>
      <c r="BJ8" s="138">
        <v>100.77</v>
      </c>
      <c r="BK8" s="138">
        <v>103.68</v>
      </c>
      <c r="BL8" s="138">
        <v>103.2</v>
      </c>
      <c r="BM8" s="138">
        <v>112</v>
      </c>
      <c r="BN8" s="138">
        <v>104.4</v>
      </c>
      <c r="BO8" s="138">
        <v>113.13</v>
      </c>
      <c r="BP8" s="138">
        <v>118.53</v>
      </c>
      <c r="BQ8" s="138">
        <v>125.92</v>
      </c>
      <c r="BR8" s="138">
        <v>110.61</v>
      </c>
      <c r="BS8" s="138">
        <v>123.69</v>
      </c>
      <c r="BT8" s="138">
        <v>134.35</v>
      </c>
      <c r="BU8" s="138">
        <v>148.74</v>
      </c>
      <c r="BV8" s="138">
        <v>133.53</v>
      </c>
      <c r="BW8" s="138">
        <v>143.36000000000001</v>
      </c>
      <c r="BX8" s="138">
        <v>156.09</v>
      </c>
      <c r="BY8" s="138">
        <v>169.8</v>
      </c>
      <c r="BZ8" s="138">
        <v>158.96</v>
      </c>
      <c r="CA8" s="138">
        <v>163.41999999999999</v>
      </c>
      <c r="CB8" s="138">
        <v>138.94999999999999</v>
      </c>
      <c r="CC8" s="138">
        <v>174.56</v>
      </c>
      <c r="CD8" s="138">
        <v>141.18</v>
      </c>
      <c r="CE8" s="138">
        <v>133.79</v>
      </c>
      <c r="CF8" s="138">
        <v>126.31</v>
      </c>
      <c r="CG8" s="138">
        <v>120.55</v>
      </c>
      <c r="CH8" s="138">
        <v>130.26</v>
      </c>
      <c r="CI8" s="138">
        <v>137.02000000000001</v>
      </c>
      <c r="CJ8" s="138">
        <v>129.77000000000001</v>
      </c>
      <c r="CK8" s="138">
        <v>122.95</v>
      </c>
      <c r="CL8" s="138">
        <v>128.99</v>
      </c>
      <c r="CM8" s="138">
        <v>140.32</v>
      </c>
      <c r="CN8" s="138">
        <v>140.32</v>
      </c>
      <c r="CO8" s="138">
        <v>139.6</v>
      </c>
      <c r="CP8" s="138">
        <v>125.84</v>
      </c>
      <c r="CQ8" s="138">
        <v>125.5</v>
      </c>
      <c r="CR8" s="138">
        <v>131.69</v>
      </c>
      <c r="CS8" s="138">
        <v>125.98</v>
      </c>
      <c r="CT8" s="139"/>
      <c r="CU8" s="139"/>
      <c r="CV8" s="139"/>
      <c r="CW8" s="140"/>
      <c r="CX8" s="141">
        <f>IF(SUM(B8:CW8)&lt;&gt;0,AVERAGEIF(B8:CW8,"&lt;&gt;"""),"")</f>
        <v>124.56604166666669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105.77500000000001</v>
      </c>
      <c r="AY9" s="43">
        <v>105.77500000000001</v>
      </c>
      <c r="AZ9" s="43">
        <v>105.77500000000001</v>
      </c>
      <c r="BA9" s="43">
        <v>105.77500000000001</v>
      </c>
      <c r="BB9" s="43">
        <v>101.8475</v>
      </c>
      <c r="BC9" s="43">
        <v>101.8475</v>
      </c>
      <c r="BD9" s="43">
        <v>101.8475</v>
      </c>
      <c r="BE9" s="43">
        <v>101.8475</v>
      </c>
      <c r="BF9" s="43">
        <v>102.73</v>
      </c>
      <c r="BG9" s="43">
        <v>102.73</v>
      </c>
      <c r="BH9" s="43">
        <v>102.73</v>
      </c>
      <c r="BI9" s="43">
        <v>102.73</v>
      </c>
      <c r="BJ9" s="43">
        <v>104.91249999999999</v>
      </c>
      <c r="BK9" s="43">
        <v>104.91249999999999</v>
      </c>
      <c r="BL9" s="43">
        <v>104.91249999999999</v>
      </c>
      <c r="BM9" s="43">
        <v>104.91249999999999</v>
      </c>
      <c r="BN9" s="43">
        <v>115.495</v>
      </c>
      <c r="BO9" s="43">
        <v>115.495</v>
      </c>
      <c r="BP9" s="43">
        <v>115.495</v>
      </c>
      <c r="BQ9" s="43">
        <v>115.495</v>
      </c>
      <c r="BR9" s="43">
        <v>129.3475</v>
      </c>
      <c r="BS9" s="43">
        <v>129.3475</v>
      </c>
      <c r="BT9" s="43">
        <v>129.3475</v>
      </c>
      <c r="BU9" s="43">
        <v>129.3475</v>
      </c>
      <c r="BV9" s="43">
        <v>150.69499999999999</v>
      </c>
      <c r="BW9" s="43">
        <v>150.69499999999999</v>
      </c>
      <c r="BX9" s="43">
        <v>150.69499999999999</v>
      </c>
      <c r="BY9" s="43">
        <v>150.69499999999999</v>
      </c>
      <c r="BZ9" s="43">
        <v>158.9725</v>
      </c>
      <c r="CA9" s="43">
        <v>158.9725</v>
      </c>
      <c r="CB9" s="43">
        <v>158.9725</v>
      </c>
      <c r="CC9" s="43">
        <v>158.9725</v>
      </c>
      <c r="CD9" s="43">
        <v>130.45750000000001</v>
      </c>
      <c r="CE9" s="43">
        <v>130.45750000000001</v>
      </c>
      <c r="CF9" s="43">
        <v>130.45750000000001</v>
      </c>
      <c r="CG9" s="43">
        <v>130.45750000000001</v>
      </c>
      <c r="CH9" s="43">
        <v>130</v>
      </c>
      <c r="CI9" s="43">
        <v>130</v>
      </c>
      <c r="CJ9" s="43">
        <v>130</v>
      </c>
      <c r="CK9" s="43">
        <v>130</v>
      </c>
      <c r="CL9" s="43">
        <v>137.3075</v>
      </c>
      <c r="CM9" s="43">
        <v>137.3075</v>
      </c>
      <c r="CN9" s="43">
        <v>137.3075</v>
      </c>
      <c r="CO9" s="43">
        <v>137.3075</v>
      </c>
      <c r="CP9" s="43">
        <v>127.2525</v>
      </c>
      <c r="CQ9" s="43">
        <v>127.2525</v>
      </c>
      <c r="CR9" s="43">
        <v>127.2525</v>
      </c>
      <c r="CS9" s="43">
        <v>127.2525</v>
      </c>
      <c r="CT9" s="44"/>
      <c r="CU9" s="44"/>
      <c r="CV9" s="44"/>
      <c r="CW9" s="45"/>
      <c r="CX9" s="142">
        <f>IF(SUM(B9:CW9)&lt;&gt;0,AVERAGEIF(B9:CW9,"&lt;&gt;"""),"")</f>
        <v>124.56604166666661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>
        <v>174</v>
      </c>
      <c r="AY14" s="149">
        <v>177.1</v>
      </c>
      <c r="AZ14" s="149">
        <v>149.4</v>
      </c>
      <c r="BA14" s="149">
        <v>119.9</v>
      </c>
      <c r="BB14" s="149">
        <v>199.6</v>
      </c>
      <c r="BC14" s="149">
        <v>196.4</v>
      </c>
      <c r="BD14" s="149">
        <v>161.80000000000001</v>
      </c>
      <c r="BE14" s="149">
        <v>127.5</v>
      </c>
      <c r="BF14" s="149">
        <v>130.6</v>
      </c>
      <c r="BG14" s="149">
        <v>135</v>
      </c>
      <c r="BH14" s="149">
        <v>113.6</v>
      </c>
      <c r="BI14" s="149">
        <v>91.9</v>
      </c>
      <c r="BJ14" s="149"/>
      <c r="BK14" s="149">
        <v>22.2</v>
      </c>
      <c r="BL14" s="149"/>
      <c r="BM14" s="149">
        <v>18.899999999999999</v>
      </c>
      <c r="BN14" s="149">
        <v>19.600000000000001</v>
      </c>
      <c r="BO14" s="149"/>
      <c r="BP14" s="149"/>
      <c r="BQ14" s="149">
        <v>14.7</v>
      </c>
      <c r="BR14" s="149">
        <v>6.4</v>
      </c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464.65000000000003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174</v>
      </c>
      <c r="AY17" s="160">
        <f t="shared" si="0"/>
        <v>177.1</v>
      </c>
      <c r="AZ17" s="160">
        <f t="shared" si="0"/>
        <v>149.4</v>
      </c>
      <c r="BA17" s="160">
        <f t="shared" si="0"/>
        <v>119.9</v>
      </c>
      <c r="BB17" s="160">
        <f t="shared" si="0"/>
        <v>199.6</v>
      </c>
      <c r="BC17" s="160">
        <f t="shared" si="0"/>
        <v>196.4</v>
      </c>
      <c r="BD17" s="160">
        <f t="shared" si="0"/>
        <v>161.80000000000001</v>
      </c>
      <c r="BE17" s="160">
        <f t="shared" si="0"/>
        <v>127.5</v>
      </c>
      <c r="BF17" s="160">
        <f t="shared" si="0"/>
        <v>130.6</v>
      </c>
      <c r="BG17" s="160">
        <f t="shared" si="0"/>
        <v>135</v>
      </c>
      <c r="BH17" s="160">
        <f t="shared" si="0"/>
        <v>113.6</v>
      </c>
      <c r="BI17" s="160">
        <f t="shared" si="0"/>
        <v>91.9</v>
      </c>
      <c r="BJ17" s="160">
        <f t="shared" si="0"/>
        <v>0</v>
      </c>
      <c r="BK17" s="160">
        <f t="shared" si="0"/>
        <v>22.2</v>
      </c>
      <c r="BL17" s="160">
        <f t="shared" si="0"/>
        <v>0</v>
      </c>
      <c r="BM17" s="160">
        <f t="shared" si="0"/>
        <v>18.899999999999999</v>
      </c>
      <c r="BN17" s="160">
        <f t="shared" si="0"/>
        <v>19.600000000000001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14.7</v>
      </c>
      <c r="BR17" s="160">
        <f t="shared" si="1"/>
        <v>6.4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464.65000000000003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>
        <v>21.7</v>
      </c>
      <c r="BK22" s="149"/>
      <c r="BL22" s="149"/>
      <c r="BM22" s="149"/>
      <c r="BN22" s="149"/>
      <c r="BO22" s="149">
        <v>50.2</v>
      </c>
      <c r="BP22" s="149">
        <v>50</v>
      </c>
      <c r="BQ22" s="149"/>
      <c r="BR22" s="149"/>
      <c r="BS22" s="149">
        <v>125.1</v>
      </c>
      <c r="BT22" s="149">
        <v>74.5</v>
      </c>
      <c r="BU22" s="149"/>
      <c r="BV22" s="149">
        <v>5.5</v>
      </c>
      <c r="BW22" s="149"/>
      <c r="BX22" s="149">
        <v>48.3</v>
      </c>
      <c r="BY22" s="149"/>
      <c r="BZ22" s="149">
        <v>44</v>
      </c>
      <c r="CA22" s="149">
        <v>44</v>
      </c>
      <c r="CB22" s="149">
        <v>44</v>
      </c>
      <c r="CC22" s="149">
        <v>44</v>
      </c>
      <c r="CD22" s="149">
        <v>11</v>
      </c>
      <c r="CE22" s="149">
        <v>3</v>
      </c>
      <c r="CF22" s="149">
        <v>3</v>
      </c>
      <c r="CG22" s="149">
        <v>31</v>
      </c>
      <c r="CH22" s="149">
        <v>36.700000000000003</v>
      </c>
      <c r="CI22" s="149">
        <v>37.700000000000003</v>
      </c>
      <c r="CJ22" s="149">
        <v>33.4</v>
      </c>
      <c r="CK22" s="149">
        <v>38.700000000000003</v>
      </c>
      <c r="CL22" s="149">
        <v>15.2</v>
      </c>
      <c r="CM22" s="149">
        <v>71.8</v>
      </c>
      <c r="CN22" s="149">
        <v>90.5</v>
      </c>
      <c r="CO22" s="149">
        <v>38.1</v>
      </c>
      <c r="CP22" s="149">
        <v>21.5</v>
      </c>
      <c r="CQ22" s="149">
        <v>50.4</v>
      </c>
      <c r="CR22" s="149">
        <v>71.099999999999994</v>
      </c>
      <c r="CS22" s="149">
        <v>37.799999999999997</v>
      </c>
      <c r="CT22" s="150"/>
      <c r="CU22" s="150"/>
      <c r="CV22" s="150"/>
      <c r="CW22" s="151"/>
      <c r="CX22" s="152">
        <f t="array" ref="CX22">SUMPRODUCT(B22:CW22*0.25)</f>
        <v>285.55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21.7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50.2</v>
      </c>
      <c r="BP25" s="160">
        <f t="shared" si="3"/>
        <v>50</v>
      </c>
      <c r="BQ25" s="160">
        <f t="shared" si="3"/>
        <v>0</v>
      </c>
      <c r="BR25" s="160">
        <f t="shared" si="3"/>
        <v>0</v>
      </c>
      <c r="BS25" s="160">
        <f t="shared" si="3"/>
        <v>125.1</v>
      </c>
      <c r="BT25" s="160">
        <f t="shared" si="3"/>
        <v>74.5</v>
      </c>
      <c r="BU25" s="160">
        <f t="shared" si="3"/>
        <v>0</v>
      </c>
      <c r="BV25" s="160">
        <f t="shared" si="3"/>
        <v>5.5</v>
      </c>
      <c r="BW25" s="160">
        <f t="shared" si="3"/>
        <v>0</v>
      </c>
      <c r="BX25" s="160">
        <f t="shared" si="3"/>
        <v>48.3</v>
      </c>
      <c r="BY25" s="160">
        <f t="shared" si="3"/>
        <v>0</v>
      </c>
      <c r="BZ25" s="160">
        <f t="shared" si="3"/>
        <v>44</v>
      </c>
      <c r="CA25" s="160">
        <f t="shared" si="3"/>
        <v>44</v>
      </c>
      <c r="CB25" s="160">
        <f t="shared" si="3"/>
        <v>44</v>
      </c>
      <c r="CC25" s="160">
        <f t="shared" si="3"/>
        <v>44</v>
      </c>
      <c r="CD25" s="160">
        <f t="shared" si="3"/>
        <v>11</v>
      </c>
      <c r="CE25" s="160">
        <f t="shared" si="3"/>
        <v>3</v>
      </c>
      <c r="CF25" s="160">
        <f t="shared" si="3"/>
        <v>3</v>
      </c>
      <c r="CG25" s="160">
        <f t="shared" si="3"/>
        <v>31</v>
      </c>
      <c r="CH25" s="160">
        <f t="shared" si="3"/>
        <v>36.700000000000003</v>
      </c>
      <c r="CI25" s="160">
        <f t="shared" si="3"/>
        <v>37.700000000000003</v>
      </c>
      <c r="CJ25" s="160">
        <f t="shared" si="3"/>
        <v>33.4</v>
      </c>
      <c r="CK25" s="160">
        <f t="shared" si="3"/>
        <v>38.700000000000003</v>
      </c>
      <c r="CL25" s="160">
        <f t="shared" si="3"/>
        <v>15.2</v>
      </c>
      <c r="CM25" s="160">
        <f t="shared" si="3"/>
        <v>71.8</v>
      </c>
      <c r="CN25" s="160">
        <f t="shared" si="3"/>
        <v>90.5</v>
      </c>
      <c r="CO25" s="160">
        <f t="shared" si="3"/>
        <v>38.1</v>
      </c>
      <c r="CP25" s="160">
        <f t="shared" si="3"/>
        <v>21.5</v>
      </c>
      <c r="CQ25" s="160">
        <f t="shared" si="3"/>
        <v>50.4</v>
      </c>
      <c r="CR25" s="160">
        <f t="shared" si="3"/>
        <v>71.099999999999994</v>
      </c>
      <c r="CS25" s="160">
        <f t="shared" si="3"/>
        <v>37.799999999999997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285.55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2026-05-07T08:20:38Z</dcterms:created>
  <dcterms:modified xsi:type="dcterms:W3CDTF">2026-05-07T08:20:40Z</dcterms:modified>
</cp:coreProperties>
</file>