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<sst xmlns="http://schemas.openxmlformats.org/spreadsheetml/2006/main" count="124" uniqueCount="57">
  <si>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09/06/2026 23:28:15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</si>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</sst>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C5-45A5-AF10-024F99114C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4</c:v>
                </c:pt>
                <c:pt idx="10">
                  <c:v>4</c:v>
                </c:pt>
                <c:pt idx="11">
                  <c:v>4</c:v>
                </c:pt>
                <c:pt idx="13">
                  <c:v>4</c:v>
                </c:pt>
                <c:pt idx="14">
                  <c:v>4</c:v>
                </c:pt>
                <c:pt idx="16">
                  <c:v>4</c:v>
                </c:pt>
                <c:pt idx="17">
                  <c:v>4</c:v>
                </c:pt>
                <c:pt idx="20">
                  <c:v>16.2</c:v>
                </c:pt>
                <c:pt idx="21">
                  <c:v>16.2</c:v>
                </c:pt>
                <c:pt idx="22">
                  <c:v>16.2</c:v>
                </c:pt>
                <c:pt idx="23">
                  <c:v>14.2</c:v>
                </c:pt>
                <c:pt idx="24">
                  <c:v>16.2</c:v>
                </c:pt>
                <c:pt idx="25">
                  <c:v>16.2</c:v>
                </c:pt>
                <c:pt idx="26">
                  <c:v>16.2</c:v>
                </c:pt>
                <c:pt idx="27">
                  <c:v>16.2</c:v>
                </c:pt>
                <c:pt idx="36">
                  <c:v>37.200000000000003</c:v>
                </c:pt>
                <c:pt idx="37">
                  <c:v>0.52200000000000002</c:v>
                </c:pt>
                <c:pt idx="60">
                  <c:v>17.399999999999999</c:v>
                </c:pt>
                <c:pt idx="61">
                  <c:v>12.766</c:v>
                </c:pt>
                <c:pt idx="62">
                  <c:v>17.399999999999999</c:v>
                </c:pt>
                <c:pt idx="63">
                  <c:v>12.4</c:v>
                </c:pt>
                <c:pt idx="64">
                  <c:v>9.6</c:v>
                </c:pt>
                <c:pt idx="66">
                  <c:v>11.6</c:v>
                </c:pt>
                <c:pt idx="72">
                  <c:v>4</c:v>
                </c:pt>
                <c:pt idx="75">
                  <c:v>4</c:v>
                </c:pt>
                <c:pt idx="76">
                  <c:v>3.8</c:v>
                </c:pt>
                <c:pt idx="87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C5-45A5-AF10-024F99114C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1.5</c:v>
                </c:pt>
                <c:pt idx="5">
                  <c:v>1</c:v>
                </c:pt>
                <c:pt idx="6">
                  <c:v>1</c:v>
                </c:pt>
                <c:pt idx="7">
                  <c:v>0.1</c:v>
                </c:pt>
                <c:pt idx="8">
                  <c:v>5</c:v>
                </c:pt>
                <c:pt idx="9">
                  <c:v>5</c:v>
                </c:pt>
                <c:pt idx="10">
                  <c:v>2</c:v>
                </c:pt>
                <c:pt idx="11">
                  <c:v>2</c:v>
                </c:pt>
                <c:pt idx="14">
                  <c:v>7.7</c:v>
                </c:pt>
                <c:pt idx="26">
                  <c:v>5</c:v>
                </c:pt>
                <c:pt idx="28">
                  <c:v>2</c:v>
                </c:pt>
                <c:pt idx="30">
                  <c:v>1.5</c:v>
                </c:pt>
                <c:pt idx="31">
                  <c:v>1.8</c:v>
                </c:pt>
                <c:pt idx="32">
                  <c:v>12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4</c:v>
                </c:pt>
                <c:pt idx="47">
                  <c:v>8</c:v>
                </c:pt>
                <c:pt idx="48">
                  <c:v>8</c:v>
                </c:pt>
                <c:pt idx="49">
                  <c:v>4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8">
                  <c:v>8.1</c:v>
                </c:pt>
                <c:pt idx="59">
                  <c:v>14.5</c:v>
                </c:pt>
                <c:pt idx="78">
                  <c:v>5</c:v>
                </c:pt>
                <c:pt idx="79">
                  <c:v>1</c:v>
                </c:pt>
                <c:pt idx="80">
                  <c:v>1</c:v>
                </c:pt>
                <c:pt idx="81">
                  <c:v>0.8</c:v>
                </c:pt>
                <c:pt idx="82">
                  <c:v>21</c:v>
                </c:pt>
                <c:pt idx="84">
                  <c:v>0.1</c:v>
                </c:pt>
                <c:pt idx="86">
                  <c:v>12</c:v>
                </c:pt>
                <c:pt idx="8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5-45A5-AF10-024F99114C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17.972999999999999</c:v>
                </c:pt>
                <c:pt idx="1">
                  <c:v>25.728999999999999</c:v>
                </c:pt>
                <c:pt idx="2">
                  <c:v>5.69</c:v>
                </c:pt>
                <c:pt idx="4">
                  <c:v>14.7</c:v>
                </c:pt>
                <c:pt idx="5">
                  <c:v>7.319</c:v>
                </c:pt>
                <c:pt idx="8">
                  <c:v>6.2359999999999998</c:v>
                </c:pt>
                <c:pt idx="9">
                  <c:v>2.2509999999999999</c:v>
                </c:pt>
                <c:pt idx="10">
                  <c:v>10.561</c:v>
                </c:pt>
                <c:pt idx="11">
                  <c:v>14.547000000000001</c:v>
                </c:pt>
                <c:pt idx="12">
                  <c:v>7.8250000000000002</c:v>
                </c:pt>
                <c:pt idx="13">
                  <c:v>10.891999999999999</c:v>
                </c:pt>
                <c:pt idx="14">
                  <c:v>12.403</c:v>
                </c:pt>
                <c:pt idx="15">
                  <c:v>6.85</c:v>
                </c:pt>
                <c:pt idx="16">
                  <c:v>10.557</c:v>
                </c:pt>
                <c:pt idx="17">
                  <c:v>11.887</c:v>
                </c:pt>
                <c:pt idx="18">
                  <c:v>4.3600000000000003</c:v>
                </c:pt>
                <c:pt idx="19">
                  <c:v>4.5679999999999996</c:v>
                </c:pt>
                <c:pt idx="20">
                  <c:v>6.1890000000000001</c:v>
                </c:pt>
                <c:pt idx="21">
                  <c:v>11.045</c:v>
                </c:pt>
                <c:pt idx="22">
                  <c:v>20.54</c:v>
                </c:pt>
                <c:pt idx="23">
                  <c:v>2.4140000000000001</c:v>
                </c:pt>
                <c:pt idx="24">
                  <c:v>19.241</c:v>
                </c:pt>
                <c:pt idx="25">
                  <c:v>1.7999999999999999E-2</c:v>
                </c:pt>
                <c:pt idx="27">
                  <c:v>1.4950000000000001</c:v>
                </c:pt>
                <c:pt idx="33">
                  <c:v>5.6429999999999998</c:v>
                </c:pt>
                <c:pt idx="34">
                  <c:v>18.469000000000001</c:v>
                </c:pt>
                <c:pt idx="35">
                  <c:v>1.4470000000000001</c:v>
                </c:pt>
                <c:pt idx="36">
                  <c:v>28.3</c:v>
                </c:pt>
                <c:pt idx="37">
                  <c:v>28.327000000000002</c:v>
                </c:pt>
                <c:pt idx="40">
                  <c:v>0.20399999999999999</c:v>
                </c:pt>
                <c:pt idx="41">
                  <c:v>0.20300000000000001</c:v>
                </c:pt>
                <c:pt idx="44">
                  <c:v>6.08</c:v>
                </c:pt>
                <c:pt idx="45">
                  <c:v>6.08</c:v>
                </c:pt>
                <c:pt idx="46">
                  <c:v>4.96</c:v>
                </c:pt>
                <c:pt idx="47">
                  <c:v>4.6399999999999997</c:v>
                </c:pt>
                <c:pt idx="48">
                  <c:v>6.08</c:v>
                </c:pt>
                <c:pt idx="49">
                  <c:v>6.08</c:v>
                </c:pt>
                <c:pt idx="60">
                  <c:v>15.952</c:v>
                </c:pt>
                <c:pt idx="61">
                  <c:v>28.422000000000001</c:v>
                </c:pt>
                <c:pt idx="62">
                  <c:v>23.806000000000001</c:v>
                </c:pt>
                <c:pt idx="68">
                  <c:v>0.44900000000000001</c:v>
                </c:pt>
                <c:pt idx="72">
                  <c:v>14.042</c:v>
                </c:pt>
                <c:pt idx="73">
                  <c:v>10.603999999999999</c:v>
                </c:pt>
                <c:pt idx="74">
                  <c:v>8.1880000000000006</c:v>
                </c:pt>
                <c:pt idx="75">
                  <c:v>38.933999999999997</c:v>
                </c:pt>
                <c:pt idx="76">
                  <c:v>29.158000000000001</c:v>
                </c:pt>
                <c:pt idx="77">
                  <c:v>4.016</c:v>
                </c:pt>
                <c:pt idx="80">
                  <c:v>7.4630000000000001</c:v>
                </c:pt>
                <c:pt idx="81">
                  <c:v>8.8179999999999996</c:v>
                </c:pt>
                <c:pt idx="83">
                  <c:v>4.6900000000000004</c:v>
                </c:pt>
                <c:pt idx="86">
                  <c:v>9.4090000000000007</c:v>
                </c:pt>
                <c:pt idx="87">
                  <c:v>18.161999999999999</c:v>
                </c:pt>
                <c:pt idx="88">
                  <c:v>6.3630000000000004</c:v>
                </c:pt>
                <c:pt idx="90">
                  <c:v>23.468</c:v>
                </c:pt>
                <c:pt idx="92">
                  <c:v>18.748000000000001</c:v>
                </c:pt>
                <c:pt idx="93">
                  <c:v>30.388000000000002</c:v>
                </c:pt>
                <c:pt idx="94">
                  <c:v>43.308999999999997</c:v>
                </c:pt>
                <c:pt idx="95">
                  <c:v>29.335999999999999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C5-45A5-AF10-024F99114C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C5-45A5-AF10-024F99114C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C5-45A5-AF10-024F99114C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C5-45A5-AF10-024F99114C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3">
                  <c:v>66</c:v>
                </c:pt>
                <c:pt idx="75">
                  <c:v>5.2999999999999999E-2</c:v>
                </c:pt>
                <c:pt idx="76">
                  <c:v>6.9000000000000006E-2</c:v>
                </c:pt>
                <c:pt idx="77">
                  <c:v>5.0999999999999997E-2</c:v>
                </c:pt>
                <c:pt idx="83">
                  <c:v>0.91600000000000004</c:v>
                </c:pt>
                <c:pt idx="84">
                  <c:v>27.5</c:v>
                </c:pt>
                <c:pt idx="92">
                  <c:v>3.4980000000000002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C5-45A5-AF10-024F99114C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C5-45A5-AF10-024F99114C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71.334000000000003</c:v>
                </c:pt>
                <c:pt idx="2">
                  <c:v>107.697</c:v>
                </c:pt>
                <c:pt idx="3">
                  <c:v>281.96600000000001</c:v>
                </c:pt>
                <c:pt idx="4">
                  <c:v>154.51499999999999</c:v>
                </c:pt>
                <c:pt idx="5">
                  <c:v>202.83699999999999</c:v>
                </c:pt>
                <c:pt idx="6">
                  <c:v>231.584</c:v>
                </c:pt>
                <c:pt idx="7">
                  <c:v>260.27</c:v>
                </c:pt>
                <c:pt idx="8">
                  <c:v>286.81599999999997</c:v>
                </c:pt>
                <c:pt idx="9">
                  <c:v>307.072</c:v>
                </c:pt>
                <c:pt idx="10">
                  <c:v>278.01800000000003</c:v>
                </c:pt>
                <c:pt idx="11">
                  <c:v>250.959</c:v>
                </c:pt>
                <c:pt idx="12">
                  <c:v>163.27199999999999</c:v>
                </c:pt>
                <c:pt idx="13">
                  <c:v>170.047</c:v>
                </c:pt>
                <c:pt idx="14">
                  <c:v>170.07499999999999</c:v>
                </c:pt>
                <c:pt idx="15">
                  <c:v>166.98000000000002</c:v>
                </c:pt>
                <c:pt idx="16">
                  <c:v>83</c:v>
                </c:pt>
                <c:pt idx="17">
                  <c:v>70</c:v>
                </c:pt>
                <c:pt idx="18">
                  <c:v>70</c:v>
                </c:pt>
                <c:pt idx="19">
                  <c:v>59.491999999999997</c:v>
                </c:pt>
                <c:pt idx="20">
                  <c:v>70</c:v>
                </c:pt>
                <c:pt idx="21">
                  <c:v>106</c:v>
                </c:pt>
                <c:pt idx="22">
                  <c:v>171.95400000000001</c:v>
                </c:pt>
                <c:pt idx="24">
                  <c:v>16</c:v>
                </c:pt>
                <c:pt idx="25">
                  <c:v>15.907</c:v>
                </c:pt>
                <c:pt idx="26">
                  <c:v>16</c:v>
                </c:pt>
                <c:pt idx="27">
                  <c:v>16</c:v>
                </c:pt>
                <c:pt idx="28">
                  <c:v>33.046999999999997</c:v>
                </c:pt>
                <c:pt idx="29">
                  <c:v>36.506</c:v>
                </c:pt>
                <c:pt idx="30">
                  <c:v>52.140999999999998</c:v>
                </c:pt>
                <c:pt idx="31">
                  <c:v>14.135</c:v>
                </c:pt>
                <c:pt idx="68">
                  <c:v>10.022</c:v>
                </c:pt>
                <c:pt idx="69">
                  <c:v>226.154</c:v>
                </c:pt>
                <c:pt idx="70">
                  <c:v>30</c:v>
                </c:pt>
                <c:pt idx="71">
                  <c:v>30</c:v>
                </c:pt>
                <c:pt idx="72">
                  <c:v>33.179000000000002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10.188000000000001</c:v>
                </c:pt>
                <c:pt idx="83">
                  <c:v>11</c:v>
                </c:pt>
                <c:pt idx="84">
                  <c:v>5</c:v>
                </c:pt>
                <c:pt idx="92">
                  <c:v>4</c:v>
                </c:pt>
                <c:pt idx="93">
                  <c:v>70</c:v>
                </c:pt>
                <c:pt idx="94">
                  <c:v>31.6</c:v>
                </c:pt>
                <c:pt idx="95">
                  <c:v>91.268000000000001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C5-45A5-AF10-024F99114C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8.3000000000000007</c:v>
                </c:pt>
                <c:pt idx="32">
                  <c:v>5.7</c:v>
                </c:pt>
                <c:pt idx="33">
                  <c:v>29.7</c:v>
                </c:pt>
                <c:pt idx="34">
                  <c:v>9.6</c:v>
                </c:pt>
                <c:pt idx="35">
                  <c:v>9.6999999999999993</c:v>
                </c:pt>
                <c:pt idx="36">
                  <c:v>0.7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1.6</c:v>
                </c:pt>
                <c:pt idx="57">
                  <c:v>3.6</c:v>
                </c:pt>
                <c:pt idx="58">
                  <c:v>3.8</c:v>
                </c:pt>
                <c:pt idx="59">
                  <c:v>23.1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9.8000000000000007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9.3000000000000007</c:v>
                </c:pt>
                <c:pt idx="77">
                  <c:v>9.3000000000000007</c:v>
                </c:pt>
                <c:pt idx="78">
                  <c:v>9.3000000000000007</c:v>
                </c:pt>
                <c:pt idx="79">
                  <c:v>9.3000000000000007</c:v>
                </c:pt>
                <c:pt idx="80">
                  <c:v>21.6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15.7</c:v>
                </c:pt>
                <c:pt idx="85">
                  <c:v>9.9</c:v>
                </c:pt>
                <c:pt idx="86">
                  <c:v>6.5</c:v>
                </c:pt>
                <c:pt idx="87">
                  <c:v>6.5</c:v>
                </c:pt>
                <c:pt idx="88">
                  <c:v>231.6</c:v>
                </c:pt>
                <c:pt idx="89">
                  <c:v>231.6</c:v>
                </c:pt>
                <c:pt idx="90">
                  <c:v>231.6</c:v>
                </c:pt>
                <c:pt idx="91">
                  <c:v>231.6</c:v>
                </c:pt>
                <c:pt idx="92">
                  <c:v>296</c:v>
                </c:pt>
                <c:pt idx="93">
                  <c:v>296</c:v>
                </c:pt>
                <c:pt idx="94">
                  <c:v>296</c:v>
                </c:pt>
                <c:pt idx="95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C5-45A5-AF10-024F99114CE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6">
                  <c:v>0.32</c:v>
                </c:pt>
                <c:pt idx="87">
                  <c:v>35.85</c:v>
                </c:pt>
                <c:pt idx="88">
                  <c:v>19.03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5-45A5-AF10-024F99114C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23.478000000000002</c:v>
                </c:pt>
                <c:pt idx="1">
                  <c:v>28.5</c:v>
                </c:pt>
                <c:pt idx="2">
                  <c:v>9.4420000000000002</c:v>
                </c:pt>
                <c:pt idx="3">
                  <c:v>9.5</c:v>
                </c:pt>
                <c:pt idx="4">
                  <c:v>12.68</c:v>
                </c:pt>
                <c:pt idx="5">
                  <c:v>20.6</c:v>
                </c:pt>
                <c:pt idx="8">
                  <c:v>10.96</c:v>
                </c:pt>
                <c:pt idx="9">
                  <c:v>4.2999999999999997E-2</c:v>
                </c:pt>
                <c:pt idx="10">
                  <c:v>17.568999999999999</c:v>
                </c:pt>
                <c:pt idx="11">
                  <c:v>32.832999999999998</c:v>
                </c:pt>
                <c:pt idx="12">
                  <c:v>31.192</c:v>
                </c:pt>
                <c:pt idx="13">
                  <c:v>31.193000000000001</c:v>
                </c:pt>
                <c:pt idx="14">
                  <c:v>28.027999999999999</c:v>
                </c:pt>
                <c:pt idx="15">
                  <c:v>16.992999999999999</c:v>
                </c:pt>
                <c:pt idx="16">
                  <c:v>19.463000000000001</c:v>
                </c:pt>
                <c:pt idx="17">
                  <c:v>18.074999999999999</c:v>
                </c:pt>
                <c:pt idx="18">
                  <c:v>18.898</c:v>
                </c:pt>
                <c:pt idx="19">
                  <c:v>19.603000000000002</c:v>
                </c:pt>
                <c:pt idx="20">
                  <c:v>21.57</c:v>
                </c:pt>
                <c:pt idx="21">
                  <c:v>24.939</c:v>
                </c:pt>
                <c:pt idx="22">
                  <c:v>25.608000000000001</c:v>
                </c:pt>
                <c:pt idx="23">
                  <c:v>29.599</c:v>
                </c:pt>
                <c:pt idx="24">
                  <c:v>53.21</c:v>
                </c:pt>
                <c:pt idx="25">
                  <c:v>52.884999999999998</c:v>
                </c:pt>
                <c:pt idx="26">
                  <c:v>49.174999999999997</c:v>
                </c:pt>
                <c:pt idx="27">
                  <c:v>67.191000000000003</c:v>
                </c:pt>
                <c:pt idx="28">
                  <c:v>46.33</c:v>
                </c:pt>
                <c:pt idx="29">
                  <c:v>45.76</c:v>
                </c:pt>
                <c:pt idx="30">
                  <c:v>45.08</c:v>
                </c:pt>
                <c:pt idx="31">
                  <c:v>67.510999999999996</c:v>
                </c:pt>
                <c:pt idx="32">
                  <c:v>74.442999999999998</c:v>
                </c:pt>
                <c:pt idx="33">
                  <c:v>75.64</c:v>
                </c:pt>
                <c:pt idx="34">
                  <c:v>82.001000000000005</c:v>
                </c:pt>
                <c:pt idx="35">
                  <c:v>74.260999999999996</c:v>
                </c:pt>
                <c:pt idx="36">
                  <c:v>43.536000000000001</c:v>
                </c:pt>
                <c:pt idx="37">
                  <c:v>52.222000000000001</c:v>
                </c:pt>
                <c:pt idx="38">
                  <c:v>96.95</c:v>
                </c:pt>
                <c:pt idx="39">
                  <c:v>65.888999999999996</c:v>
                </c:pt>
                <c:pt idx="40">
                  <c:v>24.867000000000001</c:v>
                </c:pt>
                <c:pt idx="41">
                  <c:v>17.545999999999999</c:v>
                </c:pt>
                <c:pt idx="42">
                  <c:v>19.018999999999998</c:v>
                </c:pt>
                <c:pt idx="43">
                  <c:v>24.905999999999999</c:v>
                </c:pt>
                <c:pt idx="44">
                  <c:v>7.2990000000000004</c:v>
                </c:pt>
                <c:pt idx="45">
                  <c:v>24</c:v>
                </c:pt>
                <c:pt idx="46">
                  <c:v>24</c:v>
                </c:pt>
                <c:pt idx="47">
                  <c:v>24</c:v>
                </c:pt>
                <c:pt idx="48">
                  <c:v>0.36499999999999999</c:v>
                </c:pt>
                <c:pt idx="49">
                  <c:v>9.4309999999999992</c:v>
                </c:pt>
                <c:pt idx="50">
                  <c:v>14.54</c:v>
                </c:pt>
                <c:pt idx="51">
                  <c:v>8.5180000000000007</c:v>
                </c:pt>
                <c:pt idx="52">
                  <c:v>12.986000000000001</c:v>
                </c:pt>
                <c:pt idx="53">
                  <c:v>11.907999999999999</c:v>
                </c:pt>
                <c:pt idx="54">
                  <c:v>10.683999999999999</c:v>
                </c:pt>
                <c:pt idx="55">
                  <c:v>12.012</c:v>
                </c:pt>
                <c:pt idx="56">
                  <c:v>3.81</c:v>
                </c:pt>
                <c:pt idx="57">
                  <c:v>3.996</c:v>
                </c:pt>
                <c:pt idx="58">
                  <c:v>3.8260000000000001</c:v>
                </c:pt>
                <c:pt idx="59">
                  <c:v>0.114</c:v>
                </c:pt>
                <c:pt idx="60">
                  <c:v>7.226</c:v>
                </c:pt>
                <c:pt idx="61">
                  <c:v>6.5</c:v>
                </c:pt>
                <c:pt idx="62">
                  <c:v>7.0780000000000003</c:v>
                </c:pt>
                <c:pt idx="63">
                  <c:v>2.762</c:v>
                </c:pt>
                <c:pt idx="64">
                  <c:v>8.6170000000000009</c:v>
                </c:pt>
                <c:pt idx="65">
                  <c:v>6.16</c:v>
                </c:pt>
                <c:pt idx="66">
                  <c:v>3.76</c:v>
                </c:pt>
                <c:pt idx="67">
                  <c:v>3.552</c:v>
                </c:pt>
                <c:pt idx="68">
                  <c:v>9.8699999999999992</c:v>
                </c:pt>
                <c:pt idx="69">
                  <c:v>7.1840000000000002</c:v>
                </c:pt>
                <c:pt idx="70">
                  <c:v>7.55</c:v>
                </c:pt>
                <c:pt idx="71">
                  <c:v>11.773999999999999</c:v>
                </c:pt>
                <c:pt idx="72">
                  <c:v>31.957000000000001</c:v>
                </c:pt>
                <c:pt idx="73">
                  <c:v>23.097999999999999</c:v>
                </c:pt>
                <c:pt idx="74">
                  <c:v>15.614000000000001</c:v>
                </c:pt>
                <c:pt idx="75">
                  <c:v>44.927999999999997</c:v>
                </c:pt>
                <c:pt idx="76">
                  <c:v>34.170999999999999</c:v>
                </c:pt>
                <c:pt idx="77">
                  <c:v>13.352</c:v>
                </c:pt>
                <c:pt idx="78">
                  <c:v>9.5530000000000008</c:v>
                </c:pt>
                <c:pt idx="79">
                  <c:v>8.5670000000000002</c:v>
                </c:pt>
                <c:pt idx="80">
                  <c:v>9.2110000000000003</c:v>
                </c:pt>
                <c:pt idx="81">
                  <c:v>9.68</c:v>
                </c:pt>
                <c:pt idx="82">
                  <c:v>4.3280000000000003</c:v>
                </c:pt>
                <c:pt idx="83">
                  <c:v>2.7320000000000002</c:v>
                </c:pt>
                <c:pt idx="84">
                  <c:v>1.42</c:v>
                </c:pt>
                <c:pt idx="85">
                  <c:v>0.24399999999999999</c:v>
                </c:pt>
                <c:pt idx="86">
                  <c:v>0.23300000000000001</c:v>
                </c:pt>
                <c:pt idx="87">
                  <c:v>10.439</c:v>
                </c:pt>
                <c:pt idx="88">
                  <c:v>0.19400000000000001</c:v>
                </c:pt>
                <c:pt idx="89">
                  <c:v>0.158</c:v>
                </c:pt>
                <c:pt idx="90">
                  <c:v>3.8639999999999999</c:v>
                </c:pt>
                <c:pt idx="91">
                  <c:v>8.7999999999999995E-2</c:v>
                </c:pt>
                <c:pt idx="92">
                  <c:v>26.151</c:v>
                </c:pt>
                <c:pt idx="93">
                  <c:v>25.533000000000001</c:v>
                </c:pt>
                <c:pt idx="94">
                  <c:v>26.036000000000001</c:v>
                </c:pt>
                <c:pt idx="95">
                  <c:v>23.42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4C5-45A5-AF10-024F99114C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6">
                  <c:v>0.32</c:v>
                </c:pt>
                <c:pt idx="87">
                  <c:v>35.85</c:v>
                </c:pt>
                <c:pt idx="88">
                  <c:v>19.03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4C5-45A5-AF10-024F99114C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4C5-45A5-AF10-024F99114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142.19</c:v>
                </c:pt>
                <c:pt idx="1">
                  <c:v>143.96</c:v>
                </c:pt>
                <c:pt idx="2">
                  <c:v>131.41</c:v>
                </c:pt>
                <c:pt idx="3">
                  <c:v>123.79</c:v>
                </c:pt>
                <c:pt idx="4">
                  <c:v>135.91999999999999</c:v>
                </c:pt>
                <c:pt idx="5">
                  <c:v>125.82</c:v>
                </c:pt>
                <c:pt idx="6">
                  <c:v>117.64</c:v>
                </c:pt>
                <c:pt idx="7">
                  <c:v>114.3</c:v>
                </c:pt>
                <c:pt idx="8">
                  <c:v>121.5</c:v>
                </c:pt>
                <c:pt idx="9">
                  <c:v>116.35</c:v>
                </c:pt>
                <c:pt idx="10">
                  <c:v>121.02</c:v>
                </c:pt>
                <c:pt idx="11">
                  <c:v>122.86</c:v>
                </c:pt>
                <c:pt idx="12">
                  <c:v>122.82</c:v>
                </c:pt>
                <c:pt idx="13">
                  <c:v>123.52</c:v>
                </c:pt>
                <c:pt idx="14">
                  <c:v>123.73</c:v>
                </c:pt>
                <c:pt idx="15">
                  <c:v>123.09</c:v>
                </c:pt>
                <c:pt idx="16">
                  <c:v>123.24</c:v>
                </c:pt>
                <c:pt idx="17">
                  <c:v>124.11</c:v>
                </c:pt>
                <c:pt idx="18">
                  <c:v>124.99</c:v>
                </c:pt>
                <c:pt idx="19">
                  <c:v>129.22999999999999</c:v>
                </c:pt>
                <c:pt idx="20">
                  <c:v>126.31</c:v>
                </c:pt>
                <c:pt idx="21">
                  <c:v>129.80000000000001</c:v>
                </c:pt>
                <c:pt idx="22">
                  <c:v>132.56</c:v>
                </c:pt>
                <c:pt idx="23">
                  <c:v>140.88999999999999</c:v>
                </c:pt>
                <c:pt idx="24">
                  <c:v>140.84</c:v>
                </c:pt>
                <c:pt idx="25">
                  <c:v>145.43</c:v>
                </c:pt>
                <c:pt idx="26">
                  <c:v>144.72</c:v>
                </c:pt>
                <c:pt idx="27">
                  <c:v>141.63</c:v>
                </c:pt>
                <c:pt idx="28">
                  <c:v>125.77</c:v>
                </c:pt>
                <c:pt idx="29">
                  <c:v>116.79</c:v>
                </c:pt>
                <c:pt idx="30">
                  <c:v>105.75</c:v>
                </c:pt>
                <c:pt idx="31">
                  <c:v>111.78</c:v>
                </c:pt>
                <c:pt idx="32">
                  <c:v>112</c:v>
                </c:pt>
                <c:pt idx="33">
                  <c:v>22.07</c:v>
                </c:pt>
                <c:pt idx="34">
                  <c:v>28.38</c:v>
                </c:pt>
                <c:pt idx="35">
                  <c:v>18.03</c:v>
                </c:pt>
                <c:pt idx="36">
                  <c:v>21.89</c:v>
                </c:pt>
                <c:pt idx="37">
                  <c:v>3</c:v>
                </c:pt>
                <c:pt idx="38">
                  <c:v>-1.01</c:v>
                </c:pt>
                <c:pt idx="39">
                  <c:v>-5</c:v>
                </c:pt>
                <c:pt idx="40">
                  <c:v>-5</c:v>
                </c:pt>
                <c:pt idx="41">
                  <c:v>-5.84</c:v>
                </c:pt>
                <c:pt idx="42">
                  <c:v>-5</c:v>
                </c:pt>
                <c:pt idx="43">
                  <c:v>-5</c:v>
                </c:pt>
                <c:pt idx="44">
                  <c:v>0.1</c:v>
                </c:pt>
                <c:pt idx="45">
                  <c:v>-2</c:v>
                </c:pt>
                <c:pt idx="46">
                  <c:v>-2</c:v>
                </c:pt>
                <c:pt idx="47">
                  <c:v>-3.73</c:v>
                </c:pt>
                <c:pt idx="48">
                  <c:v>-0.99</c:v>
                </c:pt>
                <c:pt idx="49">
                  <c:v>0.12</c:v>
                </c:pt>
                <c:pt idx="50">
                  <c:v>25.5</c:v>
                </c:pt>
                <c:pt idx="51">
                  <c:v>53.35</c:v>
                </c:pt>
                <c:pt idx="52">
                  <c:v>26</c:v>
                </c:pt>
                <c:pt idx="53">
                  <c:v>68.37</c:v>
                </c:pt>
                <c:pt idx="54">
                  <c:v>80.3</c:v>
                </c:pt>
                <c:pt idx="55">
                  <c:v>78.239999999999995</c:v>
                </c:pt>
                <c:pt idx="56">
                  <c:v>76.67</c:v>
                </c:pt>
                <c:pt idx="57">
                  <c:v>66.430000000000007</c:v>
                </c:pt>
                <c:pt idx="58">
                  <c:v>84.34</c:v>
                </c:pt>
                <c:pt idx="59">
                  <c:v>87.97</c:v>
                </c:pt>
                <c:pt idx="60">
                  <c:v>67.680000000000007</c:v>
                </c:pt>
                <c:pt idx="61">
                  <c:v>68.849999999999994</c:v>
                </c:pt>
                <c:pt idx="62">
                  <c:v>78.78</c:v>
                </c:pt>
                <c:pt idx="63">
                  <c:v>116.09</c:v>
                </c:pt>
                <c:pt idx="64">
                  <c:v>104.36</c:v>
                </c:pt>
                <c:pt idx="65">
                  <c:v>107.99</c:v>
                </c:pt>
                <c:pt idx="66">
                  <c:v>121.98</c:v>
                </c:pt>
                <c:pt idx="67">
                  <c:v>135.02000000000001</c:v>
                </c:pt>
                <c:pt idx="68">
                  <c:v>115.46</c:v>
                </c:pt>
                <c:pt idx="69">
                  <c:v>127.21</c:v>
                </c:pt>
                <c:pt idx="70">
                  <c:v>140.91999999999999</c:v>
                </c:pt>
                <c:pt idx="71">
                  <c:v>160.76</c:v>
                </c:pt>
                <c:pt idx="72">
                  <c:v>142.07</c:v>
                </c:pt>
                <c:pt idx="73">
                  <c:v>165.95</c:v>
                </c:pt>
                <c:pt idx="74">
                  <c:v>168.04</c:v>
                </c:pt>
                <c:pt idx="75">
                  <c:v>176.41</c:v>
                </c:pt>
                <c:pt idx="76">
                  <c:v>161.65</c:v>
                </c:pt>
                <c:pt idx="77">
                  <c:v>167.51</c:v>
                </c:pt>
                <c:pt idx="78">
                  <c:v>167.31</c:v>
                </c:pt>
                <c:pt idx="79">
                  <c:v>160.66999999999999</c:v>
                </c:pt>
                <c:pt idx="80">
                  <c:v>176.57</c:v>
                </c:pt>
                <c:pt idx="81">
                  <c:v>177</c:v>
                </c:pt>
                <c:pt idx="82">
                  <c:v>197.85</c:v>
                </c:pt>
                <c:pt idx="83">
                  <c:v>170.18</c:v>
                </c:pt>
                <c:pt idx="84">
                  <c:v>160.19</c:v>
                </c:pt>
                <c:pt idx="85">
                  <c:v>162.27000000000001</c:v>
                </c:pt>
                <c:pt idx="86">
                  <c:v>183.35</c:v>
                </c:pt>
                <c:pt idx="87">
                  <c:v>177.48</c:v>
                </c:pt>
                <c:pt idx="88">
                  <c:v>172.65</c:v>
                </c:pt>
                <c:pt idx="89">
                  <c:v>159.80000000000001</c:v>
                </c:pt>
                <c:pt idx="90">
                  <c:v>161.96</c:v>
                </c:pt>
                <c:pt idx="91">
                  <c:v>132.35</c:v>
                </c:pt>
                <c:pt idx="92">
                  <c:v>178.63</c:v>
                </c:pt>
                <c:pt idx="93">
                  <c:v>157.34</c:v>
                </c:pt>
                <c:pt idx="94">
                  <c:v>154.53</c:v>
                </c:pt>
                <c:pt idx="95">
                  <c:v>136.62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4C5-45A5-AF10-024F99114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C8-4E67-B5D1-915CBDB1E7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8">
                  <c:v>2.2999999999999998</c:v>
                </c:pt>
                <c:pt idx="39">
                  <c:v>2.2999999999999998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4.8</c:v>
                </c:pt>
                <c:pt idx="59">
                  <c:v>4.8</c:v>
                </c:pt>
                <c:pt idx="60">
                  <c:v>4.8</c:v>
                </c:pt>
                <c:pt idx="6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C8-4E67-B5D1-915CBDB1E7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</c:v>
                </c:pt>
                <c:pt idx="1">
                  <c:v>1</c:v>
                </c:pt>
                <c:pt idx="4">
                  <c:v>1</c:v>
                </c:pt>
                <c:pt idx="5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1.764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6.2919999999999998</c:v>
                </c:pt>
                <c:pt idx="35">
                  <c:v>6.2759999999999998</c:v>
                </c:pt>
                <c:pt idx="63">
                  <c:v>4.3360000000000003</c:v>
                </c:pt>
                <c:pt idx="64">
                  <c:v>4.3170000000000002</c:v>
                </c:pt>
                <c:pt idx="69">
                  <c:v>4.8</c:v>
                </c:pt>
                <c:pt idx="78">
                  <c:v>2</c:v>
                </c:pt>
                <c:pt idx="87">
                  <c:v>0.6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C8-4E67-B5D1-915CBDB1E7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1.02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8.0000000000000002E-3</c:v>
                </c:pt>
                <c:pt idx="20">
                  <c:v>3</c:v>
                </c:pt>
                <c:pt idx="21">
                  <c:v>3.24</c:v>
                </c:pt>
                <c:pt idx="22">
                  <c:v>1.5</c:v>
                </c:pt>
                <c:pt idx="23">
                  <c:v>3.3239999999999998</c:v>
                </c:pt>
                <c:pt idx="26">
                  <c:v>0.78500000000000003</c:v>
                </c:pt>
                <c:pt idx="27">
                  <c:v>0.78500000000000003</c:v>
                </c:pt>
                <c:pt idx="28">
                  <c:v>6.8049999999999997</c:v>
                </c:pt>
                <c:pt idx="29">
                  <c:v>0.20300000000000001</c:v>
                </c:pt>
                <c:pt idx="34">
                  <c:v>0.90800000000000003</c:v>
                </c:pt>
                <c:pt idx="35">
                  <c:v>0.97599999999999998</c:v>
                </c:pt>
                <c:pt idx="36">
                  <c:v>0.20599999999999999</c:v>
                </c:pt>
                <c:pt idx="44">
                  <c:v>4</c:v>
                </c:pt>
                <c:pt idx="45">
                  <c:v>7.1829999999999998</c:v>
                </c:pt>
                <c:pt idx="46">
                  <c:v>8.0009999999999994</c:v>
                </c:pt>
                <c:pt idx="47">
                  <c:v>2.8330000000000002</c:v>
                </c:pt>
                <c:pt idx="48">
                  <c:v>0.85799999999999998</c:v>
                </c:pt>
                <c:pt idx="49">
                  <c:v>5</c:v>
                </c:pt>
                <c:pt idx="50">
                  <c:v>1.0149999999999999</c:v>
                </c:pt>
                <c:pt idx="51">
                  <c:v>2.5</c:v>
                </c:pt>
                <c:pt idx="52">
                  <c:v>1.776</c:v>
                </c:pt>
                <c:pt idx="54">
                  <c:v>1.903</c:v>
                </c:pt>
                <c:pt idx="55">
                  <c:v>2.4540000000000002</c:v>
                </c:pt>
                <c:pt idx="56">
                  <c:v>6.6820000000000004</c:v>
                </c:pt>
                <c:pt idx="57">
                  <c:v>1.35</c:v>
                </c:pt>
                <c:pt idx="58">
                  <c:v>5.6710000000000003</c:v>
                </c:pt>
                <c:pt idx="59">
                  <c:v>6.8</c:v>
                </c:pt>
                <c:pt idx="63">
                  <c:v>6.0549999999999997</c:v>
                </c:pt>
                <c:pt idx="64">
                  <c:v>6.0369999999999999</c:v>
                </c:pt>
                <c:pt idx="67">
                  <c:v>1.0660000000000001</c:v>
                </c:pt>
                <c:pt idx="68">
                  <c:v>3.1040000000000001</c:v>
                </c:pt>
                <c:pt idx="69">
                  <c:v>18.225000000000001</c:v>
                </c:pt>
                <c:pt idx="70">
                  <c:v>11.416</c:v>
                </c:pt>
                <c:pt idx="78">
                  <c:v>7.7910000000000004</c:v>
                </c:pt>
                <c:pt idx="79">
                  <c:v>6.1689999999999996</c:v>
                </c:pt>
                <c:pt idx="82">
                  <c:v>6</c:v>
                </c:pt>
                <c:pt idx="84">
                  <c:v>0.38100000000000001</c:v>
                </c:pt>
                <c:pt idx="85">
                  <c:v>6.5869999999999997</c:v>
                </c:pt>
                <c:pt idx="88">
                  <c:v>6.25</c:v>
                </c:pt>
                <c:pt idx="89">
                  <c:v>33.99</c:v>
                </c:pt>
                <c:pt idx="91">
                  <c:v>14.31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C8-4E67-B5D1-915CBDB1E7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C8-4E67-B5D1-915CBDB1E7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C8-4E67-B5D1-915CBDB1E7E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9.9499999999999993</c:v>
                </c:pt>
                <c:pt idx="40">
                  <c:v>9.9499999999999993</c:v>
                </c:pt>
                <c:pt idx="45">
                  <c:v>6.2519999999999998</c:v>
                </c:pt>
                <c:pt idx="46">
                  <c:v>3.492</c:v>
                </c:pt>
                <c:pt idx="47">
                  <c:v>10.95</c:v>
                </c:pt>
                <c:pt idx="84">
                  <c:v>47.374000000000002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C8-4E67-B5D1-915CBDB1E7E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DC8-4E67-B5D1-915CBDB1E7E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C8-4E67-B5D1-915CBDB1E7E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DC8-4E67-B5D1-915CBDB1E7E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8">
                  <c:v>38.768000000000001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C8-4E67-B5D1-915CBDB1E7E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22.7</c:v>
                </c:pt>
                <c:pt idx="1">
                  <c:v>106.8</c:v>
                </c:pt>
                <c:pt idx="2">
                  <c:v>103.9</c:v>
                </c:pt>
                <c:pt idx="3">
                  <c:v>271.3</c:v>
                </c:pt>
                <c:pt idx="4">
                  <c:v>161.69999999999999</c:v>
                </c:pt>
                <c:pt idx="5">
                  <c:v>208</c:v>
                </c:pt>
                <c:pt idx="6">
                  <c:v>203.8</c:v>
                </c:pt>
                <c:pt idx="7">
                  <c:v>229.2</c:v>
                </c:pt>
                <c:pt idx="8">
                  <c:v>280</c:v>
                </c:pt>
                <c:pt idx="9">
                  <c:v>289.5</c:v>
                </c:pt>
                <c:pt idx="10">
                  <c:v>287</c:v>
                </c:pt>
                <c:pt idx="11">
                  <c:v>276.5</c:v>
                </c:pt>
                <c:pt idx="12">
                  <c:v>202.1</c:v>
                </c:pt>
                <c:pt idx="13">
                  <c:v>215.9</c:v>
                </c:pt>
                <c:pt idx="14">
                  <c:v>215.5</c:v>
                </c:pt>
                <c:pt idx="15">
                  <c:v>178.8</c:v>
                </c:pt>
                <c:pt idx="16">
                  <c:v>97.7</c:v>
                </c:pt>
                <c:pt idx="17">
                  <c:v>90.7</c:v>
                </c:pt>
                <c:pt idx="18">
                  <c:v>84.1</c:v>
                </c:pt>
                <c:pt idx="19">
                  <c:v>76.7</c:v>
                </c:pt>
                <c:pt idx="20">
                  <c:v>98.1</c:v>
                </c:pt>
                <c:pt idx="21">
                  <c:v>129.80000000000001</c:v>
                </c:pt>
                <c:pt idx="22">
                  <c:v>212.2</c:v>
                </c:pt>
                <c:pt idx="23">
                  <c:v>6.4</c:v>
                </c:pt>
                <c:pt idx="24">
                  <c:v>78.400000000000006</c:v>
                </c:pt>
                <c:pt idx="25">
                  <c:v>50</c:v>
                </c:pt>
                <c:pt idx="26">
                  <c:v>41.8</c:v>
                </c:pt>
                <c:pt idx="27">
                  <c:v>42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4.0999999999999996</c:v>
                </c:pt>
                <c:pt idx="54">
                  <c:v>1.4</c:v>
                </c:pt>
                <c:pt idx="55">
                  <c:v>10.9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33.299999999999997</c:v>
                </c:pt>
                <c:pt idx="61">
                  <c:v>39.299999999999997</c:v>
                </c:pt>
                <c:pt idx="62">
                  <c:v>42.4</c:v>
                </c:pt>
                <c:pt idx="63">
                  <c:v>0</c:v>
                </c:pt>
                <c:pt idx="64">
                  <c:v>7.3</c:v>
                </c:pt>
                <c:pt idx="65">
                  <c:v>5.9</c:v>
                </c:pt>
                <c:pt idx="66">
                  <c:v>15.1</c:v>
                </c:pt>
                <c:pt idx="67">
                  <c:v>2.2999999999999998</c:v>
                </c:pt>
                <c:pt idx="68">
                  <c:v>0</c:v>
                </c:pt>
                <c:pt idx="69">
                  <c:v>195.7</c:v>
                </c:pt>
                <c:pt idx="70">
                  <c:v>25.4</c:v>
                </c:pt>
                <c:pt idx="71">
                  <c:v>41</c:v>
                </c:pt>
                <c:pt idx="72">
                  <c:v>82.4</c:v>
                </c:pt>
                <c:pt idx="73">
                  <c:v>109</c:v>
                </c:pt>
                <c:pt idx="74">
                  <c:v>33.299999999999997</c:v>
                </c:pt>
                <c:pt idx="75">
                  <c:v>97.5</c:v>
                </c:pt>
                <c:pt idx="76">
                  <c:v>86.3</c:v>
                </c:pt>
                <c:pt idx="77">
                  <c:v>26.2</c:v>
                </c:pt>
                <c:pt idx="78">
                  <c:v>9.1</c:v>
                </c:pt>
                <c:pt idx="79">
                  <c:v>9.9</c:v>
                </c:pt>
                <c:pt idx="80">
                  <c:v>38.700000000000003</c:v>
                </c:pt>
                <c:pt idx="81">
                  <c:v>38.700000000000003</c:v>
                </c:pt>
                <c:pt idx="82">
                  <c:v>38.700000000000003</c:v>
                </c:pt>
                <c:pt idx="83">
                  <c:v>38.700000000000003</c:v>
                </c:pt>
                <c:pt idx="84">
                  <c:v>0</c:v>
                </c:pt>
                <c:pt idx="85">
                  <c:v>0</c:v>
                </c:pt>
                <c:pt idx="86">
                  <c:v>26.8</c:v>
                </c:pt>
                <c:pt idx="87">
                  <c:v>71.7</c:v>
                </c:pt>
                <c:pt idx="88">
                  <c:v>253.3</c:v>
                </c:pt>
                <c:pt idx="89">
                  <c:v>188.2</c:v>
                </c:pt>
                <c:pt idx="90">
                  <c:v>255</c:v>
                </c:pt>
                <c:pt idx="91">
                  <c:v>200.8</c:v>
                </c:pt>
                <c:pt idx="92">
                  <c:v>344.4</c:v>
                </c:pt>
                <c:pt idx="93">
                  <c:v>418.7</c:v>
                </c:pt>
                <c:pt idx="94">
                  <c:v>395.9</c:v>
                </c:pt>
                <c:pt idx="95">
                  <c:v>439.5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C8-4E67-B5D1-915CBDB1E7E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17.763999999999999</c:v>
                </c:pt>
                <c:pt idx="1">
                  <c:v>17.747</c:v>
                </c:pt>
                <c:pt idx="2">
                  <c:v>18.917000000000002</c:v>
                </c:pt>
                <c:pt idx="3">
                  <c:v>21.686</c:v>
                </c:pt>
                <c:pt idx="4">
                  <c:v>22.126999999999999</c:v>
                </c:pt>
                <c:pt idx="5">
                  <c:v>22.756</c:v>
                </c:pt>
                <c:pt idx="6">
                  <c:v>28.783999999999999</c:v>
                </c:pt>
                <c:pt idx="7">
                  <c:v>31.17</c:v>
                </c:pt>
                <c:pt idx="8">
                  <c:v>29.012</c:v>
                </c:pt>
                <c:pt idx="9">
                  <c:v>24.866</c:v>
                </c:pt>
                <c:pt idx="10">
                  <c:v>25.100999999999999</c:v>
                </c:pt>
                <c:pt idx="11">
                  <c:v>27.85</c:v>
                </c:pt>
                <c:pt idx="12">
                  <c:v>0.23799999999999999</c:v>
                </c:pt>
                <c:pt idx="13">
                  <c:v>0.27600000000000002</c:v>
                </c:pt>
                <c:pt idx="14">
                  <c:v>6.7160000000000002</c:v>
                </c:pt>
                <c:pt idx="15">
                  <c:v>12.055</c:v>
                </c:pt>
                <c:pt idx="16">
                  <c:v>17.273</c:v>
                </c:pt>
                <c:pt idx="17">
                  <c:v>12.276</c:v>
                </c:pt>
                <c:pt idx="18">
                  <c:v>7.1349999999999998</c:v>
                </c:pt>
                <c:pt idx="19">
                  <c:v>6.9779999999999998</c:v>
                </c:pt>
                <c:pt idx="20">
                  <c:v>12.882999999999999</c:v>
                </c:pt>
                <c:pt idx="21">
                  <c:v>24.099</c:v>
                </c:pt>
                <c:pt idx="22">
                  <c:v>19.582999999999998</c:v>
                </c:pt>
                <c:pt idx="23">
                  <c:v>34.720999999999997</c:v>
                </c:pt>
                <c:pt idx="24">
                  <c:v>25.225000000000001</c:v>
                </c:pt>
                <c:pt idx="25">
                  <c:v>34.054000000000002</c:v>
                </c:pt>
                <c:pt idx="26">
                  <c:v>42.84</c:v>
                </c:pt>
                <c:pt idx="27">
                  <c:v>57.100999999999999</c:v>
                </c:pt>
                <c:pt idx="28">
                  <c:v>73.572000000000003</c:v>
                </c:pt>
                <c:pt idx="29">
                  <c:v>81.063000000000002</c:v>
                </c:pt>
                <c:pt idx="30">
                  <c:v>97.721000000000004</c:v>
                </c:pt>
                <c:pt idx="31">
                  <c:v>90.777000000000001</c:v>
                </c:pt>
                <c:pt idx="32">
                  <c:v>91.105999999999995</c:v>
                </c:pt>
                <c:pt idx="33">
                  <c:v>105.983</c:v>
                </c:pt>
                <c:pt idx="34">
                  <c:v>102.902</c:v>
                </c:pt>
                <c:pt idx="35">
                  <c:v>78.156000000000006</c:v>
                </c:pt>
                <c:pt idx="36">
                  <c:v>109.565</c:v>
                </c:pt>
                <c:pt idx="37">
                  <c:v>89.070999999999998</c:v>
                </c:pt>
                <c:pt idx="38">
                  <c:v>63.881999999999998</c:v>
                </c:pt>
                <c:pt idx="39">
                  <c:v>61.639000000000003</c:v>
                </c:pt>
                <c:pt idx="40">
                  <c:v>20.821000000000002</c:v>
                </c:pt>
                <c:pt idx="41">
                  <c:v>23.449000000000002</c:v>
                </c:pt>
                <c:pt idx="42">
                  <c:v>24.919</c:v>
                </c:pt>
                <c:pt idx="43">
                  <c:v>30.806000000000001</c:v>
                </c:pt>
                <c:pt idx="44">
                  <c:v>11.279</c:v>
                </c:pt>
                <c:pt idx="45">
                  <c:v>14.545</c:v>
                </c:pt>
                <c:pt idx="46">
                  <c:v>15.367000000000001</c:v>
                </c:pt>
                <c:pt idx="47">
                  <c:v>20.757000000000001</c:v>
                </c:pt>
                <c:pt idx="48">
                  <c:v>11.487</c:v>
                </c:pt>
                <c:pt idx="49">
                  <c:v>12.411</c:v>
                </c:pt>
                <c:pt idx="50">
                  <c:v>11.425000000000001</c:v>
                </c:pt>
                <c:pt idx="51">
                  <c:v>3.9180000000000001</c:v>
                </c:pt>
                <c:pt idx="52">
                  <c:v>9.11</c:v>
                </c:pt>
                <c:pt idx="53">
                  <c:v>5.7489999999999997</c:v>
                </c:pt>
                <c:pt idx="54">
                  <c:v>10.281000000000001</c:v>
                </c:pt>
                <c:pt idx="55">
                  <c:v>1.508</c:v>
                </c:pt>
                <c:pt idx="56">
                  <c:v>1.6639999999999999</c:v>
                </c:pt>
                <c:pt idx="57">
                  <c:v>4.1689999999999996</c:v>
                </c:pt>
                <c:pt idx="58">
                  <c:v>5.2450000000000001</c:v>
                </c:pt>
                <c:pt idx="59">
                  <c:v>26.087</c:v>
                </c:pt>
                <c:pt idx="60">
                  <c:v>2.4510000000000001</c:v>
                </c:pt>
                <c:pt idx="61">
                  <c:v>3.5609999999999999</c:v>
                </c:pt>
                <c:pt idx="62">
                  <c:v>5.8689999999999998</c:v>
                </c:pt>
                <c:pt idx="63">
                  <c:v>6.5460000000000003</c:v>
                </c:pt>
                <c:pt idx="64">
                  <c:v>0.54900000000000004</c:v>
                </c:pt>
                <c:pt idx="65">
                  <c:v>0.28699999999999998</c:v>
                </c:pt>
                <c:pt idx="66">
                  <c:v>0.223</c:v>
                </c:pt>
                <c:pt idx="67">
                  <c:v>0.14899999999999999</c:v>
                </c:pt>
                <c:pt idx="68">
                  <c:v>27.018000000000001</c:v>
                </c:pt>
                <c:pt idx="69">
                  <c:v>14.635</c:v>
                </c:pt>
                <c:pt idx="70">
                  <c:v>0.76</c:v>
                </c:pt>
                <c:pt idx="71">
                  <c:v>0.8</c:v>
                </c:pt>
                <c:pt idx="72">
                  <c:v>0.76</c:v>
                </c:pt>
                <c:pt idx="73">
                  <c:v>0.66</c:v>
                </c:pt>
                <c:pt idx="74">
                  <c:v>0.53</c:v>
                </c:pt>
                <c:pt idx="75">
                  <c:v>0.45</c:v>
                </c:pt>
                <c:pt idx="76">
                  <c:v>0.39</c:v>
                </c:pt>
                <c:pt idx="77">
                  <c:v>0.45</c:v>
                </c:pt>
                <c:pt idx="78">
                  <c:v>4.9210000000000003</c:v>
                </c:pt>
                <c:pt idx="79">
                  <c:v>2.7690000000000001</c:v>
                </c:pt>
                <c:pt idx="80">
                  <c:v>0.55000000000000004</c:v>
                </c:pt>
                <c:pt idx="81">
                  <c:v>0.57999999999999996</c:v>
                </c:pt>
                <c:pt idx="82">
                  <c:v>0.61</c:v>
                </c:pt>
                <c:pt idx="83">
                  <c:v>0.62</c:v>
                </c:pt>
                <c:pt idx="84">
                  <c:v>1.9650000000000001</c:v>
                </c:pt>
                <c:pt idx="85">
                  <c:v>3.5720000000000001</c:v>
                </c:pt>
                <c:pt idx="86">
                  <c:v>1.63</c:v>
                </c:pt>
                <c:pt idx="87">
                  <c:v>2.46</c:v>
                </c:pt>
                <c:pt idx="88">
                  <c:v>2.67</c:v>
                </c:pt>
                <c:pt idx="89">
                  <c:v>8.6419999999999995</c:v>
                </c:pt>
                <c:pt idx="90">
                  <c:v>2.97</c:v>
                </c:pt>
                <c:pt idx="91">
                  <c:v>15.613</c:v>
                </c:pt>
                <c:pt idx="92">
                  <c:v>3.01</c:v>
                </c:pt>
                <c:pt idx="93">
                  <c:v>2.1800000000000002</c:v>
                </c:pt>
                <c:pt idx="95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DC8-4E67-B5D1-915CBDB1E7E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9.9499999999999993</c:v>
                </c:pt>
                <c:pt idx="40">
                  <c:v>9.9499999999999993</c:v>
                </c:pt>
                <c:pt idx="45">
                  <c:v>6.2519999999999998</c:v>
                </c:pt>
                <c:pt idx="46">
                  <c:v>3.492</c:v>
                </c:pt>
                <c:pt idx="47">
                  <c:v>10.95</c:v>
                </c:pt>
                <c:pt idx="84">
                  <c:v>47.374000000000002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C8-4E67-B5D1-915CBDB1E7E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DC8-4E67-B5D1-915CBDB1E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142.19</c:v>
                </c:pt>
                <c:pt idx="1">
                  <c:v>143.96</c:v>
                </c:pt>
                <c:pt idx="2">
                  <c:v>131.41</c:v>
                </c:pt>
                <c:pt idx="3">
                  <c:v>123.79</c:v>
                </c:pt>
                <c:pt idx="4">
                  <c:v>135.91999999999999</c:v>
                </c:pt>
                <c:pt idx="5">
                  <c:v>125.82</c:v>
                </c:pt>
                <c:pt idx="6">
                  <c:v>117.64</c:v>
                </c:pt>
                <c:pt idx="7">
                  <c:v>114.3</c:v>
                </c:pt>
                <c:pt idx="8">
                  <c:v>121.5</c:v>
                </c:pt>
                <c:pt idx="9">
                  <c:v>116.35</c:v>
                </c:pt>
                <c:pt idx="10">
                  <c:v>121.02</c:v>
                </c:pt>
                <c:pt idx="11">
                  <c:v>122.86</c:v>
                </c:pt>
                <c:pt idx="12">
                  <c:v>122.82</c:v>
                </c:pt>
                <c:pt idx="13">
                  <c:v>123.52</c:v>
                </c:pt>
                <c:pt idx="14">
                  <c:v>123.73</c:v>
                </c:pt>
                <c:pt idx="15">
                  <c:v>123.09</c:v>
                </c:pt>
                <c:pt idx="16">
                  <c:v>123.24</c:v>
                </c:pt>
                <c:pt idx="17">
                  <c:v>124.11</c:v>
                </c:pt>
                <c:pt idx="18">
                  <c:v>124.99</c:v>
                </c:pt>
                <c:pt idx="19">
                  <c:v>129.22999999999999</c:v>
                </c:pt>
                <c:pt idx="20">
                  <c:v>126.31</c:v>
                </c:pt>
                <c:pt idx="21">
                  <c:v>129.80000000000001</c:v>
                </c:pt>
                <c:pt idx="22">
                  <c:v>132.56</c:v>
                </c:pt>
                <c:pt idx="23">
                  <c:v>140.88999999999999</c:v>
                </c:pt>
                <c:pt idx="24">
                  <c:v>140.84</c:v>
                </c:pt>
                <c:pt idx="25">
                  <c:v>145.43</c:v>
                </c:pt>
                <c:pt idx="26">
                  <c:v>144.72</c:v>
                </c:pt>
                <c:pt idx="27">
                  <c:v>141.63</c:v>
                </c:pt>
                <c:pt idx="28">
                  <c:v>125.77</c:v>
                </c:pt>
                <c:pt idx="29">
                  <c:v>116.79</c:v>
                </c:pt>
                <c:pt idx="30">
                  <c:v>105.75</c:v>
                </c:pt>
                <c:pt idx="31">
                  <c:v>111.78</c:v>
                </c:pt>
                <c:pt idx="32">
                  <c:v>112</c:v>
                </c:pt>
                <c:pt idx="33">
                  <c:v>22.07</c:v>
                </c:pt>
                <c:pt idx="34">
                  <c:v>28.38</c:v>
                </c:pt>
                <c:pt idx="35">
                  <c:v>18.03</c:v>
                </c:pt>
                <c:pt idx="36">
                  <c:v>21.89</c:v>
                </c:pt>
                <c:pt idx="37">
                  <c:v>3</c:v>
                </c:pt>
                <c:pt idx="38">
                  <c:v>-1.01</c:v>
                </c:pt>
                <c:pt idx="39">
                  <c:v>-5</c:v>
                </c:pt>
                <c:pt idx="40">
                  <c:v>-5</c:v>
                </c:pt>
                <c:pt idx="41">
                  <c:v>-5.84</c:v>
                </c:pt>
                <c:pt idx="42">
                  <c:v>-5</c:v>
                </c:pt>
                <c:pt idx="43">
                  <c:v>-5</c:v>
                </c:pt>
                <c:pt idx="44">
                  <c:v>0.1</c:v>
                </c:pt>
                <c:pt idx="45">
                  <c:v>-2</c:v>
                </c:pt>
                <c:pt idx="46">
                  <c:v>-2</c:v>
                </c:pt>
                <c:pt idx="47">
                  <c:v>-3.73</c:v>
                </c:pt>
                <c:pt idx="48">
                  <c:v>-0.99</c:v>
                </c:pt>
                <c:pt idx="49">
                  <c:v>0.12</c:v>
                </c:pt>
                <c:pt idx="50">
                  <c:v>25.5</c:v>
                </c:pt>
                <c:pt idx="51">
                  <c:v>53.35</c:v>
                </c:pt>
                <c:pt idx="52">
                  <c:v>26</c:v>
                </c:pt>
                <c:pt idx="53">
                  <c:v>68.37</c:v>
                </c:pt>
                <c:pt idx="54">
                  <c:v>80.3</c:v>
                </c:pt>
                <c:pt idx="55">
                  <c:v>78.239999999999995</c:v>
                </c:pt>
                <c:pt idx="56">
                  <c:v>76.67</c:v>
                </c:pt>
                <c:pt idx="57">
                  <c:v>66.430000000000007</c:v>
                </c:pt>
                <c:pt idx="58">
                  <c:v>84.34</c:v>
                </c:pt>
                <c:pt idx="59">
                  <c:v>87.97</c:v>
                </c:pt>
                <c:pt idx="60">
                  <c:v>67.680000000000007</c:v>
                </c:pt>
                <c:pt idx="61">
                  <c:v>68.849999999999994</c:v>
                </c:pt>
                <c:pt idx="62">
                  <c:v>78.78</c:v>
                </c:pt>
                <c:pt idx="63">
                  <c:v>116.09</c:v>
                </c:pt>
                <c:pt idx="64">
                  <c:v>104.36</c:v>
                </c:pt>
                <c:pt idx="65">
                  <c:v>107.99</c:v>
                </c:pt>
                <c:pt idx="66">
                  <c:v>121.98</c:v>
                </c:pt>
                <c:pt idx="67">
                  <c:v>135.02000000000001</c:v>
                </c:pt>
                <c:pt idx="68">
                  <c:v>115.46</c:v>
                </c:pt>
                <c:pt idx="69">
                  <c:v>127.21</c:v>
                </c:pt>
                <c:pt idx="70">
                  <c:v>140.91999999999999</c:v>
                </c:pt>
                <c:pt idx="71">
                  <c:v>160.76</c:v>
                </c:pt>
                <c:pt idx="72">
                  <c:v>142.07</c:v>
                </c:pt>
                <c:pt idx="73">
                  <c:v>165.95</c:v>
                </c:pt>
                <c:pt idx="74">
                  <c:v>168.04</c:v>
                </c:pt>
                <c:pt idx="75">
                  <c:v>176.41</c:v>
                </c:pt>
                <c:pt idx="76">
                  <c:v>161.65</c:v>
                </c:pt>
                <c:pt idx="77">
                  <c:v>167.51</c:v>
                </c:pt>
                <c:pt idx="78">
                  <c:v>167.31</c:v>
                </c:pt>
                <c:pt idx="79">
                  <c:v>160.66999999999999</c:v>
                </c:pt>
                <c:pt idx="80">
                  <c:v>176.57</c:v>
                </c:pt>
                <c:pt idx="81">
                  <c:v>177</c:v>
                </c:pt>
                <c:pt idx="82">
                  <c:v>197.85</c:v>
                </c:pt>
                <c:pt idx="83">
                  <c:v>170.18</c:v>
                </c:pt>
                <c:pt idx="84">
                  <c:v>160.19</c:v>
                </c:pt>
                <c:pt idx="85">
                  <c:v>162.27000000000001</c:v>
                </c:pt>
                <c:pt idx="86">
                  <c:v>183.35</c:v>
                </c:pt>
                <c:pt idx="87">
                  <c:v>177.48</c:v>
                </c:pt>
                <c:pt idx="88">
                  <c:v>172.65</c:v>
                </c:pt>
                <c:pt idx="89">
                  <c:v>159.80000000000001</c:v>
                </c:pt>
                <c:pt idx="90">
                  <c:v>161.96</c:v>
                </c:pt>
                <c:pt idx="91">
                  <c:v>132.35</c:v>
                </c:pt>
                <c:pt idx="92">
                  <c:v>178.63</c:v>
                </c:pt>
                <c:pt idx="93">
                  <c:v>157.34</c:v>
                </c:pt>
                <c:pt idx="94">
                  <c:v>154.53</c:v>
                </c:pt>
                <c:pt idx="95">
                  <c:v>136.62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DC8-4E67-B5D1-915CBDB1E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41.451000000000001</v>
      </c>
      <c r="C5" s="25">
        <v>125.563</v>
      </c>
      <c r="D5" s="25">
        <v>122.82899999999999</v>
      </c>
      <c r="E5" s="25">
        <v>292.96600000000001</v>
      </c>
      <c r="F5" s="25">
        <v>185.89500000000001</v>
      </c>
      <c r="G5" s="25">
        <v>231.756</v>
      </c>
      <c r="H5" s="25">
        <v>232.584</v>
      </c>
      <c r="I5" s="25">
        <v>260.37</v>
      </c>
      <c r="J5" s="25">
        <v>309.012</v>
      </c>
      <c r="K5" s="25">
        <v>314.36599999999999</v>
      </c>
      <c r="L5" s="25">
        <v>312.14800000000002</v>
      </c>
      <c r="M5" s="25">
        <v>304.339</v>
      </c>
      <c r="N5" s="25">
        <v>202.28899999999999</v>
      </c>
      <c r="O5" s="25">
        <v>216.13200000000001</v>
      </c>
      <c r="P5" s="25">
        <v>222.20599999999999</v>
      </c>
      <c r="Q5" s="25">
        <v>190.82300000000001</v>
      </c>
      <c r="R5" s="25">
        <v>117.02</v>
      </c>
      <c r="S5" s="25">
        <v>103.962</v>
      </c>
      <c r="T5" s="25">
        <v>93.257999999999996</v>
      </c>
      <c r="U5" s="25">
        <v>83.662999999999997</v>
      </c>
      <c r="V5" s="25">
        <v>113.959</v>
      </c>
      <c r="W5" s="25">
        <v>158.184</v>
      </c>
      <c r="X5" s="25">
        <v>234.30199999999999</v>
      </c>
      <c r="Y5" s="25">
        <v>46.213000000000001</v>
      </c>
      <c r="Z5" s="25">
        <v>104.651</v>
      </c>
      <c r="AA5" s="25">
        <v>85.01</v>
      </c>
      <c r="AB5" s="25">
        <v>86.375</v>
      </c>
      <c r="AC5" s="25">
        <v>100.886</v>
      </c>
      <c r="AD5" s="25">
        <v>81.376999999999995</v>
      </c>
      <c r="AE5" s="25">
        <v>82.266000000000005</v>
      </c>
      <c r="AF5" s="25">
        <v>98.721000000000004</v>
      </c>
      <c r="AG5" s="25">
        <v>91.745999999999995</v>
      </c>
      <c r="AH5" s="25">
        <v>92.143000000000001</v>
      </c>
      <c r="AI5" s="25">
        <v>110.983</v>
      </c>
      <c r="AJ5" s="25">
        <v>110.07</v>
      </c>
      <c r="AK5" s="25">
        <v>85.408000000000001</v>
      </c>
      <c r="AL5" s="25">
        <v>109.736</v>
      </c>
      <c r="AM5" s="25">
        <v>89.070999999999998</v>
      </c>
      <c r="AN5" s="25">
        <v>104.95</v>
      </c>
      <c r="AO5" s="25">
        <v>73.888999999999996</v>
      </c>
      <c r="AP5" s="25">
        <v>33.070999999999998</v>
      </c>
      <c r="AQ5" s="25">
        <v>25.748999999999999</v>
      </c>
      <c r="AR5" s="25">
        <v>27.018999999999998</v>
      </c>
      <c r="AS5" s="25">
        <v>32.905999999999999</v>
      </c>
      <c r="AT5" s="25">
        <v>17.379000000000001</v>
      </c>
      <c r="AU5" s="25">
        <v>30.08</v>
      </c>
      <c r="AV5" s="25">
        <v>28.96</v>
      </c>
      <c r="AW5" s="25">
        <v>36.64</v>
      </c>
      <c r="AX5" s="25">
        <v>14.445</v>
      </c>
      <c r="AY5" s="25">
        <v>19.510999999999999</v>
      </c>
      <c r="AZ5" s="25">
        <v>14.54</v>
      </c>
      <c r="BA5" s="25">
        <v>8.5180000000000007</v>
      </c>
      <c r="BB5" s="25">
        <v>12.986000000000001</v>
      </c>
      <c r="BC5" s="25">
        <v>11.907999999999999</v>
      </c>
      <c r="BD5" s="25">
        <v>15.683999999999999</v>
      </c>
      <c r="BE5" s="25">
        <v>17.012</v>
      </c>
      <c r="BF5" s="25">
        <v>10.41</v>
      </c>
      <c r="BG5" s="25">
        <v>7.5960000000000001</v>
      </c>
      <c r="BH5" s="25">
        <v>15.726000000000001</v>
      </c>
      <c r="BI5" s="25">
        <v>37.713999999999999</v>
      </c>
      <c r="BJ5" s="25">
        <v>40.578000000000003</v>
      </c>
      <c r="BK5" s="25">
        <v>47.688000000000002</v>
      </c>
      <c r="BL5" s="25">
        <v>48.283999999999999</v>
      </c>
      <c r="BM5" s="25">
        <v>16.962</v>
      </c>
      <c r="BN5" s="25">
        <v>18.216999999999999</v>
      </c>
      <c r="BO5" s="25">
        <v>6.16</v>
      </c>
      <c r="BP5" s="25">
        <v>15.36</v>
      </c>
      <c r="BQ5" s="25">
        <v>3.552</v>
      </c>
      <c r="BR5" s="25">
        <v>30.140999999999998</v>
      </c>
      <c r="BS5" s="25">
        <v>233.33799999999999</v>
      </c>
      <c r="BT5" s="25">
        <v>37.549999999999997</v>
      </c>
      <c r="BU5" s="25">
        <v>41.774000000000001</v>
      </c>
      <c r="BV5" s="25">
        <v>83.177999999999997</v>
      </c>
      <c r="BW5" s="25">
        <v>109.702</v>
      </c>
      <c r="BX5" s="25">
        <v>33.802</v>
      </c>
      <c r="BY5" s="25">
        <v>97.915000000000006</v>
      </c>
      <c r="BZ5" s="25">
        <v>86.686000000000007</v>
      </c>
      <c r="CA5" s="25">
        <v>26.719000000000001</v>
      </c>
      <c r="CB5" s="25">
        <v>23.853000000000002</v>
      </c>
      <c r="CC5" s="25">
        <v>18.867000000000001</v>
      </c>
      <c r="CD5" s="25">
        <v>39.274000000000001</v>
      </c>
      <c r="CE5" s="25">
        <v>39.298000000000002</v>
      </c>
      <c r="CF5" s="25">
        <v>45.328000000000003</v>
      </c>
      <c r="CG5" s="25">
        <v>39.338000000000001</v>
      </c>
      <c r="CH5" s="25">
        <v>49.72</v>
      </c>
      <c r="CI5" s="25">
        <v>10.144</v>
      </c>
      <c r="CJ5" s="25">
        <v>28.462</v>
      </c>
      <c r="CK5" s="25">
        <v>74.751000000000005</v>
      </c>
      <c r="CL5" s="25">
        <v>262.18700000000001</v>
      </c>
      <c r="CM5" s="25">
        <v>231.75800000000001</v>
      </c>
      <c r="CN5" s="25">
        <v>258.93200000000002</v>
      </c>
      <c r="CO5" s="25">
        <v>231.68799999999999</v>
      </c>
      <c r="CP5" s="25">
        <v>348.39699999999999</v>
      </c>
      <c r="CQ5" s="25">
        <v>421.92099999999999</v>
      </c>
      <c r="CR5" s="25">
        <v>396.94499999999999</v>
      </c>
      <c r="CS5" s="25">
        <v>440.024</v>
      </c>
      <c r="CT5" s="26"/>
      <c r="CU5" s="26"/>
      <c r="CV5" s="26"/>
      <c r="CW5" s="27"/>
      <c r="CX5" s="28">
        <f t="array" ref="CX5">SUMPRODUCT(B5:CW5*0.25)</f>
        <v>2594.72975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142.19</v>
      </c>
      <c r="C8" s="37">
        <v>143.96</v>
      </c>
      <c r="D8" s="37">
        <v>131.41</v>
      </c>
      <c r="E8" s="37">
        <v>123.79</v>
      </c>
      <c r="F8" s="37">
        <v>135.91999999999999</v>
      </c>
      <c r="G8" s="37">
        <v>125.82</v>
      </c>
      <c r="H8" s="37">
        <v>117.64</v>
      </c>
      <c r="I8" s="37">
        <v>114.3</v>
      </c>
      <c r="J8" s="37">
        <v>121.5</v>
      </c>
      <c r="K8" s="37">
        <v>116.35</v>
      </c>
      <c r="L8" s="37">
        <v>121.02</v>
      </c>
      <c r="M8" s="37">
        <v>122.86</v>
      </c>
      <c r="N8" s="37">
        <v>122.82</v>
      </c>
      <c r="O8" s="37">
        <v>123.52</v>
      </c>
      <c r="P8" s="37">
        <v>123.73</v>
      </c>
      <c r="Q8" s="37">
        <v>123.09</v>
      </c>
      <c r="R8" s="37">
        <v>123.24</v>
      </c>
      <c r="S8" s="37">
        <v>124.11</v>
      </c>
      <c r="T8" s="37">
        <v>124.99</v>
      </c>
      <c r="U8" s="37">
        <v>129.22999999999999</v>
      </c>
      <c r="V8" s="37">
        <v>126.31</v>
      </c>
      <c r="W8" s="37">
        <v>129.80000000000001</v>
      </c>
      <c r="X8" s="37">
        <v>132.56</v>
      </c>
      <c r="Y8" s="37">
        <v>140.88999999999999</v>
      </c>
      <c r="Z8" s="37">
        <v>140.84</v>
      </c>
      <c r="AA8" s="37">
        <v>145.43</v>
      </c>
      <c r="AB8" s="37">
        <v>144.72</v>
      </c>
      <c r="AC8" s="37">
        <v>141.63</v>
      </c>
      <c r="AD8" s="37">
        <v>125.77</v>
      </c>
      <c r="AE8" s="37">
        <v>116.79</v>
      </c>
      <c r="AF8" s="37">
        <v>105.75</v>
      </c>
      <c r="AG8" s="37">
        <v>111.78</v>
      </c>
      <c r="AH8" s="37">
        <v>112</v>
      </c>
      <c r="AI8" s="37">
        <v>22.07</v>
      </c>
      <c r="AJ8" s="37">
        <v>28.38</v>
      </c>
      <c r="AK8" s="37">
        <v>18.03</v>
      </c>
      <c r="AL8" s="37">
        <v>21.89</v>
      </c>
      <c r="AM8" s="37">
        <v>3</v>
      </c>
      <c r="AN8" s="37">
        <v>-1.01</v>
      </c>
      <c r="AO8" s="37">
        <v>-5</v>
      </c>
      <c r="AP8" s="37">
        <v>-5</v>
      </c>
      <c r="AQ8" s="37">
        <v>-5.84</v>
      </c>
      <c r="AR8" s="37">
        <v>-5</v>
      </c>
      <c r="AS8" s="37">
        <v>-5</v>
      </c>
      <c r="AT8" s="37">
        <v>0.1</v>
      </c>
      <c r="AU8" s="37">
        <v>-2</v>
      </c>
      <c r="AV8" s="37">
        <v>-2</v>
      </c>
      <c r="AW8" s="37">
        <v>-3.73</v>
      </c>
      <c r="AX8" s="37">
        <v>-0.99</v>
      </c>
      <c r="AY8" s="37">
        <v>0.12</v>
      </c>
      <c r="AZ8" s="37">
        <v>25.5</v>
      </c>
      <c r="BA8" s="37">
        <v>53.35</v>
      </c>
      <c r="BB8" s="37">
        <v>26</v>
      </c>
      <c r="BC8" s="37">
        <v>68.37</v>
      </c>
      <c r="BD8" s="37">
        <v>80.3</v>
      </c>
      <c r="BE8" s="37">
        <v>78.239999999999995</v>
      </c>
      <c r="BF8" s="37">
        <v>76.67</v>
      </c>
      <c r="BG8" s="37">
        <v>66.430000000000007</v>
      </c>
      <c r="BH8" s="37">
        <v>84.34</v>
      </c>
      <c r="BI8" s="37">
        <v>87.97</v>
      </c>
      <c r="BJ8" s="37">
        <v>67.680000000000007</v>
      </c>
      <c r="BK8" s="37">
        <v>68.849999999999994</v>
      </c>
      <c r="BL8" s="37">
        <v>78.78</v>
      </c>
      <c r="BM8" s="37">
        <v>116.09</v>
      </c>
      <c r="BN8" s="37">
        <v>104.36</v>
      </c>
      <c r="BO8" s="37">
        <v>107.99</v>
      </c>
      <c r="BP8" s="37">
        <v>121.98</v>
      </c>
      <c r="BQ8" s="37">
        <v>135.02000000000001</v>
      </c>
      <c r="BR8" s="37">
        <v>115.46</v>
      </c>
      <c r="BS8" s="37">
        <v>127.21</v>
      </c>
      <c r="BT8" s="37">
        <v>140.91999999999999</v>
      </c>
      <c r="BU8" s="37">
        <v>160.76</v>
      </c>
      <c r="BV8" s="37">
        <v>142.07</v>
      </c>
      <c r="BW8" s="37">
        <v>165.95</v>
      </c>
      <c r="BX8" s="37">
        <v>168.04</v>
      </c>
      <c r="BY8" s="37">
        <v>176.41</v>
      </c>
      <c r="BZ8" s="37">
        <v>161.65</v>
      </c>
      <c r="CA8" s="37">
        <v>167.51</v>
      </c>
      <c r="CB8" s="37">
        <v>167.31</v>
      </c>
      <c r="CC8" s="37">
        <v>160.66999999999999</v>
      </c>
      <c r="CD8" s="37">
        <v>176.57</v>
      </c>
      <c r="CE8" s="37">
        <v>177</v>
      </c>
      <c r="CF8" s="37">
        <v>197.85</v>
      </c>
      <c r="CG8" s="37">
        <v>170.18</v>
      </c>
      <c r="CH8" s="37">
        <v>160.19</v>
      </c>
      <c r="CI8" s="37">
        <v>162.27000000000001</v>
      </c>
      <c r="CJ8" s="37">
        <v>183.35</v>
      </c>
      <c r="CK8" s="37">
        <v>177.48</v>
      </c>
      <c r="CL8" s="37">
        <v>172.65</v>
      </c>
      <c r="CM8" s="37">
        <v>159.80000000000001</v>
      </c>
      <c r="CN8" s="37">
        <v>161.96</v>
      </c>
      <c r="CO8" s="37">
        <v>132.35</v>
      </c>
      <c r="CP8" s="37">
        <v>178.63</v>
      </c>
      <c r="CQ8" s="37">
        <v>157.34</v>
      </c>
      <c r="CR8" s="37">
        <v>154.53</v>
      </c>
      <c r="CS8" s="37">
        <v>136.62</v>
      </c>
      <c r="CT8" s="38"/>
      <c r="CU8" s="38"/>
      <c r="CV8" s="38"/>
      <c r="CW8" s="39"/>
      <c r="CX8" s="40">
        <f>IF(SUM(B8:CW8)&lt;&gt;0,AVERAGEIF(B8:CW8,"&lt;&gt;"""),"")</f>
        <v>106.29614583333334</v>
      </c>
    </row>
    <row r="9" spans="1:102" ht="24.95" customHeight="1" thickBot="1" x14ac:dyDescent="0.25">
      <c r="A9" s="41" t="s">
        <v>6</v>
      </c>
      <c r="B9" s="42">
        <v>135.33750000000001</v>
      </c>
      <c r="C9" s="43">
        <v>135.33750000000001</v>
      </c>
      <c r="D9" s="43">
        <v>135.33750000000001</v>
      </c>
      <c r="E9" s="43">
        <v>135.33750000000001</v>
      </c>
      <c r="F9" s="43">
        <v>123.42</v>
      </c>
      <c r="G9" s="43">
        <v>123.42</v>
      </c>
      <c r="H9" s="43">
        <v>123.42</v>
      </c>
      <c r="I9" s="43">
        <v>123.42</v>
      </c>
      <c r="J9" s="43">
        <v>120.4325</v>
      </c>
      <c r="K9" s="43">
        <v>120.4325</v>
      </c>
      <c r="L9" s="43">
        <v>120.4325</v>
      </c>
      <c r="M9" s="43">
        <v>120.4325</v>
      </c>
      <c r="N9" s="43">
        <v>123.29</v>
      </c>
      <c r="O9" s="43">
        <v>123.29</v>
      </c>
      <c r="P9" s="43">
        <v>123.29</v>
      </c>
      <c r="Q9" s="43">
        <v>123.29</v>
      </c>
      <c r="R9" s="43">
        <v>125.3925</v>
      </c>
      <c r="S9" s="43">
        <v>125.3925</v>
      </c>
      <c r="T9" s="43">
        <v>125.3925</v>
      </c>
      <c r="U9" s="43">
        <v>125.3925</v>
      </c>
      <c r="V9" s="43">
        <v>132.38999999999999</v>
      </c>
      <c r="W9" s="43">
        <v>132.38999999999999</v>
      </c>
      <c r="X9" s="43">
        <v>132.38999999999999</v>
      </c>
      <c r="Y9" s="43">
        <v>132.38999999999999</v>
      </c>
      <c r="Z9" s="43">
        <v>143.155</v>
      </c>
      <c r="AA9" s="43">
        <v>143.155</v>
      </c>
      <c r="AB9" s="43">
        <v>143.155</v>
      </c>
      <c r="AC9" s="43">
        <v>143.155</v>
      </c>
      <c r="AD9" s="43">
        <v>115.02249999999999</v>
      </c>
      <c r="AE9" s="43">
        <v>115.02249999999999</v>
      </c>
      <c r="AF9" s="43">
        <v>115.02249999999999</v>
      </c>
      <c r="AG9" s="43">
        <v>115.02249999999999</v>
      </c>
      <c r="AH9" s="43">
        <v>45.12</v>
      </c>
      <c r="AI9" s="43">
        <v>45.12</v>
      </c>
      <c r="AJ9" s="43">
        <v>45.12</v>
      </c>
      <c r="AK9" s="43">
        <v>45.12</v>
      </c>
      <c r="AL9" s="43">
        <v>4.72</v>
      </c>
      <c r="AM9" s="43">
        <v>4.72</v>
      </c>
      <c r="AN9" s="43">
        <v>4.72</v>
      </c>
      <c r="AO9" s="43">
        <v>4.72</v>
      </c>
      <c r="AP9" s="43">
        <v>-5.21</v>
      </c>
      <c r="AQ9" s="43">
        <v>-5.21</v>
      </c>
      <c r="AR9" s="43">
        <v>-5.21</v>
      </c>
      <c r="AS9" s="43">
        <v>-5.21</v>
      </c>
      <c r="AT9" s="43">
        <v>-1.9075</v>
      </c>
      <c r="AU9" s="43">
        <v>-1.9075</v>
      </c>
      <c r="AV9" s="43">
        <v>-1.9075</v>
      </c>
      <c r="AW9" s="43">
        <v>-1.9075</v>
      </c>
      <c r="AX9" s="43">
        <v>19.495000000000001</v>
      </c>
      <c r="AY9" s="43">
        <v>19.495000000000001</v>
      </c>
      <c r="AZ9" s="43">
        <v>19.495000000000001</v>
      </c>
      <c r="BA9" s="43">
        <v>19.495000000000001</v>
      </c>
      <c r="BB9" s="43">
        <v>63.227499999999999</v>
      </c>
      <c r="BC9" s="43">
        <v>63.227499999999999</v>
      </c>
      <c r="BD9" s="43">
        <v>63.227499999999999</v>
      </c>
      <c r="BE9" s="43">
        <v>63.227499999999999</v>
      </c>
      <c r="BF9" s="43">
        <v>78.852500000000006</v>
      </c>
      <c r="BG9" s="43">
        <v>78.852500000000006</v>
      </c>
      <c r="BH9" s="43">
        <v>78.852500000000006</v>
      </c>
      <c r="BI9" s="43">
        <v>78.852500000000006</v>
      </c>
      <c r="BJ9" s="43">
        <v>82.85</v>
      </c>
      <c r="BK9" s="43">
        <v>82.85</v>
      </c>
      <c r="BL9" s="43">
        <v>82.85</v>
      </c>
      <c r="BM9" s="43">
        <v>82.85</v>
      </c>
      <c r="BN9" s="43">
        <v>117.33750000000001</v>
      </c>
      <c r="BO9" s="43">
        <v>117.33750000000001</v>
      </c>
      <c r="BP9" s="43">
        <v>117.33750000000001</v>
      </c>
      <c r="BQ9" s="43">
        <v>117.33750000000001</v>
      </c>
      <c r="BR9" s="43">
        <v>136.08750000000001</v>
      </c>
      <c r="BS9" s="43">
        <v>136.08750000000001</v>
      </c>
      <c r="BT9" s="43">
        <v>136.08750000000001</v>
      </c>
      <c r="BU9" s="43">
        <v>136.08750000000001</v>
      </c>
      <c r="BV9" s="43">
        <v>163.11750000000001</v>
      </c>
      <c r="BW9" s="43">
        <v>163.11750000000001</v>
      </c>
      <c r="BX9" s="43">
        <v>163.11750000000001</v>
      </c>
      <c r="BY9" s="43">
        <v>163.11750000000001</v>
      </c>
      <c r="BZ9" s="43">
        <v>164.285</v>
      </c>
      <c r="CA9" s="43">
        <v>164.285</v>
      </c>
      <c r="CB9" s="43">
        <v>164.285</v>
      </c>
      <c r="CC9" s="43">
        <v>164.285</v>
      </c>
      <c r="CD9" s="43">
        <v>180.4</v>
      </c>
      <c r="CE9" s="43">
        <v>180.4</v>
      </c>
      <c r="CF9" s="43">
        <v>180.4</v>
      </c>
      <c r="CG9" s="43">
        <v>180.4</v>
      </c>
      <c r="CH9" s="43">
        <v>170.82249999999999</v>
      </c>
      <c r="CI9" s="43">
        <v>170.82249999999999</v>
      </c>
      <c r="CJ9" s="43">
        <v>170.82249999999999</v>
      </c>
      <c r="CK9" s="43">
        <v>170.82249999999999</v>
      </c>
      <c r="CL9" s="43">
        <v>156.69</v>
      </c>
      <c r="CM9" s="43">
        <v>156.69</v>
      </c>
      <c r="CN9" s="43">
        <v>156.69</v>
      </c>
      <c r="CO9" s="43">
        <v>156.69</v>
      </c>
      <c r="CP9" s="43">
        <v>156.78</v>
      </c>
      <c r="CQ9" s="43">
        <v>156.78</v>
      </c>
      <c r="CR9" s="43">
        <v>156.78</v>
      </c>
      <c r="CS9" s="43">
        <v>156.78</v>
      </c>
      <c r="CT9" s="44"/>
      <c r="CU9" s="44"/>
      <c r="CV9" s="44"/>
      <c r="CW9" s="45"/>
      <c r="CX9" s="46">
        <f>IF(SUM(B9:CW9)&lt;&gt;0,AVERAGEIF(B9:CW9,"&lt;&gt;"""),"")</f>
        <v>106.29614583333336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66</v>
      </c>
      <c r="BX11" s="53"/>
      <c r="BY11" s="53">
        <v>5.2999999999999999E-2</v>
      </c>
      <c r="BZ11" s="53">
        <v>6.9000000000000006E-2</v>
      </c>
      <c r="CA11" s="53">
        <v>5.0999999999999997E-2</v>
      </c>
      <c r="CB11" s="53"/>
      <c r="CC11" s="53"/>
      <c r="CD11" s="53"/>
      <c r="CE11" s="53"/>
      <c r="CF11" s="53"/>
      <c r="CG11" s="53">
        <v>0.91600000000000004</v>
      </c>
      <c r="CH11" s="53">
        <v>27.5</v>
      </c>
      <c r="CI11" s="53"/>
      <c r="CJ11" s="53"/>
      <c r="CK11" s="53"/>
      <c r="CL11" s="53"/>
      <c r="CM11" s="53"/>
      <c r="CN11" s="53"/>
      <c r="CO11" s="53"/>
      <c r="CP11" s="53">
        <v>3.4980000000000002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24.521750000000001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71.334000000000003</v>
      </c>
      <c r="D13" s="65">
        <v>107.697</v>
      </c>
      <c r="E13" s="65">
        <v>281.96600000000001</v>
      </c>
      <c r="F13" s="65">
        <v>154.51499999999999</v>
      </c>
      <c r="G13" s="65">
        <v>202.83699999999999</v>
      </c>
      <c r="H13" s="65">
        <v>231.584</v>
      </c>
      <c r="I13" s="65">
        <v>260.27</v>
      </c>
      <c r="J13" s="65">
        <v>286.81599999999997</v>
      </c>
      <c r="K13" s="65">
        <v>307.072</v>
      </c>
      <c r="L13" s="65">
        <v>278.01800000000003</v>
      </c>
      <c r="M13" s="65">
        <v>250.959</v>
      </c>
      <c r="N13" s="65">
        <v>163.27199999999999</v>
      </c>
      <c r="O13" s="65">
        <v>170.047</v>
      </c>
      <c r="P13" s="65">
        <v>170.07499999999999</v>
      </c>
      <c r="Q13" s="65">
        <v>166.98000000000002</v>
      </c>
      <c r="R13" s="65">
        <v>83</v>
      </c>
      <c r="S13" s="65">
        <v>70</v>
      </c>
      <c r="T13" s="65">
        <v>70</v>
      </c>
      <c r="U13" s="65">
        <v>59.491999999999997</v>
      </c>
      <c r="V13" s="65">
        <v>70</v>
      </c>
      <c r="W13" s="65">
        <v>106</v>
      </c>
      <c r="X13" s="65">
        <v>171.95400000000001</v>
      </c>
      <c r="Y13" s="65"/>
      <c r="Z13" s="65">
        <v>16</v>
      </c>
      <c r="AA13" s="65">
        <v>15.907</v>
      </c>
      <c r="AB13" s="65">
        <v>16</v>
      </c>
      <c r="AC13" s="65">
        <v>16</v>
      </c>
      <c r="AD13" s="65">
        <v>33.046999999999997</v>
      </c>
      <c r="AE13" s="65">
        <v>36.506</v>
      </c>
      <c r="AF13" s="65">
        <v>52.140999999999998</v>
      </c>
      <c r="AG13" s="65">
        <v>14.135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10.022</v>
      </c>
      <c r="BS13" s="65">
        <v>226.154</v>
      </c>
      <c r="BT13" s="65">
        <v>30</v>
      </c>
      <c r="BU13" s="65">
        <v>30</v>
      </c>
      <c r="BV13" s="65">
        <v>33.179000000000002</v>
      </c>
      <c r="BW13" s="65">
        <v>10</v>
      </c>
      <c r="BX13" s="65">
        <v>10</v>
      </c>
      <c r="BY13" s="65">
        <v>10</v>
      </c>
      <c r="BZ13" s="65">
        <v>10.188000000000001</v>
      </c>
      <c r="CA13" s="65"/>
      <c r="CB13" s="65"/>
      <c r="CC13" s="65"/>
      <c r="CD13" s="65"/>
      <c r="CE13" s="65"/>
      <c r="CF13" s="65"/>
      <c r="CG13" s="65">
        <v>11</v>
      </c>
      <c r="CH13" s="65">
        <v>5</v>
      </c>
      <c r="CI13" s="65"/>
      <c r="CJ13" s="65"/>
      <c r="CK13" s="65"/>
      <c r="CL13" s="65"/>
      <c r="CM13" s="65"/>
      <c r="CN13" s="65"/>
      <c r="CO13" s="65"/>
      <c r="CP13" s="65">
        <v>4</v>
      </c>
      <c r="CQ13" s="65">
        <v>70</v>
      </c>
      <c r="CR13" s="65">
        <v>31.6</v>
      </c>
      <c r="CS13" s="65">
        <v>91.268000000000001</v>
      </c>
      <c r="CT13" s="66"/>
      <c r="CU13" s="66"/>
      <c r="CV13" s="66"/>
      <c r="CW13" s="67"/>
      <c r="CX13" s="68">
        <f t="array" ref="CX13">SUMPRODUCT(B13:CW13*0.25)</f>
        <v>1129.0087500000002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23.478000000000002</v>
      </c>
      <c r="C15" s="71">
        <v>28.5</v>
      </c>
      <c r="D15" s="71">
        <v>9.4420000000000002</v>
      </c>
      <c r="E15" s="71">
        <v>9.5</v>
      </c>
      <c r="F15" s="71">
        <v>12.68</v>
      </c>
      <c r="G15" s="71">
        <v>20.6</v>
      </c>
      <c r="H15" s="71"/>
      <c r="I15" s="71"/>
      <c r="J15" s="71">
        <v>10.96</v>
      </c>
      <c r="K15" s="71">
        <v>4.2999999999999997E-2</v>
      </c>
      <c r="L15" s="71">
        <v>17.568999999999999</v>
      </c>
      <c r="M15" s="71">
        <v>32.832999999999998</v>
      </c>
      <c r="N15" s="71">
        <v>31.192</v>
      </c>
      <c r="O15" s="71">
        <v>31.193000000000001</v>
      </c>
      <c r="P15" s="71">
        <v>28.027999999999999</v>
      </c>
      <c r="Q15" s="71">
        <v>16.992999999999999</v>
      </c>
      <c r="R15" s="71">
        <v>19.463000000000001</v>
      </c>
      <c r="S15" s="71">
        <v>18.074999999999999</v>
      </c>
      <c r="T15" s="71">
        <v>18.898</v>
      </c>
      <c r="U15" s="71">
        <v>19.603000000000002</v>
      </c>
      <c r="V15" s="71">
        <v>21.57</v>
      </c>
      <c r="W15" s="71">
        <v>24.939</v>
      </c>
      <c r="X15" s="71">
        <v>25.608000000000001</v>
      </c>
      <c r="Y15" s="71">
        <v>29.599</v>
      </c>
      <c r="Z15" s="71">
        <v>53.21</v>
      </c>
      <c r="AA15" s="71">
        <v>52.884999999999998</v>
      </c>
      <c r="AB15" s="71">
        <v>49.174999999999997</v>
      </c>
      <c r="AC15" s="71">
        <v>67.191000000000003</v>
      </c>
      <c r="AD15" s="71">
        <v>46.33</v>
      </c>
      <c r="AE15" s="71">
        <v>45.76</v>
      </c>
      <c r="AF15" s="71">
        <v>45.08</v>
      </c>
      <c r="AG15" s="71">
        <v>67.510999999999996</v>
      </c>
      <c r="AH15" s="71">
        <v>74.442999999999998</v>
      </c>
      <c r="AI15" s="71">
        <v>75.64</v>
      </c>
      <c r="AJ15" s="71">
        <v>82.001000000000005</v>
      </c>
      <c r="AK15" s="71">
        <v>74.260999999999996</v>
      </c>
      <c r="AL15" s="71">
        <v>43.536000000000001</v>
      </c>
      <c r="AM15" s="71">
        <v>52.222000000000001</v>
      </c>
      <c r="AN15" s="71">
        <v>96.95</v>
      </c>
      <c r="AO15" s="71">
        <v>65.888999999999996</v>
      </c>
      <c r="AP15" s="71">
        <v>24.867000000000001</v>
      </c>
      <c r="AQ15" s="71">
        <v>17.545999999999999</v>
      </c>
      <c r="AR15" s="71">
        <v>19.018999999999998</v>
      </c>
      <c r="AS15" s="71">
        <v>24.905999999999999</v>
      </c>
      <c r="AT15" s="71">
        <v>7.2990000000000004</v>
      </c>
      <c r="AU15" s="71">
        <v>24</v>
      </c>
      <c r="AV15" s="71">
        <v>24</v>
      </c>
      <c r="AW15" s="71">
        <v>24</v>
      </c>
      <c r="AX15" s="71">
        <v>0.36499999999999999</v>
      </c>
      <c r="AY15" s="71">
        <v>9.4309999999999992</v>
      </c>
      <c r="AZ15" s="71">
        <v>14.54</v>
      </c>
      <c r="BA15" s="71">
        <v>8.5180000000000007</v>
      </c>
      <c r="BB15" s="71">
        <v>12.986000000000001</v>
      </c>
      <c r="BC15" s="71">
        <v>11.907999999999999</v>
      </c>
      <c r="BD15" s="71">
        <v>10.683999999999999</v>
      </c>
      <c r="BE15" s="71">
        <v>12.012</v>
      </c>
      <c r="BF15" s="71">
        <v>3.81</v>
      </c>
      <c r="BG15" s="71">
        <v>3.996</v>
      </c>
      <c r="BH15" s="71">
        <v>3.8260000000000001</v>
      </c>
      <c r="BI15" s="71">
        <v>0.114</v>
      </c>
      <c r="BJ15" s="71">
        <v>7.226</v>
      </c>
      <c r="BK15" s="71">
        <v>6.5</v>
      </c>
      <c r="BL15" s="71">
        <v>7.0780000000000003</v>
      </c>
      <c r="BM15" s="71">
        <v>2.762</v>
      </c>
      <c r="BN15" s="71">
        <v>8.6170000000000009</v>
      </c>
      <c r="BO15" s="71">
        <v>6.16</v>
      </c>
      <c r="BP15" s="71">
        <v>3.76</v>
      </c>
      <c r="BQ15" s="71">
        <v>3.552</v>
      </c>
      <c r="BR15" s="71">
        <v>9.8699999999999992</v>
      </c>
      <c r="BS15" s="71">
        <v>7.1840000000000002</v>
      </c>
      <c r="BT15" s="71">
        <v>7.55</v>
      </c>
      <c r="BU15" s="71">
        <v>11.773999999999999</v>
      </c>
      <c r="BV15" s="71">
        <v>31.957000000000001</v>
      </c>
      <c r="BW15" s="71">
        <v>23.097999999999999</v>
      </c>
      <c r="BX15" s="71">
        <v>15.614000000000001</v>
      </c>
      <c r="BY15" s="71">
        <v>44.927999999999997</v>
      </c>
      <c r="BZ15" s="71">
        <v>34.170999999999999</v>
      </c>
      <c r="CA15" s="71">
        <v>13.352</v>
      </c>
      <c r="CB15" s="71">
        <v>9.5530000000000008</v>
      </c>
      <c r="CC15" s="71">
        <v>8.5670000000000002</v>
      </c>
      <c r="CD15" s="71">
        <v>9.2110000000000003</v>
      </c>
      <c r="CE15" s="71">
        <v>9.68</v>
      </c>
      <c r="CF15" s="71">
        <v>4.3280000000000003</v>
      </c>
      <c r="CG15" s="71">
        <v>2.7320000000000002</v>
      </c>
      <c r="CH15" s="71">
        <v>1.42</v>
      </c>
      <c r="CI15" s="71">
        <v>0.24399999999999999</v>
      </c>
      <c r="CJ15" s="71">
        <v>0.23300000000000001</v>
      </c>
      <c r="CK15" s="71">
        <v>10.439</v>
      </c>
      <c r="CL15" s="71">
        <v>0.19400000000000001</v>
      </c>
      <c r="CM15" s="71">
        <v>0.158</v>
      </c>
      <c r="CN15" s="71">
        <v>3.8639999999999999</v>
      </c>
      <c r="CO15" s="71">
        <v>8.7999999999999995E-2</v>
      </c>
      <c r="CP15" s="71">
        <v>26.151</v>
      </c>
      <c r="CQ15" s="71">
        <v>25.533000000000001</v>
      </c>
      <c r="CR15" s="71">
        <v>26.036000000000001</v>
      </c>
      <c r="CS15" s="71">
        <v>23.42</v>
      </c>
      <c r="CT15" s="72"/>
      <c r="CU15" s="72"/>
      <c r="CV15" s="72"/>
      <c r="CW15" s="73"/>
      <c r="CX15" s="74">
        <f t="array" ref="CX15">SUMPRODUCT(B15:CW15*0.25)</f>
        <v>526.92025000000001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>
        <v>0.32</v>
      </c>
      <c r="CK17" s="71">
        <v>35.85</v>
      </c>
      <c r="CL17" s="71">
        <v>19.03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13.8</v>
      </c>
    </row>
    <row r="18" spans="1:102" ht="30" customHeight="1" thickBot="1" x14ac:dyDescent="0.25">
      <c r="A18" s="75" t="s">
        <v>15</v>
      </c>
      <c r="B18" s="76">
        <f>SUM(B11:B17)</f>
        <v>23.478000000000002</v>
      </c>
      <c r="C18" s="77">
        <f t="shared" ref="C18:BN18" si="0">SUM(C11:C17)</f>
        <v>99.834000000000003</v>
      </c>
      <c r="D18" s="77">
        <f t="shared" si="0"/>
        <v>117.13900000000001</v>
      </c>
      <c r="E18" s="77">
        <f t="shared" si="0"/>
        <v>291.46600000000001</v>
      </c>
      <c r="F18" s="77">
        <f t="shared" si="0"/>
        <v>167.19499999999999</v>
      </c>
      <c r="G18" s="77">
        <f t="shared" si="0"/>
        <v>223.43699999999998</v>
      </c>
      <c r="H18" s="77">
        <f t="shared" si="0"/>
        <v>231.584</v>
      </c>
      <c r="I18" s="77">
        <f t="shared" si="0"/>
        <v>260.27</v>
      </c>
      <c r="J18" s="77">
        <f t="shared" si="0"/>
        <v>297.77599999999995</v>
      </c>
      <c r="K18" s="77">
        <f t="shared" si="0"/>
        <v>307.11500000000001</v>
      </c>
      <c r="L18" s="77">
        <f t="shared" si="0"/>
        <v>295.58700000000005</v>
      </c>
      <c r="M18" s="77">
        <f t="shared" si="0"/>
        <v>283.79200000000003</v>
      </c>
      <c r="N18" s="77">
        <f t="shared" si="0"/>
        <v>194.464</v>
      </c>
      <c r="O18" s="77">
        <f t="shared" si="0"/>
        <v>201.24</v>
      </c>
      <c r="P18" s="77">
        <f t="shared" si="0"/>
        <v>198.10299999999998</v>
      </c>
      <c r="Q18" s="77">
        <f t="shared" si="0"/>
        <v>183.97300000000001</v>
      </c>
      <c r="R18" s="77">
        <f t="shared" si="0"/>
        <v>102.46299999999999</v>
      </c>
      <c r="S18" s="77">
        <f t="shared" si="0"/>
        <v>88.075000000000003</v>
      </c>
      <c r="T18" s="77">
        <f t="shared" si="0"/>
        <v>88.897999999999996</v>
      </c>
      <c r="U18" s="77">
        <f t="shared" si="0"/>
        <v>79.094999999999999</v>
      </c>
      <c r="V18" s="77">
        <f t="shared" si="0"/>
        <v>91.57</v>
      </c>
      <c r="W18" s="77">
        <f t="shared" si="0"/>
        <v>130.93899999999999</v>
      </c>
      <c r="X18" s="77">
        <f t="shared" si="0"/>
        <v>197.56200000000001</v>
      </c>
      <c r="Y18" s="77">
        <f t="shared" si="0"/>
        <v>29.599</v>
      </c>
      <c r="Z18" s="77">
        <f t="shared" si="0"/>
        <v>69.210000000000008</v>
      </c>
      <c r="AA18" s="77">
        <f t="shared" si="0"/>
        <v>68.792000000000002</v>
      </c>
      <c r="AB18" s="77">
        <f t="shared" si="0"/>
        <v>65.174999999999997</v>
      </c>
      <c r="AC18" s="77">
        <f t="shared" si="0"/>
        <v>83.191000000000003</v>
      </c>
      <c r="AD18" s="77">
        <f t="shared" si="0"/>
        <v>79.376999999999995</v>
      </c>
      <c r="AE18" s="77">
        <f t="shared" si="0"/>
        <v>82.265999999999991</v>
      </c>
      <c r="AF18" s="77">
        <f t="shared" si="0"/>
        <v>97.221000000000004</v>
      </c>
      <c r="AG18" s="77">
        <f t="shared" si="0"/>
        <v>81.646000000000001</v>
      </c>
      <c r="AH18" s="77">
        <f t="shared" si="0"/>
        <v>74.442999999999998</v>
      </c>
      <c r="AI18" s="77">
        <f t="shared" si="0"/>
        <v>75.64</v>
      </c>
      <c r="AJ18" s="77">
        <f t="shared" si="0"/>
        <v>82.001000000000005</v>
      </c>
      <c r="AK18" s="77">
        <f t="shared" si="0"/>
        <v>74.260999999999996</v>
      </c>
      <c r="AL18" s="77">
        <f t="shared" si="0"/>
        <v>43.536000000000001</v>
      </c>
      <c r="AM18" s="77">
        <f t="shared" si="0"/>
        <v>52.222000000000001</v>
      </c>
      <c r="AN18" s="77">
        <f t="shared" si="0"/>
        <v>96.95</v>
      </c>
      <c r="AO18" s="77">
        <f t="shared" si="0"/>
        <v>65.888999999999996</v>
      </c>
      <c r="AP18" s="77">
        <f t="shared" si="0"/>
        <v>24.867000000000001</v>
      </c>
      <c r="AQ18" s="77">
        <f t="shared" si="0"/>
        <v>17.545999999999999</v>
      </c>
      <c r="AR18" s="77">
        <f t="shared" si="0"/>
        <v>19.018999999999998</v>
      </c>
      <c r="AS18" s="77">
        <f t="shared" si="0"/>
        <v>24.905999999999999</v>
      </c>
      <c r="AT18" s="77">
        <f t="shared" si="0"/>
        <v>7.2990000000000004</v>
      </c>
      <c r="AU18" s="77">
        <f t="shared" si="0"/>
        <v>24</v>
      </c>
      <c r="AV18" s="77">
        <f t="shared" si="0"/>
        <v>24</v>
      </c>
      <c r="AW18" s="77">
        <f t="shared" si="0"/>
        <v>24</v>
      </c>
      <c r="AX18" s="77">
        <f t="shared" si="0"/>
        <v>0.36499999999999999</v>
      </c>
      <c r="AY18" s="77">
        <f t="shared" si="0"/>
        <v>9.4309999999999992</v>
      </c>
      <c r="AZ18" s="77">
        <f t="shared" si="0"/>
        <v>14.54</v>
      </c>
      <c r="BA18" s="77">
        <f t="shared" si="0"/>
        <v>8.5180000000000007</v>
      </c>
      <c r="BB18" s="77">
        <f t="shared" si="0"/>
        <v>12.986000000000001</v>
      </c>
      <c r="BC18" s="77">
        <f t="shared" si="0"/>
        <v>11.907999999999999</v>
      </c>
      <c r="BD18" s="77">
        <f t="shared" si="0"/>
        <v>10.683999999999999</v>
      </c>
      <c r="BE18" s="77">
        <f t="shared" si="0"/>
        <v>12.012</v>
      </c>
      <c r="BF18" s="77">
        <f t="shared" si="0"/>
        <v>3.81</v>
      </c>
      <c r="BG18" s="77">
        <f t="shared" si="0"/>
        <v>3.996</v>
      </c>
      <c r="BH18" s="77">
        <f t="shared" si="0"/>
        <v>3.8260000000000001</v>
      </c>
      <c r="BI18" s="77">
        <f t="shared" si="0"/>
        <v>0.114</v>
      </c>
      <c r="BJ18" s="77">
        <f t="shared" si="0"/>
        <v>7.226</v>
      </c>
      <c r="BK18" s="77">
        <f t="shared" si="0"/>
        <v>6.5</v>
      </c>
      <c r="BL18" s="77">
        <f t="shared" si="0"/>
        <v>7.0780000000000003</v>
      </c>
      <c r="BM18" s="77">
        <f t="shared" si="0"/>
        <v>2.762</v>
      </c>
      <c r="BN18" s="77">
        <f t="shared" si="0"/>
        <v>8.6170000000000009</v>
      </c>
      <c r="BO18" s="77">
        <f t="shared" ref="BO18:CW18" si="1">SUM(BO11:BO17)</f>
        <v>6.16</v>
      </c>
      <c r="BP18" s="77">
        <f t="shared" si="1"/>
        <v>3.76</v>
      </c>
      <c r="BQ18" s="77">
        <f t="shared" si="1"/>
        <v>3.552</v>
      </c>
      <c r="BR18" s="77">
        <f t="shared" si="1"/>
        <v>19.891999999999999</v>
      </c>
      <c r="BS18" s="77">
        <f t="shared" si="1"/>
        <v>233.33799999999999</v>
      </c>
      <c r="BT18" s="77">
        <f t="shared" si="1"/>
        <v>37.549999999999997</v>
      </c>
      <c r="BU18" s="77">
        <f t="shared" si="1"/>
        <v>41.774000000000001</v>
      </c>
      <c r="BV18" s="77">
        <f t="shared" si="1"/>
        <v>65.135999999999996</v>
      </c>
      <c r="BW18" s="77">
        <f t="shared" si="1"/>
        <v>99.097999999999999</v>
      </c>
      <c r="BX18" s="77">
        <f t="shared" si="1"/>
        <v>25.614000000000001</v>
      </c>
      <c r="BY18" s="77">
        <f t="shared" si="1"/>
        <v>54.980999999999995</v>
      </c>
      <c r="BZ18" s="77">
        <f t="shared" si="1"/>
        <v>44.427999999999997</v>
      </c>
      <c r="CA18" s="77">
        <f t="shared" si="1"/>
        <v>13.403</v>
      </c>
      <c r="CB18" s="77">
        <f t="shared" si="1"/>
        <v>9.5530000000000008</v>
      </c>
      <c r="CC18" s="77">
        <f t="shared" si="1"/>
        <v>8.5670000000000002</v>
      </c>
      <c r="CD18" s="77">
        <f t="shared" si="1"/>
        <v>9.2110000000000003</v>
      </c>
      <c r="CE18" s="77">
        <f t="shared" si="1"/>
        <v>9.68</v>
      </c>
      <c r="CF18" s="77">
        <f t="shared" si="1"/>
        <v>4.3280000000000003</v>
      </c>
      <c r="CG18" s="77">
        <f t="shared" si="1"/>
        <v>14.648</v>
      </c>
      <c r="CH18" s="77">
        <f t="shared" si="1"/>
        <v>33.92</v>
      </c>
      <c r="CI18" s="77">
        <f t="shared" si="1"/>
        <v>0.24399999999999999</v>
      </c>
      <c r="CJ18" s="77">
        <f t="shared" si="1"/>
        <v>0.55300000000000005</v>
      </c>
      <c r="CK18" s="77">
        <f t="shared" si="1"/>
        <v>46.289000000000001</v>
      </c>
      <c r="CL18" s="77">
        <f t="shared" si="1"/>
        <v>19.224</v>
      </c>
      <c r="CM18" s="77">
        <f t="shared" si="1"/>
        <v>0.158</v>
      </c>
      <c r="CN18" s="77">
        <f t="shared" si="1"/>
        <v>3.8639999999999999</v>
      </c>
      <c r="CO18" s="77">
        <f t="shared" si="1"/>
        <v>8.7999999999999995E-2</v>
      </c>
      <c r="CP18" s="77">
        <f t="shared" si="1"/>
        <v>33.649000000000001</v>
      </c>
      <c r="CQ18" s="77">
        <f t="shared" si="1"/>
        <v>95.533000000000001</v>
      </c>
      <c r="CR18" s="77">
        <f t="shared" si="1"/>
        <v>57.636000000000003</v>
      </c>
      <c r="CS18" s="77">
        <f t="shared" si="1"/>
        <v>114.688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1694.2507500000004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4</v>
      </c>
      <c r="G21" s="88"/>
      <c r="H21" s="88"/>
      <c r="I21" s="88"/>
      <c r="J21" s="88"/>
      <c r="K21" s="88"/>
      <c r="L21" s="88">
        <v>4</v>
      </c>
      <c r="M21" s="88">
        <v>4</v>
      </c>
      <c r="N21" s="88"/>
      <c r="O21" s="88">
        <v>4</v>
      </c>
      <c r="P21" s="88">
        <v>4</v>
      </c>
      <c r="Q21" s="88"/>
      <c r="R21" s="88">
        <v>4</v>
      </c>
      <c r="S21" s="88">
        <v>4</v>
      </c>
      <c r="T21" s="88"/>
      <c r="U21" s="88"/>
      <c r="V21" s="88">
        <v>16.2</v>
      </c>
      <c r="W21" s="88">
        <v>16.2</v>
      </c>
      <c r="X21" s="88">
        <v>16.2</v>
      </c>
      <c r="Y21" s="88">
        <v>14.2</v>
      </c>
      <c r="Z21" s="88">
        <v>16.2</v>
      </c>
      <c r="AA21" s="88">
        <v>16.2</v>
      </c>
      <c r="AB21" s="88">
        <v>16.2</v>
      </c>
      <c r="AC21" s="88">
        <v>16.2</v>
      </c>
      <c r="AD21" s="88"/>
      <c r="AE21" s="88"/>
      <c r="AF21" s="88"/>
      <c r="AG21" s="88"/>
      <c r="AH21" s="88"/>
      <c r="AI21" s="88"/>
      <c r="AJ21" s="88"/>
      <c r="AK21" s="88"/>
      <c r="AL21" s="88">
        <v>37.200000000000003</v>
      </c>
      <c r="AM21" s="88">
        <v>0.52200000000000002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17.399999999999999</v>
      </c>
      <c r="BK21" s="88">
        <v>12.766</v>
      </c>
      <c r="BL21" s="88">
        <v>17.399999999999999</v>
      </c>
      <c r="BM21" s="88">
        <v>12.4</v>
      </c>
      <c r="BN21" s="88">
        <v>9.6</v>
      </c>
      <c r="BO21" s="88"/>
      <c r="BP21" s="88">
        <v>11.6</v>
      </c>
      <c r="BQ21" s="88"/>
      <c r="BR21" s="88"/>
      <c r="BS21" s="88"/>
      <c r="BT21" s="88"/>
      <c r="BU21" s="88"/>
      <c r="BV21" s="88">
        <v>4</v>
      </c>
      <c r="BW21" s="88"/>
      <c r="BX21" s="88"/>
      <c r="BY21" s="88">
        <v>4</v>
      </c>
      <c r="BZ21" s="88">
        <v>3.8</v>
      </c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>
        <v>3.8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72.52200000000002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1.5</v>
      </c>
      <c r="F22" s="94"/>
      <c r="G22" s="94">
        <v>1</v>
      </c>
      <c r="H22" s="94">
        <v>1</v>
      </c>
      <c r="I22" s="94">
        <v>0.1</v>
      </c>
      <c r="J22" s="94">
        <v>5</v>
      </c>
      <c r="K22" s="94">
        <v>5</v>
      </c>
      <c r="L22" s="94">
        <v>2</v>
      </c>
      <c r="M22" s="94">
        <v>2</v>
      </c>
      <c r="N22" s="94"/>
      <c r="O22" s="94"/>
      <c r="P22" s="94">
        <v>7.7</v>
      </c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>
        <v>5</v>
      </c>
      <c r="AC22" s="94"/>
      <c r="AD22" s="94">
        <v>2</v>
      </c>
      <c r="AE22" s="94"/>
      <c r="AF22" s="94">
        <v>1.5</v>
      </c>
      <c r="AG22" s="94">
        <v>1.8</v>
      </c>
      <c r="AH22" s="94">
        <v>12</v>
      </c>
      <c r="AI22" s="94"/>
      <c r="AJ22" s="94"/>
      <c r="AK22" s="94"/>
      <c r="AL22" s="94"/>
      <c r="AM22" s="94">
        <v>8</v>
      </c>
      <c r="AN22" s="94">
        <v>8</v>
      </c>
      <c r="AO22" s="94">
        <v>8</v>
      </c>
      <c r="AP22" s="94">
        <v>8</v>
      </c>
      <c r="AQ22" s="94">
        <v>8</v>
      </c>
      <c r="AR22" s="94">
        <v>8</v>
      </c>
      <c r="AS22" s="94">
        <v>8</v>
      </c>
      <c r="AT22" s="94">
        <v>4</v>
      </c>
      <c r="AU22" s="94"/>
      <c r="AV22" s="94"/>
      <c r="AW22" s="94">
        <v>8</v>
      </c>
      <c r="AX22" s="94">
        <v>8</v>
      </c>
      <c r="AY22" s="94">
        <v>4</v>
      </c>
      <c r="AZ22" s="94"/>
      <c r="BA22" s="94"/>
      <c r="BB22" s="94"/>
      <c r="BC22" s="94"/>
      <c r="BD22" s="94">
        <v>5</v>
      </c>
      <c r="BE22" s="94">
        <v>5</v>
      </c>
      <c r="BF22" s="94">
        <v>5</v>
      </c>
      <c r="BG22" s="94"/>
      <c r="BH22" s="94">
        <v>8.1</v>
      </c>
      <c r="BI22" s="94">
        <v>14.5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5</v>
      </c>
      <c r="CC22" s="94">
        <v>1</v>
      </c>
      <c r="CD22" s="94">
        <v>1</v>
      </c>
      <c r="CE22" s="94">
        <v>0.8</v>
      </c>
      <c r="CF22" s="94">
        <v>21</v>
      </c>
      <c r="CG22" s="94"/>
      <c r="CH22" s="94">
        <v>0.1</v>
      </c>
      <c r="CI22" s="94"/>
      <c r="CJ22" s="94">
        <v>12</v>
      </c>
      <c r="CK22" s="94"/>
      <c r="CL22" s="94">
        <v>5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52.774999999999999</v>
      </c>
    </row>
    <row r="23" spans="1:102" ht="24.95" customHeight="1" x14ac:dyDescent="0.2">
      <c r="A23" s="92" t="s">
        <v>19</v>
      </c>
      <c r="B23" s="98">
        <v>17.972999999999999</v>
      </c>
      <c r="C23" s="99">
        <v>25.728999999999999</v>
      </c>
      <c r="D23" s="99">
        <v>5.69</v>
      </c>
      <c r="E23" s="99"/>
      <c r="F23" s="99">
        <v>14.7</v>
      </c>
      <c r="G23" s="99">
        <v>7.319</v>
      </c>
      <c r="H23" s="99"/>
      <c r="I23" s="99"/>
      <c r="J23" s="99">
        <v>6.2359999999999998</v>
      </c>
      <c r="K23" s="99">
        <v>2.2509999999999999</v>
      </c>
      <c r="L23" s="99">
        <v>10.561</v>
      </c>
      <c r="M23" s="99">
        <v>14.547000000000001</v>
      </c>
      <c r="N23" s="99">
        <v>7.8250000000000002</v>
      </c>
      <c r="O23" s="99">
        <v>10.891999999999999</v>
      </c>
      <c r="P23" s="99">
        <v>12.403</v>
      </c>
      <c r="Q23" s="99">
        <v>6.85</v>
      </c>
      <c r="R23" s="99">
        <v>10.557</v>
      </c>
      <c r="S23" s="99">
        <v>11.887</v>
      </c>
      <c r="T23" s="99">
        <v>4.3600000000000003</v>
      </c>
      <c r="U23" s="99">
        <v>4.5679999999999996</v>
      </c>
      <c r="V23" s="99">
        <v>6.1890000000000001</v>
      </c>
      <c r="W23" s="99">
        <v>11.045</v>
      </c>
      <c r="X23" s="99">
        <v>20.54</v>
      </c>
      <c r="Y23" s="99">
        <v>2.4140000000000001</v>
      </c>
      <c r="Z23" s="99">
        <v>19.241</v>
      </c>
      <c r="AA23" s="99">
        <v>1.7999999999999999E-2</v>
      </c>
      <c r="AB23" s="99"/>
      <c r="AC23" s="99">
        <v>1.4950000000000001</v>
      </c>
      <c r="AD23" s="99"/>
      <c r="AE23" s="99"/>
      <c r="AF23" s="99"/>
      <c r="AG23" s="99"/>
      <c r="AH23" s="99"/>
      <c r="AI23" s="99">
        <v>5.6429999999999998</v>
      </c>
      <c r="AJ23" s="99">
        <v>18.469000000000001</v>
      </c>
      <c r="AK23" s="99">
        <v>1.4470000000000001</v>
      </c>
      <c r="AL23" s="99">
        <v>28.3</v>
      </c>
      <c r="AM23" s="99">
        <v>28.327000000000002</v>
      </c>
      <c r="AN23" s="99"/>
      <c r="AO23" s="99"/>
      <c r="AP23" s="99">
        <v>0.20399999999999999</v>
      </c>
      <c r="AQ23" s="99">
        <v>0.20300000000000001</v>
      </c>
      <c r="AR23" s="99"/>
      <c r="AS23" s="99"/>
      <c r="AT23" s="99">
        <v>6.08</v>
      </c>
      <c r="AU23" s="99">
        <v>6.08</v>
      </c>
      <c r="AV23" s="99">
        <v>4.96</v>
      </c>
      <c r="AW23" s="99">
        <v>4.6399999999999997</v>
      </c>
      <c r="AX23" s="99">
        <v>6.08</v>
      </c>
      <c r="AY23" s="99">
        <v>6.08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15.952</v>
      </c>
      <c r="BK23" s="99">
        <v>28.422000000000001</v>
      </c>
      <c r="BL23" s="99">
        <v>23.806000000000001</v>
      </c>
      <c r="BM23" s="99"/>
      <c r="BN23" s="99"/>
      <c r="BO23" s="99"/>
      <c r="BP23" s="99"/>
      <c r="BQ23" s="99"/>
      <c r="BR23" s="99">
        <v>0.44900000000000001</v>
      </c>
      <c r="BS23" s="99"/>
      <c r="BT23" s="99"/>
      <c r="BU23" s="99"/>
      <c r="BV23" s="99">
        <v>14.042</v>
      </c>
      <c r="BW23" s="99">
        <v>10.603999999999999</v>
      </c>
      <c r="BX23" s="99">
        <v>8.1880000000000006</v>
      </c>
      <c r="BY23" s="99">
        <v>38.933999999999997</v>
      </c>
      <c r="BZ23" s="99">
        <v>29.158000000000001</v>
      </c>
      <c r="CA23" s="99">
        <v>4.016</v>
      </c>
      <c r="CB23" s="99"/>
      <c r="CC23" s="99"/>
      <c r="CD23" s="99">
        <v>7.4630000000000001</v>
      </c>
      <c r="CE23" s="99">
        <v>8.8179999999999996</v>
      </c>
      <c r="CF23" s="99"/>
      <c r="CG23" s="99">
        <v>4.6900000000000004</v>
      </c>
      <c r="CH23" s="99"/>
      <c r="CI23" s="99"/>
      <c r="CJ23" s="99">
        <v>9.4090000000000007</v>
      </c>
      <c r="CK23" s="99">
        <v>18.161999999999999</v>
      </c>
      <c r="CL23" s="99">
        <v>6.3630000000000004</v>
      </c>
      <c r="CM23" s="99"/>
      <c r="CN23" s="99">
        <v>23.468</v>
      </c>
      <c r="CO23" s="99"/>
      <c r="CP23" s="99">
        <v>18.748000000000001</v>
      </c>
      <c r="CQ23" s="99">
        <v>30.388000000000002</v>
      </c>
      <c r="CR23" s="99">
        <v>43.308999999999997</v>
      </c>
      <c r="CS23" s="99">
        <v>29.335999999999999</v>
      </c>
      <c r="CT23" s="100"/>
      <c r="CU23" s="100"/>
      <c r="CV23" s="100"/>
      <c r="CW23" s="96"/>
      <c r="CX23" s="97">
        <f t="array" ref="CX23">SUMPRODUCT(B23:CW23*0.25)</f>
        <v>181.38199999999998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17.972999999999999</v>
      </c>
      <c r="C28" s="107">
        <f t="shared" si="2"/>
        <v>25.728999999999999</v>
      </c>
      <c r="D28" s="107">
        <f t="shared" si="2"/>
        <v>5.69</v>
      </c>
      <c r="E28" s="107">
        <f t="shared" si="2"/>
        <v>1.5</v>
      </c>
      <c r="F28" s="107">
        <f t="shared" si="2"/>
        <v>18.7</v>
      </c>
      <c r="G28" s="107">
        <f t="shared" si="2"/>
        <v>8.3189999999999991</v>
      </c>
      <c r="H28" s="107">
        <f t="shared" si="2"/>
        <v>1</v>
      </c>
      <c r="I28" s="107">
        <f t="shared" si="2"/>
        <v>0.1</v>
      </c>
      <c r="J28" s="107">
        <f t="shared" si="2"/>
        <v>11.236000000000001</v>
      </c>
      <c r="K28" s="107">
        <f t="shared" si="2"/>
        <v>7.2509999999999994</v>
      </c>
      <c r="L28" s="107">
        <f t="shared" si="2"/>
        <v>16.561</v>
      </c>
      <c r="M28" s="107">
        <f t="shared" si="2"/>
        <v>20.547000000000001</v>
      </c>
      <c r="N28" s="107">
        <f t="shared" si="2"/>
        <v>7.8250000000000002</v>
      </c>
      <c r="O28" s="107">
        <f t="shared" si="2"/>
        <v>14.891999999999999</v>
      </c>
      <c r="P28" s="107">
        <f t="shared" si="2"/>
        <v>24.103000000000002</v>
      </c>
      <c r="Q28" s="107">
        <f>SUM(Q21:Q27)</f>
        <v>6.85</v>
      </c>
      <c r="R28" s="107">
        <f t="shared" ref="R28:CC28" si="3">SUM(R21:R27)</f>
        <v>14.557</v>
      </c>
      <c r="S28" s="107">
        <f t="shared" si="3"/>
        <v>15.887</v>
      </c>
      <c r="T28" s="107">
        <f t="shared" si="3"/>
        <v>4.3600000000000003</v>
      </c>
      <c r="U28" s="107">
        <f t="shared" si="3"/>
        <v>4.5679999999999996</v>
      </c>
      <c r="V28" s="107">
        <f t="shared" si="3"/>
        <v>22.388999999999999</v>
      </c>
      <c r="W28" s="107">
        <f t="shared" si="3"/>
        <v>27.244999999999997</v>
      </c>
      <c r="X28" s="107">
        <f t="shared" si="3"/>
        <v>36.739999999999995</v>
      </c>
      <c r="Y28" s="107">
        <f t="shared" si="3"/>
        <v>16.614000000000001</v>
      </c>
      <c r="Z28" s="107">
        <f t="shared" si="3"/>
        <v>35.441000000000003</v>
      </c>
      <c r="AA28" s="107">
        <f t="shared" si="3"/>
        <v>16.218</v>
      </c>
      <c r="AB28" s="107">
        <f t="shared" si="3"/>
        <v>21.2</v>
      </c>
      <c r="AC28" s="107">
        <f t="shared" si="3"/>
        <v>17.695</v>
      </c>
      <c r="AD28" s="107">
        <f t="shared" si="3"/>
        <v>2</v>
      </c>
      <c r="AE28" s="107">
        <f t="shared" si="3"/>
        <v>0</v>
      </c>
      <c r="AF28" s="107">
        <f t="shared" si="3"/>
        <v>1.5</v>
      </c>
      <c r="AG28" s="107">
        <f t="shared" si="3"/>
        <v>1.8</v>
      </c>
      <c r="AH28" s="107">
        <f t="shared" si="3"/>
        <v>12</v>
      </c>
      <c r="AI28" s="107">
        <f t="shared" si="3"/>
        <v>5.6429999999999998</v>
      </c>
      <c r="AJ28" s="107">
        <f t="shared" si="3"/>
        <v>18.469000000000001</v>
      </c>
      <c r="AK28" s="107">
        <f t="shared" si="3"/>
        <v>1.4470000000000001</v>
      </c>
      <c r="AL28" s="107">
        <f t="shared" si="3"/>
        <v>65.5</v>
      </c>
      <c r="AM28" s="107">
        <f t="shared" si="3"/>
        <v>36.849000000000004</v>
      </c>
      <c r="AN28" s="107">
        <f t="shared" si="3"/>
        <v>8</v>
      </c>
      <c r="AO28" s="107">
        <f t="shared" si="3"/>
        <v>8</v>
      </c>
      <c r="AP28" s="107">
        <f t="shared" si="3"/>
        <v>8.2040000000000006</v>
      </c>
      <c r="AQ28" s="107">
        <f t="shared" si="3"/>
        <v>8.2029999999999994</v>
      </c>
      <c r="AR28" s="107">
        <f t="shared" si="3"/>
        <v>8</v>
      </c>
      <c r="AS28" s="107">
        <f t="shared" si="3"/>
        <v>8</v>
      </c>
      <c r="AT28" s="107">
        <f t="shared" si="3"/>
        <v>10.08</v>
      </c>
      <c r="AU28" s="107">
        <f t="shared" si="3"/>
        <v>6.08</v>
      </c>
      <c r="AV28" s="107">
        <f t="shared" si="3"/>
        <v>4.96</v>
      </c>
      <c r="AW28" s="107">
        <f t="shared" si="3"/>
        <v>12.64</v>
      </c>
      <c r="AX28" s="107">
        <f t="shared" si="3"/>
        <v>14.08</v>
      </c>
      <c r="AY28" s="107">
        <f t="shared" si="3"/>
        <v>10.08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5</v>
      </c>
      <c r="BE28" s="107">
        <f t="shared" si="3"/>
        <v>5</v>
      </c>
      <c r="BF28" s="107">
        <f t="shared" si="3"/>
        <v>5</v>
      </c>
      <c r="BG28" s="107">
        <f t="shared" si="3"/>
        <v>0</v>
      </c>
      <c r="BH28" s="107">
        <f t="shared" si="3"/>
        <v>8.1</v>
      </c>
      <c r="BI28" s="107">
        <f t="shared" si="3"/>
        <v>14.5</v>
      </c>
      <c r="BJ28" s="107">
        <f t="shared" si="3"/>
        <v>33.351999999999997</v>
      </c>
      <c r="BK28" s="107">
        <f t="shared" si="3"/>
        <v>41.188000000000002</v>
      </c>
      <c r="BL28" s="107">
        <f t="shared" si="3"/>
        <v>41.206000000000003</v>
      </c>
      <c r="BM28" s="107">
        <f t="shared" si="3"/>
        <v>12.4</v>
      </c>
      <c r="BN28" s="107">
        <f t="shared" si="3"/>
        <v>9.6</v>
      </c>
      <c r="BO28" s="107">
        <f t="shared" si="3"/>
        <v>0</v>
      </c>
      <c r="BP28" s="107">
        <f t="shared" si="3"/>
        <v>11.6</v>
      </c>
      <c r="BQ28" s="107">
        <f t="shared" si="3"/>
        <v>0</v>
      </c>
      <c r="BR28" s="107">
        <f t="shared" si="3"/>
        <v>0.44900000000000001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18.042000000000002</v>
      </c>
      <c r="BW28" s="107">
        <f t="shared" si="3"/>
        <v>10.603999999999999</v>
      </c>
      <c r="BX28" s="107">
        <f t="shared" si="3"/>
        <v>8.1880000000000006</v>
      </c>
      <c r="BY28" s="107">
        <f t="shared" si="3"/>
        <v>42.933999999999997</v>
      </c>
      <c r="BZ28" s="107">
        <f t="shared" si="3"/>
        <v>32.957999999999998</v>
      </c>
      <c r="CA28" s="107">
        <f t="shared" si="3"/>
        <v>4.016</v>
      </c>
      <c r="CB28" s="107">
        <f t="shared" si="3"/>
        <v>5</v>
      </c>
      <c r="CC28" s="107">
        <f t="shared" si="3"/>
        <v>1</v>
      </c>
      <c r="CD28" s="107">
        <f t="shared" ref="CD28:CW28" si="4">SUM(CD21:CD27)</f>
        <v>8.463000000000001</v>
      </c>
      <c r="CE28" s="107">
        <f t="shared" si="4"/>
        <v>9.6180000000000003</v>
      </c>
      <c r="CF28" s="107">
        <f t="shared" si="4"/>
        <v>21</v>
      </c>
      <c r="CG28" s="107">
        <f t="shared" si="4"/>
        <v>4.6900000000000004</v>
      </c>
      <c r="CH28" s="107">
        <f t="shared" si="4"/>
        <v>0.1</v>
      </c>
      <c r="CI28" s="107">
        <f t="shared" si="4"/>
        <v>0</v>
      </c>
      <c r="CJ28" s="107">
        <f t="shared" si="4"/>
        <v>21.408999999999999</v>
      </c>
      <c r="CK28" s="107">
        <f t="shared" si="4"/>
        <v>21.962</v>
      </c>
      <c r="CL28" s="107">
        <f t="shared" si="4"/>
        <v>11.363</v>
      </c>
      <c r="CM28" s="107">
        <f t="shared" si="4"/>
        <v>0</v>
      </c>
      <c r="CN28" s="107">
        <f t="shared" si="4"/>
        <v>23.468</v>
      </c>
      <c r="CO28" s="107">
        <f t="shared" si="4"/>
        <v>0</v>
      </c>
      <c r="CP28" s="107">
        <f t="shared" si="4"/>
        <v>18.748000000000001</v>
      </c>
      <c r="CQ28" s="107">
        <f t="shared" si="4"/>
        <v>30.388000000000002</v>
      </c>
      <c r="CR28" s="107">
        <f t="shared" si="4"/>
        <v>43.308999999999997</v>
      </c>
      <c r="CS28" s="107">
        <f t="shared" si="4"/>
        <v>29.335999999999999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306.67899999999997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41.451000000000001</v>
      </c>
      <c r="C32" s="94">
        <v>125.563</v>
      </c>
      <c r="D32" s="94">
        <v>122.82899999999999</v>
      </c>
      <c r="E32" s="94">
        <v>292.96600000000001</v>
      </c>
      <c r="F32" s="94">
        <v>185.89500000000001</v>
      </c>
      <c r="G32" s="94">
        <v>231.756</v>
      </c>
      <c r="H32" s="94">
        <v>232.584</v>
      </c>
      <c r="I32" s="94">
        <v>260.37</v>
      </c>
      <c r="J32" s="94">
        <v>309.012</v>
      </c>
      <c r="K32" s="94">
        <v>314.36599999999999</v>
      </c>
      <c r="L32" s="94">
        <v>312.14800000000002</v>
      </c>
      <c r="M32" s="94">
        <v>304.339</v>
      </c>
      <c r="N32" s="94">
        <v>202.28899999999999</v>
      </c>
      <c r="O32" s="94">
        <v>216.13200000000001</v>
      </c>
      <c r="P32" s="94">
        <v>222.20599999999999</v>
      </c>
      <c r="Q32" s="94">
        <v>190.82300000000001</v>
      </c>
      <c r="R32" s="94">
        <v>117.02</v>
      </c>
      <c r="S32" s="94">
        <v>103.962</v>
      </c>
      <c r="T32" s="94">
        <v>93.257999999999996</v>
      </c>
      <c r="U32" s="94">
        <v>83.662999999999997</v>
      </c>
      <c r="V32" s="94">
        <v>113.959</v>
      </c>
      <c r="W32" s="94">
        <v>158.184</v>
      </c>
      <c r="X32" s="94">
        <v>234.30199999999999</v>
      </c>
      <c r="Y32" s="94">
        <v>46.213000000000001</v>
      </c>
      <c r="Z32" s="94">
        <v>104.651</v>
      </c>
      <c r="AA32" s="94">
        <v>85.01</v>
      </c>
      <c r="AB32" s="94">
        <v>86.375</v>
      </c>
      <c r="AC32" s="94">
        <v>100.886</v>
      </c>
      <c r="AD32" s="94">
        <v>81.376999999999995</v>
      </c>
      <c r="AE32" s="94">
        <v>82.266000000000005</v>
      </c>
      <c r="AF32" s="94">
        <v>98.721000000000004</v>
      </c>
      <c r="AG32" s="94">
        <v>83.445999999999998</v>
      </c>
      <c r="AH32" s="94">
        <v>86.442999999999998</v>
      </c>
      <c r="AI32" s="94">
        <v>81.283000000000001</v>
      </c>
      <c r="AJ32" s="94">
        <v>100.47</v>
      </c>
      <c r="AK32" s="94">
        <v>75.707999999999998</v>
      </c>
      <c r="AL32" s="94">
        <v>109.036</v>
      </c>
      <c r="AM32" s="94">
        <v>89.070999999999998</v>
      </c>
      <c r="AN32" s="94">
        <v>104.95</v>
      </c>
      <c r="AO32" s="94">
        <v>73.888999999999996</v>
      </c>
      <c r="AP32" s="94">
        <v>33.070999999999998</v>
      </c>
      <c r="AQ32" s="94">
        <v>25.748999999999999</v>
      </c>
      <c r="AR32" s="94">
        <v>27.018999999999998</v>
      </c>
      <c r="AS32" s="94">
        <v>32.905999999999999</v>
      </c>
      <c r="AT32" s="94">
        <v>17.379000000000001</v>
      </c>
      <c r="AU32" s="94">
        <v>30.08</v>
      </c>
      <c r="AV32" s="94">
        <v>28.96</v>
      </c>
      <c r="AW32" s="94">
        <v>36.64</v>
      </c>
      <c r="AX32" s="94">
        <v>14.445</v>
      </c>
      <c r="AY32" s="94">
        <v>19.510999999999999</v>
      </c>
      <c r="AZ32" s="94">
        <v>14.54</v>
      </c>
      <c r="BA32" s="94">
        <v>8.5180000000000007</v>
      </c>
      <c r="BB32" s="94">
        <v>12.986000000000001</v>
      </c>
      <c r="BC32" s="94">
        <v>11.907999999999999</v>
      </c>
      <c r="BD32" s="94">
        <v>15.683999999999999</v>
      </c>
      <c r="BE32" s="94">
        <v>17.012</v>
      </c>
      <c r="BF32" s="94">
        <v>8.81</v>
      </c>
      <c r="BG32" s="94">
        <v>3.996</v>
      </c>
      <c r="BH32" s="94">
        <v>11.926</v>
      </c>
      <c r="BI32" s="94">
        <v>14.614000000000001</v>
      </c>
      <c r="BJ32" s="94">
        <v>40.578000000000003</v>
      </c>
      <c r="BK32" s="94">
        <v>47.688000000000002</v>
      </c>
      <c r="BL32" s="94">
        <v>48.283999999999999</v>
      </c>
      <c r="BM32" s="94">
        <v>15.162000000000001</v>
      </c>
      <c r="BN32" s="94">
        <v>18.216999999999999</v>
      </c>
      <c r="BO32" s="94">
        <v>6.16</v>
      </c>
      <c r="BP32" s="94">
        <v>15.36</v>
      </c>
      <c r="BQ32" s="94">
        <v>3.552</v>
      </c>
      <c r="BR32" s="94">
        <v>20.341000000000001</v>
      </c>
      <c r="BS32" s="94">
        <v>233.33799999999999</v>
      </c>
      <c r="BT32" s="94">
        <v>37.549999999999997</v>
      </c>
      <c r="BU32" s="94">
        <v>41.774000000000001</v>
      </c>
      <c r="BV32" s="94">
        <v>83.177999999999997</v>
      </c>
      <c r="BW32" s="94">
        <v>109.702</v>
      </c>
      <c r="BX32" s="94">
        <v>33.802</v>
      </c>
      <c r="BY32" s="94">
        <v>97.915000000000006</v>
      </c>
      <c r="BZ32" s="94">
        <v>77.385999999999996</v>
      </c>
      <c r="CA32" s="94">
        <v>17.419</v>
      </c>
      <c r="CB32" s="94">
        <v>14.553000000000001</v>
      </c>
      <c r="CC32" s="94">
        <v>9.5670000000000002</v>
      </c>
      <c r="CD32" s="94">
        <v>17.673999999999999</v>
      </c>
      <c r="CE32" s="94">
        <v>19.297999999999998</v>
      </c>
      <c r="CF32" s="94">
        <v>25.327999999999999</v>
      </c>
      <c r="CG32" s="94">
        <v>19.338000000000001</v>
      </c>
      <c r="CH32" s="94">
        <v>34.020000000000003</v>
      </c>
      <c r="CI32" s="94">
        <v>0.24399999999999999</v>
      </c>
      <c r="CJ32" s="94">
        <v>21.962</v>
      </c>
      <c r="CK32" s="94">
        <v>68.251000000000005</v>
      </c>
      <c r="CL32" s="94">
        <v>30.587</v>
      </c>
      <c r="CM32" s="94">
        <v>0.158</v>
      </c>
      <c r="CN32" s="94">
        <v>27.332000000000001</v>
      </c>
      <c r="CO32" s="94">
        <v>8.7999999999999995E-2</v>
      </c>
      <c r="CP32" s="94">
        <v>52.396999999999998</v>
      </c>
      <c r="CQ32" s="94">
        <v>125.92100000000001</v>
      </c>
      <c r="CR32" s="94">
        <v>100.94499999999999</v>
      </c>
      <c r="CS32" s="94">
        <v>144.024</v>
      </c>
      <c r="CT32" s="95"/>
      <c r="CU32" s="95"/>
      <c r="CV32" s="95"/>
      <c r="CW32" s="96"/>
      <c r="CX32" s="97">
        <f t="array" ref="CX32">SUMPRODUCT(B32:CW32*0.25)</f>
        <v>2000.9297500000005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41.451000000000001</v>
      </c>
      <c r="C34" s="77">
        <f t="shared" ref="C34:BN34" si="5">SUM(C31:C33)</f>
        <v>125.563</v>
      </c>
      <c r="D34" s="77">
        <f t="shared" si="5"/>
        <v>122.82899999999999</v>
      </c>
      <c r="E34" s="77">
        <f t="shared" si="5"/>
        <v>292.96600000000001</v>
      </c>
      <c r="F34" s="77">
        <f t="shared" si="5"/>
        <v>185.89500000000001</v>
      </c>
      <c r="G34" s="77">
        <f t="shared" si="5"/>
        <v>231.756</v>
      </c>
      <c r="H34" s="77">
        <f t="shared" si="5"/>
        <v>232.584</v>
      </c>
      <c r="I34" s="77">
        <f t="shared" si="5"/>
        <v>260.37</v>
      </c>
      <c r="J34" s="77">
        <f t="shared" si="5"/>
        <v>309.012</v>
      </c>
      <c r="K34" s="77">
        <f t="shared" si="5"/>
        <v>314.36599999999999</v>
      </c>
      <c r="L34" s="77">
        <f t="shared" si="5"/>
        <v>312.14800000000002</v>
      </c>
      <c r="M34" s="77">
        <f t="shared" si="5"/>
        <v>304.339</v>
      </c>
      <c r="N34" s="77">
        <f t="shared" si="5"/>
        <v>202.28899999999999</v>
      </c>
      <c r="O34" s="77">
        <f t="shared" si="5"/>
        <v>216.13200000000001</v>
      </c>
      <c r="P34" s="77">
        <f t="shared" si="5"/>
        <v>222.20599999999999</v>
      </c>
      <c r="Q34" s="77">
        <f t="shared" si="5"/>
        <v>190.82300000000001</v>
      </c>
      <c r="R34" s="77">
        <f t="shared" si="5"/>
        <v>117.02</v>
      </c>
      <c r="S34" s="77">
        <f t="shared" si="5"/>
        <v>103.962</v>
      </c>
      <c r="T34" s="77">
        <f t="shared" si="5"/>
        <v>93.257999999999996</v>
      </c>
      <c r="U34" s="77">
        <f t="shared" si="5"/>
        <v>83.662999999999997</v>
      </c>
      <c r="V34" s="77">
        <f t="shared" si="5"/>
        <v>113.959</v>
      </c>
      <c r="W34" s="77">
        <f t="shared" si="5"/>
        <v>158.184</v>
      </c>
      <c r="X34" s="77">
        <f t="shared" si="5"/>
        <v>234.30199999999999</v>
      </c>
      <c r="Y34" s="77">
        <f t="shared" si="5"/>
        <v>46.213000000000001</v>
      </c>
      <c r="Z34" s="77">
        <f t="shared" si="5"/>
        <v>104.651</v>
      </c>
      <c r="AA34" s="77">
        <f t="shared" si="5"/>
        <v>85.01</v>
      </c>
      <c r="AB34" s="77">
        <f t="shared" si="5"/>
        <v>86.375</v>
      </c>
      <c r="AC34" s="77">
        <f t="shared" si="5"/>
        <v>100.886</v>
      </c>
      <c r="AD34" s="77">
        <f t="shared" si="5"/>
        <v>81.376999999999995</v>
      </c>
      <c r="AE34" s="77">
        <f t="shared" si="5"/>
        <v>82.266000000000005</v>
      </c>
      <c r="AF34" s="77">
        <f t="shared" si="5"/>
        <v>98.721000000000004</v>
      </c>
      <c r="AG34" s="77">
        <f t="shared" si="5"/>
        <v>83.445999999999998</v>
      </c>
      <c r="AH34" s="77">
        <f t="shared" si="5"/>
        <v>86.442999999999998</v>
      </c>
      <c r="AI34" s="77">
        <f t="shared" si="5"/>
        <v>81.283000000000001</v>
      </c>
      <c r="AJ34" s="77">
        <f t="shared" si="5"/>
        <v>100.47</v>
      </c>
      <c r="AK34" s="77">
        <f t="shared" si="5"/>
        <v>75.707999999999998</v>
      </c>
      <c r="AL34" s="77">
        <f t="shared" si="5"/>
        <v>109.036</v>
      </c>
      <c r="AM34" s="77">
        <f t="shared" si="5"/>
        <v>89.070999999999998</v>
      </c>
      <c r="AN34" s="77">
        <f t="shared" si="5"/>
        <v>104.95</v>
      </c>
      <c r="AO34" s="77">
        <f t="shared" si="5"/>
        <v>73.888999999999996</v>
      </c>
      <c r="AP34" s="77">
        <f t="shared" si="5"/>
        <v>33.070999999999998</v>
      </c>
      <c r="AQ34" s="77">
        <f t="shared" si="5"/>
        <v>25.748999999999999</v>
      </c>
      <c r="AR34" s="77">
        <f t="shared" si="5"/>
        <v>27.018999999999998</v>
      </c>
      <c r="AS34" s="77">
        <f t="shared" si="5"/>
        <v>32.905999999999999</v>
      </c>
      <c r="AT34" s="77">
        <f t="shared" si="5"/>
        <v>17.379000000000001</v>
      </c>
      <c r="AU34" s="77">
        <f t="shared" si="5"/>
        <v>30.08</v>
      </c>
      <c r="AV34" s="77">
        <f t="shared" si="5"/>
        <v>28.96</v>
      </c>
      <c r="AW34" s="77">
        <f t="shared" si="5"/>
        <v>36.64</v>
      </c>
      <c r="AX34" s="77">
        <f t="shared" si="5"/>
        <v>14.445</v>
      </c>
      <c r="AY34" s="77">
        <f t="shared" si="5"/>
        <v>19.510999999999999</v>
      </c>
      <c r="AZ34" s="77">
        <f t="shared" si="5"/>
        <v>14.54</v>
      </c>
      <c r="BA34" s="77">
        <f t="shared" si="5"/>
        <v>8.5180000000000007</v>
      </c>
      <c r="BB34" s="77">
        <f t="shared" si="5"/>
        <v>12.986000000000001</v>
      </c>
      <c r="BC34" s="77">
        <f t="shared" si="5"/>
        <v>11.907999999999999</v>
      </c>
      <c r="BD34" s="77">
        <f t="shared" si="5"/>
        <v>15.683999999999999</v>
      </c>
      <c r="BE34" s="77">
        <f t="shared" si="5"/>
        <v>17.012</v>
      </c>
      <c r="BF34" s="77">
        <f t="shared" si="5"/>
        <v>8.81</v>
      </c>
      <c r="BG34" s="77">
        <f t="shared" si="5"/>
        <v>3.996</v>
      </c>
      <c r="BH34" s="77">
        <f t="shared" si="5"/>
        <v>11.926</v>
      </c>
      <c r="BI34" s="77">
        <f t="shared" si="5"/>
        <v>14.614000000000001</v>
      </c>
      <c r="BJ34" s="77">
        <f t="shared" si="5"/>
        <v>40.578000000000003</v>
      </c>
      <c r="BK34" s="77">
        <f t="shared" si="5"/>
        <v>47.688000000000002</v>
      </c>
      <c r="BL34" s="77">
        <f t="shared" si="5"/>
        <v>48.283999999999999</v>
      </c>
      <c r="BM34" s="77">
        <f t="shared" si="5"/>
        <v>15.162000000000001</v>
      </c>
      <c r="BN34" s="77">
        <f t="shared" si="5"/>
        <v>18.216999999999999</v>
      </c>
      <c r="BO34" s="77">
        <f t="shared" ref="BO34:CW34" si="6">SUM(BO31:BO33)</f>
        <v>6.16</v>
      </c>
      <c r="BP34" s="77">
        <f t="shared" si="6"/>
        <v>15.36</v>
      </c>
      <c r="BQ34" s="77">
        <f t="shared" si="6"/>
        <v>3.552</v>
      </c>
      <c r="BR34" s="77">
        <f t="shared" si="6"/>
        <v>20.341000000000001</v>
      </c>
      <c r="BS34" s="77">
        <f t="shared" si="6"/>
        <v>233.33799999999999</v>
      </c>
      <c r="BT34" s="77">
        <f t="shared" si="6"/>
        <v>37.549999999999997</v>
      </c>
      <c r="BU34" s="77">
        <f t="shared" si="6"/>
        <v>41.774000000000001</v>
      </c>
      <c r="BV34" s="77">
        <f t="shared" si="6"/>
        <v>83.177999999999997</v>
      </c>
      <c r="BW34" s="77">
        <f t="shared" si="6"/>
        <v>109.702</v>
      </c>
      <c r="BX34" s="77">
        <f t="shared" si="6"/>
        <v>33.802</v>
      </c>
      <c r="BY34" s="77">
        <f t="shared" si="6"/>
        <v>97.915000000000006</v>
      </c>
      <c r="BZ34" s="77">
        <f t="shared" si="6"/>
        <v>77.385999999999996</v>
      </c>
      <c r="CA34" s="77">
        <f t="shared" si="6"/>
        <v>17.419</v>
      </c>
      <c r="CB34" s="77">
        <f t="shared" si="6"/>
        <v>14.553000000000001</v>
      </c>
      <c r="CC34" s="77">
        <f t="shared" si="6"/>
        <v>9.5670000000000002</v>
      </c>
      <c r="CD34" s="77">
        <f t="shared" si="6"/>
        <v>17.673999999999999</v>
      </c>
      <c r="CE34" s="77">
        <f t="shared" si="6"/>
        <v>19.297999999999998</v>
      </c>
      <c r="CF34" s="77">
        <f t="shared" si="6"/>
        <v>25.327999999999999</v>
      </c>
      <c r="CG34" s="77">
        <f t="shared" si="6"/>
        <v>19.338000000000001</v>
      </c>
      <c r="CH34" s="77">
        <f t="shared" si="6"/>
        <v>34.020000000000003</v>
      </c>
      <c r="CI34" s="77">
        <f t="shared" si="6"/>
        <v>0.24399999999999999</v>
      </c>
      <c r="CJ34" s="77">
        <f t="shared" si="6"/>
        <v>21.962</v>
      </c>
      <c r="CK34" s="77">
        <f t="shared" si="6"/>
        <v>68.251000000000005</v>
      </c>
      <c r="CL34" s="77">
        <f t="shared" si="6"/>
        <v>30.587</v>
      </c>
      <c r="CM34" s="77">
        <f t="shared" si="6"/>
        <v>0.158</v>
      </c>
      <c r="CN34" s="77">
        <f t="shared" si="6"/>
        <v>27.332000000000001</v>
      </c>
      <c r="CO34" s="77">
        <f t="shared" si="6"/>
        <v>8.7999999999999995E-2</v>
      </c>
      <c r="CP34" s="77">
        <f t="shared" si="6"/>
        <v>52.396999999999998</v>
      </c>
      <c r="CQ34" s="77">
        <f t="shared" si="6"/>
        <v>125.92100000000001</v>
      </c>
      <c r="CR34" s="77">
        <f t="shared" si="6"/>
        <v>100.94499999999999</v>
      </c>
      <c r="CS34" s="77">
        <f t="shared" si="6"/>
        <v>144.024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2000.9297500000005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8.3000000000000007</v>
      </c>
      <c r="AH39" s="120">
        <v>5.7</v>
      </c>
      <c r="AI39" s="120">
        <v>29.7</v>
      </c>
      <c r="AJ39" s="120">
        <v>9.6</v>
      </c>
      <c r="AK39" s="120">
        <v>9.6999999999999993</v>
      </c>
      <c r="AL39" s="120">
        <v>0.7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1.6</v>
      </c>
      <c r="BG39" s="120">
        <v>3.6</v>
      </c>
      <c r="BH39" s="120">
        <v>3.8</v>
      </c>
      <c r="BI39" s="120">
        <v>23.1</v>
      </c>
      <c r="BJ39" s="120"/>
      <c r="BK39" s="120"/>
      <c r="BL39" s="120"/>
      <c r="BM39" s="120">
        <v>1.8</v>
      </c>
      <c r="BN39" s="120"/>
      <c r="BO39" s="120"/>
      <c r="BP39" s="120"/>
      <c r="BQ39" s="120"/>
      <c r="BR39" s="120">
        <v>9.8000000000000007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21.6</v>
      </c>
      <c r="CE39" s="120">
        <v>20</v>
      </c>
      <c r="CF39" s="120">
        <v>20</v>
      </c>
      <c r="CG39" s="120">
        <v>20</v>
      </c>
      <c r="CH39" s="120">
        <v>9.1999999999999993</v>
      </c>
      <c r="CI39" s="120">
        <v>3.4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50.399999999999991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9.3000000000000007</v>
      </c>
      <c r="CA41" s="120">
        <v>9.3000000000000007</v>
      </c>
      <c r="CB41" s="120">
        <v>9.3000000000000007</v>
      </c>
      <c r="CC41" s="120">
        <v>9.3000000000000007</v>
      </c>
      <c r="CD41" s="120"/>
      <c r="CE41" s="120"/>
      <c r="CF41" s="120"/>
      <c r="CG41" s="120"/>
      <c r="CH41" s="120">
        <v>6.5</v>
      </c>
      <c r="CI41" s="120">
        <v>6.5</v>
      </c>
      <c r="CJ41" s="120">
        <v>6.5</v>
      </c>
      <c r="CK41" s="120">
        <v>6.5</v>
      </c>
      <c r="CL41" s="120">
        <v>231.6</v>
      </c>
      <c r="CM41" s="120">
        <v>231.6</v>
      </c>
      <c r="CN41" s="120">
        <v>231.6</v>
      </c>
      <c r="CO41" s="120">
        <v>231.6</v>
      </c>
      <c r="CP41" s="120">
        <v>296</v>
      </c>
      <c r="CQ41" s="120">
        <v>296</v>
      </c>
      <c r="CR41" s="120">
        <v>296</v>
      </c>
      <c r="CS41" s="120">
        <v>296</v>
      </c>
      <c r="CT41" s="122"/>
      <c r="CU41" s="122"/>
      <c r="CV41" s="122"/>
      <c r="CW41" s="121"/>
      <c r="CX41" s="97">
        <f t="array" ref="CX41">SUMPRODUCT(B41:CW41*0.25)</f>
        <v>543.4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8.3000000000000007</v>
      </c>
      <c r="AH42" s="107">
        <f t="shared" si="7"/>
        <v>5.7</v>
      </c>
      <c r="AI42" s="107">
        <f t="shared" si="7"/>
        <v>29.7</v>
      </c>
      <c r="AJ42" s="107">
        <f t="shared" si="7"/>
        <v>9.6</v>
      </c>
      <c r="AK42" s="107">
        <f t="shared" si="7"/>
        <v>9.6999999999999993</v>
      </c>
      <c r="AL42" s="107">
        <f t="shared" si="7"/>
        <v>0.7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1.6</v>
      </c>
      <c r="BG42" s="107">
        <f t="shared" si="7"/>
        <v>3.6</v>
      </c>
      <c r="BH42" s="107">
        <f t="shared" si="7"/>
        <v>3.8</v>
      </c>
      <c r="BI42" s="107">
        <f t="shared" si="7"/>
        <v>23.1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1.8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9.8000000000000007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9.3000000000000007</v>
      </c>
      <c r="CA42" s="107">
        <f t="shared" si="8"/>
        <v>9.3000000000000007</v>
      </c>
      <c r="CB42" s="107">
        <f t="shared" si="8"/>
        <v>9.3000000000000007</v>
      </c>
      <c r="CC42" s="107">
        <f t="shared" si="8"/>
        <v>9.3000000000000007</v>
      </c>
      <c r="CD42" s="107">
        <f t="shared" si="8"/>
        <v>21.6</v>
      </c>
      <c r="CE42" s="107">
        <f t="shared" si="8"/>
        <v>20</v>
      </c>
      <c r="CF42" s="107">
        <f t="shared" si="8"/>
        <v>20</v>
      </c>
      <c r="CG42" s="107">
        <f t="shared" si="8"/>
        <v>20</v>
      </c>
      <c r="CH42" s="107">
        <f t="shared" si="8"/>
        <v>15.7</v>
      </c>
      <c r="CI42" s="107">
        <f t="shared" si="8"/>
        <v>9.9</v>
      </c>
      <c r="CJ42" s="107">
        <f t="shared" si="8"/>
        <v>6.5</v>
      </c>
      <c r="CK42" s="107">
        <f t="shared" si="8"/>
        <v>6.5</v>
      </c>
      <c r="CL42" s="107">
        <f t="shared" si="8"/>
        <v>231.6</v>
      </c>
      <c r="CM42" s="107">
        <f t="shared" si="8"/>
        <v>231.6</v>
      </c>
      <c r="CN42" s="107">
        <f t="shared" si="8"/>
        <v>231.6</v>
      </c>
      <c r="CO42" s="107">
        <f t="shared" si="8"/>
        <v>231.6</v>
      </c>
      <c r="CP42" s="107">
        <f t="shared" si="8"/>
        <v>296</v>
      </c>
      <c r="CQ42" s="107">
        <f t="shared" si="8"/>
        <v>296</v>
      </c>
      <c r="CR42" s="107">
        <f t="shared" si="8"/>
        <v>296</v>
      </c>
      <c r="CS42" s="107">
        <f t="shared" si="8"/>
        <v>296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593.79999999999995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8.3000000000000007</v>
      </c>
      <c r="AH47" s="120">
        <v>5.7</v>
      </c>
      <c r="AI47" s="120">
        <v>29.7</v>
      </c>
      <c r="AJ47" s="120">
        <v>9.6</v>
      </c>
      <c r="AK47" s="120">
        <v>9.6999999999999993</v>
      </c>
      <c r="AL47" s="120">
        <v>0.7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1.6</v>
      </c>
      <c r="BG47" s="120">
        <v>3.6</v>
      </c>
      <c r="BH47" s="120">
        <v>3.8</v>
      </c>
      <c r="BI47" s="120">
        <v>23.1</v>
      </c>
      <c r="BJ47" s="120"/>
      <c r="BK47" s="120"/>
      <c r="BL47" s="120"/>
      <c r="BM47" s="120">
        <v>1.8</v>
      </c>
      <c r="BN47" s="120"/>
      <c r="BO47" s="120"/>
      <c r="BP47" s="120"/>
      <c r="BQ47" s="120"/>
      <c r="BR47" s="120">
        <v>9.8000000000000007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21.6</v>
      </c>
      <c r="CE47" s="120">
        <v>20</v>
      </c>
      <c r="CF47" s="120">
        <v>20</v>
      </c>
      <c r="CG47" s="120">
        <v>20</v>
      </c>
      <c r="CH47" s="120">
        <v>9.1999999999999993</v>
      </c>
      <c r="CI47" s="120">
        <v>3.4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50.399999999999991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9.3000000000000007</v>
      </c>
      <c r="CA49" s="120">
        <v>9.3000000000000007</v>
      </c>
      <c r="CB49" s="120">
        <v>9.3000000000000007</v>
      </c>
      <c r="CC49" s="120">
        <v>9.3000000000000007</v>
      </c>
      <c r="CD49" s="120"/>
      <c r="CE49" s="120"/>
      <c r="CF49" s="120"/>
      <c r="CG49" s="120"/>
      <c r="CH49" s="120">
        <v>6.5</v>
      </c>
      <c r="CI49" s="120">
        <v>6.5</v>
      </c>
      <c r="CJ49" s="120">
        <v>6.5</v>
      </c>
      <c r="CK49" s="120">
        <v>6.5</v>
      </c>
      <c r="CL49" s="120">
        <v>231.6</v>
      </c>
      <c r="CM49" s="120">
        <v>231.6</v>
      </c>
      <c r="CN49" s="120">
        <v>231.6</v>
      </c>
      <c r="CO49" s="120">
        <v>231.6</v>
      </c>
      <c r="CP49" s="120">
        <v>296</v>
      </c>
      <c r="CQ49" s="120">
        <v>296</v>
      </c>
      <c r="CR49" s="120">
        <v>296</v>
      </c>
      <c r="CS49" s="120">
        <v>296</v>
      </c>
      <c r="CT49" s="122"/>
      <c r="CU49" s="122"/>
      <c r="CV49" s="122"/>
      <c r="CW49" s="121"/>
      <c r="CX49" s="97">
        <f t="array" ref="CX49">SUMPRODUCT(B49:CW49*0.25)</f>
        <v>543.4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8.3000000000000007</v>
      </c>
      <c r="AH51" s="107">
        <f t="shared" si="9"/>
        <v>5.7</v>
      </c>
      <c r="AI51" s="107">
        <f t="shared" si="9"/>
        <v>29.7</v>
      </c>
      <c r="AJ51" s="107">
        <f t="shared" si="9"/>
        <v>9.6</v>
      </c>
      <c r="AK51" s="107">
        <f t="shared" si="9"/>
        <v>9.6999999999999993</v>
      </c>
      <c r="AL51" s="107">
        <f t="shared" si="9"/>
        <v>0.7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1.6</v>
      </c>
      <c r="BG51" s="107">
        <f t="shared" si="9"/>
        <v>3.6</v>
      </c>
      <c r="BH51" s="107">
        <f t="shared" si="9"/>
        <v>3.8</v>
      </c>
      <c r="BI51" s="107">
        <f t="shared" si="9"/>
        <v>23.1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1.8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9.8000000000000007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9.3000000000000007</v>
      </c>
      <c r="CA51" s="107">
        <f t="shared" si="10"/>
        <v>9.3000000000000007</v>
      </c>
      <c r="CB51" s="107">
        <f t="shared" si="10"/>
        <v>9.3000000000000007</v>
      </c>
      <c r="CC51" s="107">
        <f t="shared" si="10"/>
        <v>9.3000000000000007</v>
      </c>
      <c r="CD51" s="107">
        <f t="shared" si="10"/>
        <v>21.6</v>
      </c>
      <c r="CE51" s="107">
        <f t="shared" si="10"/>
        <v>20</v>
      </c>
      <c r="CF51" s="107">
        <f t="shared" si="10"/>
        <v>20</v>
      </c>
      <c r="CG51" s="107">
        <f t="shared" si="10"/>
        <v>20</v>
      </c>
      <c r="CH51" s="107">
        <f t="shared" si="10"/>
        <v>15.7</v>
      </c>
      <c r="CI51" s="107">
        <f t="shared" si="10"/>
        <v>9.9</v>
      </c>
      <c r="CJ51" s="107">
        <f t="shared" si="10"/>
        <v>6.5</v>
      </c>
      <c r="CK51" s="107">
        <f t="shared" si="10"/>
        <v>6.5</v>
      </c>
      <c r="CL51" s="107">
        <f t="shared" si="10"/>
        <v>231.6</v>
      </c>
      <c r="CM51" s="107">
        <f t="shared" si="10"/>
        <v>231.6</v>
      </c>
      <c r="CN51" s="107">
        <f t="shared" si="10"/>
        <v>231.6</v>
      </c>
      <c r="CO51" s="107">
        <f t="shared" si="10"/>
        <v>231.6</v>
      </c>
      <c r="CP51" s="107">
        <f t="shared" si="10"/>
        <v>296</v>
      </c>
      <c r="CQ51" s="107">
        <f t="shared" si="10"/>
        <v>296</v>
      </c>
      <c r="CR51" s="107">
        <f t="shared" si="10"/>
        <v>296</v>
      </c>
      <c r="CS51" s="107">
        <f t="shared" si="10"/>
        <v>296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593.79999999999995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41.451000000000001</v>
      </c>
      <c r="C54" s="107">
        <f t="shared" ref="C54:BN54" si="13">C18+C28+C42</f>
        <v>125.563</v>
      </c>
      <c r="D54" s="107">
        <f t="shared" si="13"/>
        <v>122.82900000000001</v>
      </c>
      <c r="E54" s="107">
        <f t="shared" si="13"/>
        <v>292.96600000000001</v>
      </c>
      <c r="F54" s="107">
        <f t="shared" si="13"/>
        <v>185.89499999999998</v>
      </c>
      <c r="G54" s="107">
        <f t="shared" si="13"/>
        <v>231.75599999999997</v>
      </c>
      <c r="H54" s="107">
        <f t="shared" si="13"/>
        <v>232.584</v>
      </c>
      <c r="I54" s="107">
        <f t="shared" si="13"/>
        <v>260.37</v>
      </c>
      <c r="J54" s="107">
        <f t="shared" si="13"/>
        <v>309.01199999999994</v>
      </c>
      <c r="K54" s="107">
        <f t="shared" si="13"/>
        <v>314.36599999999999</v>
      </c>
      <c r="L54" s="107">
        <f t="shared" si="13"/>
        <v>312.14800000000002</v>
      </c>
      <c r="M54" s="107">
        <f t="shared" si="13"/>
        <v>304.33900000000006</v>
      </c>
      <c r="N54" s="107">
        <f t="shared" si="13"/>
        <v>202.28899999999999</v>
      </c>
      <c r="O54" s="107">
        <f t="shared" si="13"/>
        <v>216.13200000000001</v>
      </c>
      <c r="P54" s="107">
        <f t="shared" si="13"/>
        <v>222.20599999999999</v>
      </c>
      <c r="Q54" s="107">
        <f t="shared" si="13"/>
        <v>190.82300000000001</v>
      </c>
      <c r="R54" s="107">
        <f t="shared" si="13"/>
        <v>117.02</v>
      </c>
      <c r="S54" s="107">
        <f t="shared" si="13"/>
        <v>103.962</v>
      </c>
      <c r="T54" s="107">
        <f t="shared" si="13"/>
        <v>93.257999999999996</v>
      </c>
      <c r="U54" s="107">
        <f t="shared" si="13"/>
        <v>83.662999999999997</v>
      </c>
      <c r="V54" s="107">
        <f t="shared" si="13"/>
        <v>113.95899999999999</v>
      </c>
      <c r="W54" s="107">
        <f t="shared" si="13"/>
        <v>158.184</v>
      </c>
      <c r="X54" s="107">
        <f t="shared" si="13"/>
        <v>234.30200000000002</v>
      </c>
      <c r="Y54" s="107">
        <f t="shared" si="13"/>
        <v>46.213000000000001</v>
      </c>
      <c r="Z54" s="107">
        <f t="shared" si="13"/>
        <v>104.65100000000001</v>
      </c>
      <c r="AA54" s="107">
        <f t="shared" si="13"/>
        <v>85.01</v>
      </c>
      <c r="AB54" s="107">
        <f t="shared" si="13"/>
        <v>86.375</v>
      </c>
      <c r="AC54" s="107">
        <f t="shared" si="13"/>
        <v>100.886</v>
      </c>
      <c r="AD54" s="107">
        <f t="shared" si="13"/>
        <v>81.376999999999995</v>
      </c>
      <c r="AE54" s="107">
        <f t="shared" si="13"/>
        <v>82.265999999999991</v>
      </c>
      <c r="AF54" s="107">
        <f t="shared" si="13"/>
        <v>98.721000000000004</v>
      </c>
      <c r="AG54" s="107">
        <f t="shared" si="13"/>
        <v>91.745999999999995</v>
      </c>
      <c r="AH54" s="107">
        <f t="shared" si="13"/>
        <v>92.143000000000001</v>
      </c>
      <c r="AI54" s="107">
        <f t="shared" si="13"/>
        <v>110.983</v>
      </c>
      <c r="AJ54" s="107">
        <f t="shared" si="13"/>
        <v>110.07</v>
      </c>
      <c r="AK54" s="107">
        <f t="shared" si="13"/>
        <v>85.408000000000001</v>
      </c>
      <c r="AL54" s="107">
        <f t="shared" si="13"/>
        <v>109.736</v>
      </c>
      <c r="AM54" s="107">
        <f t="shared" si="13"/>
        <v>89.070999999999998</v>
      </c>
      <c r="AN54" s="107">
        <f t="shared" si="13"/>
        <v>104.95</v>
      </c>
      <c r="AO54" s="107">
        <f t="shared" si="13"/>
        <v>73.888999999999996</v>
      </c>
      <c r="AP54" s="107">
        <f t="shared" si="13"/>
        <v>33.070999999999998</v>
      </c>
      <c r="AQ54" s="107">
        <f t="shared" si="13"/>
        <v>25.748999999999999</v>
      </c>
      <c r="AR54" s="107">
        <f t="shared" si="13"/>
        <v>27.018999999999998</v>
      </c>
      <c r="AS54" s="107">
        <f t="shared" si="13"/>
        <v>32.905999999999999</v>
      </c>
      <c r="AT54" s="107">
        <f t="shared" si="13"/>
        <v>17.379000000000001</v>
      </c>
      <c r="AU54" s="107">
        <f t="shared" si="13"/>
        <v>30.08</v>
      </c>
      <c r="AV54" s="107">
        <f t="shared" si="13"/>
        <v>28.96</v>
      </c>
      <c r="AW54" s="107">
        <f t="shared" si="13"/>
        <v>36.64</v>
      </c>
      <c r="AX54" s="107">
        <f t="shared" si="13"/>
        <v>14.445</v>
      </c>
      <c r="AY54" s="107">
        <f t="shared" si="13"/>
        <v>19.510999999999999</v>
      </c>
      <c r="AZ54" s="107">
        <f t="shared" si="13"/>
        <v>14.54</v>
      </c>
      <c r="BA54" s="107">
        <f t="shared" si="13"/>
        <v>8.5180000000000007</v>
      </c>
      <c r="BB54" s="107">
        <f t="shared" si="13"/>
        <v>12.986000000000001</v>
      </c>
      <c r="BC54" s="107">
        <f t="shared" si="13"/>
        <v>11.907999999999999</v>
      </c>
      <c r="BD54" s="107">
        <f t="shared" si="13"/>
        <v>15.683999999999999</v>
      </c>
      <c r="BE54" s="107">
        <f t="shared" si="13"/>
        <v>17.012</v>
      </c>
      <c r="BF54" s="107">
        <f t="shared" si="13"/>
        <v>10.41</v>
      </c>
      <c r="BG54" s="107">
        <f t="shared" si="13"/>
        <v>7.5960000000000001</v>
      </c>
      <c r="BH54" s="107">
        <f t="shared" si="13"/>
        <v>15.725999999999999</v>
      </c>
      <c r="BI54" s="107">
        <f t="shared" si="13"/>
        <v>37.713999999999999</v>
      </c>
      <c r="BJ54" s="107">
        <f t="shared" si="13"/>
        <v>40.577999999999996</v>
      </c>
      <c r="BK54" s="107">
        <f t="shared" si="13"/>
        <v>47.688000000000002</v>
      </c>
      <c r="BL54" s="107">
        <f t="shared" si="13"/>
        <v>48.284000000000006</v>
      </c>
      <c r="BM54" s="107">
        <f t="shared" si="13"/>
        <v>16.962</v>
      </c>
      <c r="BN54" s="107">
        <f t="shared" si="13"/>
        <v>18.216999999999999</v>
      </c>
      <c r="BO54" s="107">
        <f t="shared" ref="BO54:CX54" si="14">BO18+BO28+BO42</f>
        <v>6.16</v>
      </c>
      <c r="BP54" s="107">
        <f t="shared" si="14"/>
        <v>15.36</v>
      </c>
      <c r="BQ54" s="107">
        <f t="shared" si="14"/>
        <v>3.552</v>
      </c>
      <c r="BR54" s="107">
        <f t="shared" si="14"/>
        <v>30.141000000000002</v>
      </c>
      <c r="BS54" s="107">
        <f t="shared" si="14"/>
        <v>233.33799999999999</v>
      </c>
      <c r="BT54" s="107">
        <f t="shared" si="14"/>
        <v>37.549999999999997</v>
      </c>
      <c r="BU54" s="107">
        <f t="shared" si="14"/>
        <v>41.774000000000001</v>
      </c>
      <c r="BV54" s="107">
        <f t="shared" si="14"/>
        <v>83.177999999999997</v>
      </c>
      <c r="BW54" s="107">
        <f t="shared" si="14"/>
        <v>109.702</v>
      </c>
      <c r="BX54" s="107">
        <f t="shared" si="14"/>
        <v>33.802</v>
      </c>
      <c r="BY54" s="107">
        <f t="shared" si="14"/>
        <v>97.914999999999992</v>
      </c>
      <c r="BZ54" s="107">
        <f t="shared" si="14"/>
        <v>86.685999999999993</v>
      </c>
      <c r="CA54" s="107">
        <f t="shared" si="14"/>
        <v>26.719000000000001</v>
      </c>
      <c r="CB54" s="107">
        <f t="shared" si="14"/>
        <v>23.853000000000002</v>
      </c>
      <c r="CC54" s="107">
        <f t="shared" si="14"/>
        <v>18.867000000000001</v>
      </c>
      <c r="CD54" s="107">
        <f t="shared" si="14"/>
        <v>39.274000000000001</v>
      </c>
      <c r="CE54" s="107">
        <f t="shared" si="14"/>
        <v>39.298000000000002</v>
      </c>
      <c r="CF54" s="107">
        <f t="shared" si="14"/>
        <v>45.328000000000003</v>
      </c>
      <c r="CG54" s="107">
        <f t="shared" si="14"/>
        <v>39.338000000000001</v>
      </c>
      <c r="CH54" s="107">
        <f t="shared" si="14"/>
        <v>49.72</v>
      </c>
      <c r="CI54" s="107">
        <f t="shared" si="14"/>
        <v>10.144</v>
      </c>
      <c r="CJ54" s="107">
        <f t="shared" si="14"/>
        <v>28.462</v>
      </c>
      <c r="CK54" s="107">
        <f t="shared" si="14"/>
        <v>74.751000000000005</v>
      </c>
      <c r="CL54" s="107">
        <f t="shared" si="14"/>
        <v>262.18700000000001</v>
      </c>
      <c r="CM54" s="107">
        <f t="shared" si="14"/>
        <v>231.75799999999998</v>
      </c>
      <c r="CN54" s="107">
        <f t="shared" si="14"/>
        <v>258.93200000000002</v>
      </c>
      <c r="CO54" s="107">
        <f t="shared" si="14"/>
        <v>231.68799999999999</v>
      </c>
      <c r="CP54" s="107">
        <f t="shared" si="14"/>
        <v>348.39699999999999</v>
      </c>
      <c r="CQ54" s="107">
        <f t="shared" si="14"/>
        <v>421.92099999999999</v>
      </c>
      <c r="CR54" s="107">
        <f t="shared" si="14"/>
        <v>396.94499999999999</v>
      </c>
      <c r="CS54" s="107">
        <f t="shared" si="14"/>
        <v>440.024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2594.7297500000004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41.463999999999999</v>
      </c>
      <c r="C5" s="25">
        <v>125.547</v>
      </c>
      <c r="D5" s="25">
        <v>122.81699999999999</v>
      </c>
      <c r="E5" s="25">
        <v>292.98599999999999</v>
      </c>
      <c r="F5" s="25">
        <v>185.84700000000001</v>
      </c>
      <c r="G5" s="25">
        <v>231.756</v>
      </c>
      <c r="H5" s="25">
        <v>232.584</v>
      </c>
      <c r="I5" s="25">
        <v>260.37</v>
      </c>
      <c r="J5" s="25">
        <v>309.012</v>
      </c>
      <c r="K5" s="25">
        <v>314.36599999999999</v>
      </c>
      <c r="L5" s="25">
        <v>312.101</v>
      </c>
      <c r="M5" s="25">
        <v>304.35000000000002</v>
      </c>
      <c r="N5" s="25">
        <v>202.33799999999999</v>
      </c>
      <c r="O5" s="25">
        <v>216.17599999999999</v>
      </c>
      <c r="P5" s="25">
        <v>222.21600000000001</v>
      </c>
      <c r="Q5" s="25">
        <v>190.85499999999999</v>
      </c>
      <c r="R5" s="25">
        <v>116.973</v>
      </c>
      <c r="S5" s="25">
        <v>103.976</v>
      </c>
      <c r="T5" s="25">
        <v>93.234999999999999</v>
      </c>
      <c r="U5" s="25">
        <v>83.686000000000007</v>
      </c>
      <c r="V5" s="25">
        <v>113.983</v>
      </c>
      <c r="W5" s="25">
        <v>158.13900000000001</v>
      </c>
      <c r="X5" s="25">
        <v>234.28299999999999</v>
      </c>
      <c r="Y5" s="25">
        <v>46.209000000000003</v>
      </c>
      <c r="Z5" s="25">
        <v>104.625</v>
      </c>
      <c r="AA5" s="25">
        <v>85.054000000000002</v>
      </c>
      <c r="AB5" s="25">
        <v>86.424999999999997</v>
      </c>
      <c r="AC5" s="25">
        <v>100.886</v>
      </c>
      <c r="AD5" s="25">
        <v>81.376999999999995</v>
      </c>
      <c r="AE5" s="25">
        <v>82.266000000000005</v>
      </c>
      <c r="AF5" s="25">
        <v>98.721000000000004</v>
      </c>
      <c r="AG5" s="25">
        <v>91.777000000000001</v>
      </c>
      <c r="AH5" s="25">
        <v>92.105999999999995</v>
      </c>
      <c r="AI5" s="25">
        <v>110.983</v>
      </c>
      <c r="AJ5" s="25">
        <v>110.102</v>
      </c>
      <c r="AK5" s="25">
        <v>85.408000000000001</v>
      </c>
      <c r="AL5" s="25">
        <v>109.771</v>
      </c>
      <c r="AM5" s="25">
        <v>89.070999999999998</v>
      </c>
      <c r="AN5" s="25">
        <v>104.95</v>
      </c>
      <c r="AO5" s="25">
        <v>73.888999999999996</v>
      </c>
      <c r="AP5" s="25">
        <v>33.070999999999998</v>
      </c>
      <c r="AQ5" s="25">
        <v>25.748999999999999</v>
      </c>
      <c r="AR5" s="25">
        <v>27.018999999999998</v>
      </c>
      <c r="AS5" s="25">
        <v>32.905999999999999</v>
      </c>
      <c r="AT5" s="25">
        <v>17.379000000000001</v>
      </c>
      <c r="AU5" s="25">
        <v>30.08</v>
      </c>
      <c r="AV5" s="25">
        <v>28.96</v>
      </c>
      <c r="AW5" s="25">
        <v>36.64</v>
      </c>
      <c r="AX5" s="25">
        <v>14.445</v>
      </c>
      <c r="AY5" s="25">
        <v>19.510999999999999</v>
      </c>
      <c r="AZ5" s="25">
        <v>14.54</v>
      </c>
      <c r="BA5" s="25">
        <v>8.5180000000000007</v>
      </c>
      <c r="BB5" s="25">
        <v>12.986000000000001</v>
      </c>
      <c r="BC5" s="25">
        <v>11.949</v>
      </c>
      <c r="BD5" s="25">
        <v>15.683999999999999</v>
      </c>
      <c r="BE5" s="25">
        <v>16.962</v>
      </c>
      <c r="BF5" s="25">
        <v>10.446</v>
      </c>
      <c r="BG5" s="25">
        <v>7.6189999999999998</v>
      </c>
      <c r="BH5" s="25">
        <v>15.715999999999999</v>
      </c>
      <c r="BI5" s="25">
        <v>37.686999999999998</v>
      </c>
      <c r="BJ5" s="25">
        <v>40.551000000000002</v>
      </c>
      <c r="BK5" s="25">
        <v>47.661000000000001</v>
      </c>
      <c r="BL5" s="25">
        <v>48.268999999999998</v>
      </c>
      <c r="BM5" s="25">
        <v>16.937000000000001</v>
      </c>
      <c r="BN5" s="25">
        <v>18.202999999999999</v>
      </c>
      <c r="BO5" s="25">
        <v>6.1870000000000003</v>
      </c>
      <c r="BP5" s="25">
        <v>15.323</v>
      </c>
      <c r="BQ5" s="25">
        <v>3.5150000000000001</v>
      </c>
      <c r="BR5" s="25">
        <v>30.122</v>
      </c>
      <c r="BS5" s="25">
        <v>233.36</v>
      </c>
      <c r="BT5" s="25">
        <v>37.576000000000001</v>
      </c>
      <c r="BU5" s="25">
        <v>41.8</v>
      </c>
      <c r="BV5" s="25">
        <v>83.16</v>
      </c>
      <c r="BW5" s="25">
        <v>109.66</v>
      </c>
      <c r="BX5" s="25">
        <v>33.83</v>
      </c>
      <c r="BY5" s="25">
        <v>97.95</v>
      </c>
      <c r="BZ5" s="25">
        <v>86.69</v>
      </c>
      <c r="CA5" s="25">
        <v>26.65</v>
      </c>
      <c r="CB5" s="25">
        <v>23.812000000000001</v>
      </c>
      <c r="CC5" s="25">
        <v>18.838000000000001</v>
      </c>
      <c r="CD5" s="25">
        <v>39.25</v>
      </c>
      <c r="CE5" s="25">
        <v>39.28</v>
      </c>
      <c r="CF5" s="25">
        <v>45.31</v>
      </c>
      <c r="CG5" s="25">
        <v>39.32</v>
      </c>
      <c r="CH5" s="25">
        <v>49.72</v>
      </c>
      <c r="CI5" s="25">
        <v>10.159000000000001</v>
      </c>
      <c r="CJ5" s="25">
        <v>28.43</v>
      </c>
      <c r="CK5" s="25">
        <v>74.760000000000005</v>
      </c>
      <c r="CL5" s="25">
        <v>262.22000000000003</v>
      </c>
      <c r="CM5" s="25">
        <v>231.83199999999999</v>
      </c>
      <c r="CN5" s="25">
        <v>258.97000000000003</v>
      </c>
      <c r="CO5" s="25">
        <v>231.72300000000001</v>
      </c>
      <c r="CP5" s="25">
        <v>348.41</v>
      </c>
      <c r="CQ5" s="25">
        <v>421.88</v>
      </c>
      <c r="CR5" s="25">
        <v>396.9</v>
      </c>
      <c r="CS5" s="25">
        <v>439.99</v>
      </c>
      <c r="CT5" s="26"/>
      <c r="CU5" s="26"/>
      <c r="CV5" s="26"/>
      <c r="CW5" s="27"/>
      <c r="CX5" s="28">
        <f t="array" ref="CX5">SUMPRODUCT(B5:CW5*0.25)</f>
        <v>2594.69875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142.19</v>
      </c>
      <c r="C8" s="37">
        <v>143.96</v>
      </c>
      <c r="D8" s="37">
        <v>131.41</v>
      </c>
      <c r="E8" s="37">
        <v>123.79</v>
      </c>
      <c r="F8" s="37">
        <v>135.91999999999999</v>
      </c>
      <c r="G8" s="37">
        <v>125.82</v>
      </c>
      <c r="H8" s="37">
        <v>117.64</v>
      </c>
      <c r="I8" s="37">
        <v>114.3</v>
      </c>
      <c r="J8" s="37">
        <v>121.5</v>
      </c>
      <c r="K8" s="37">
        <v>116.35</v>
      </c>
      <c r="L8" s="37">
        <v>121.02</v>
      </c>
      <c r="M8" s="37">
        <v>122.86</v>
      </c>
      <c r="N8" s="37">
        <v>122.82</v>
      </c>
      <c r="O8" s="37">
        <v>123.52</v>
      </c>
      <c r="P8" s="37">
        <v>123.73</v>
      </c>
      <c r="Q8" s="37">
        <v>123.09</v>
      </c>
      <c r="R8" s="37">
        <v>123.24</v>
      </c>
      <c r="S8" s="37">
        <v>124.11</v>
      </c>
      <c r="T8" s="37">
        <v>124.99</v>
      </c>
      <c r="U8" s="37">
        <v>129.22999999999999</v>
      </c>
      <c r="V8" s="37">
        <v>126.31</v>
      </c>
      <c r="W8" s="37">
        <v>129.80000000000001</v>
      </c>
      <c r="X8" s="37">
        <v>132.56</v>
      </c>
      <c r="Y8" s="37">
        <v>140.88999999999999</v>
      </c>
      <c r="Z8" s="37">
        <v>140.84</v>
      </c>
      <c r="AA8" s="37">
        <v>145.43</v>
      </c>
      <c r="AB8" s="37">
        <v>144.72</v>
      </c>
      <c r="AC8" s="37">
        <v>141.63</v>
      </c>
      <c r="AD8" s="37">
        <v>125.77</v>
      </c>
      <c r="AE8" s="37">
        <v>116.79</v>
      </c>
      <c r="AF8" s="37">
        <v>105.75</v>
      </c>
      <c r="AG8" s="37">
        <v>111.78</v>
      </c>
      <c r="AH8" s="37">
        <v>112</v>
      </c>
      <c r="AI8" s="37">
        <v>22.07</v>
      </c>
      <c r="AJ8" s="37">
        <v>28.38</v>
      </c>
      <c r="AK8" s="37">
        <v>18.03</v>
      </c>
      <c r="AL8" s="37">
        <v>21.89</v>
      </c>
      <c r="AM8" s="37">
        <v>3</v>
      </c>
      <c r="AN8" s="37">
        <v>-1.01</v>
      </c>
      <c r="AO8" s="37">
        <v>-5</v>
      </c>
      <c r="AP8" s="37">
        <v>-5</v>
      </c>
      <c r="AQ8" s="37">
        <v>-5.84</v>
      </c>
      <c r="AR8" s="37">
        <v>-5</v>
      </c>
      <c r="AS8" s="37">
        <v>-5</v>
      </c>
      <c r="AT8" s="37">
        <v>0.1</v>
      </c>
      <c r="AU8" s="37">
        <v>-2</v>
      </c>
      <c r="AV8" s="37">
        <v>-2</v>
      </c>
      <c r="AW8" s="37">
        <v>-3.73</v>
      </c>
      <c r="AX8" s="37">
        <v>-0.99</v>
      </c>
      <c r="AY8" s="37">
        <v>0.12</v>
      </c>
      <c r="AZ8" s="37">
        <v>25.5</v>
      </c>
      <c r="BA8" s="37">
        <v>53.35</v>
      </c>
      <c r="BB8" s="37">
        <v>26</v>
      </c>
      <c r="BC8" s="37">
        <v>68.37</v>
      </c>
      <c r="BD8" s="37">
        <v>80.3</v>
      </c>
      <c r="BE8" s="37">
        <v>78.239999999999995</v>
      </c>
      <c r="BF8" s="37">
        <v>76.67</v>
      </c>
      <c r="BG8" s="37">
        <v>66.430000000000007</v>
      </c>
      <c r="BH8" s="37">
        <v>84.34</v>
      </c>
      <c r="BI8" s="37">
        <v>87.97</v>
      </c>
      <c r="BJ8" s="37">
        <v>67.680000000000007</v>
      </c>
      <c r="BK8" s="37">
        <v>68.849999999999994</v>
      </c>
      <c r="BL8" s="37">
        <v>78.78</v>
      </c>
      <c r="BM8" s="37">
        <v>116.09</v>
      </c>
      <c r="BN8" s="37">
        <v>104.36</v>
      </c>
      <c r="BO8" s="37">
        <v>107.99</v>
      </c>
      <c r="BP8" s="37">
        <v>121.98</v>
      </c>
      <c r="BQ8" s="37">
        <v>135.02000000000001</v>
      </c>
      <c r="BR8" s="37">
        <v>115.46</v>
      </c>
      <c r="BS8" s="37">
        <v>127.21</v>
      </c>
      <c r="BT8" s="37">
        <v>140.91999999999999</v>
      </c>
      <c r="BU8" s="37">
        <v>160.76</v>
      </c>
      <c r="BV8" s="37">
        <v>142.07</v>
      </c>
      <c r="BW8" s="37">
        <v>165.95</v>
      </c>
      <c r="BX8" s="37">
        <v>168.04</v>
      </c>
      <c r="BY8" s="37">
        <v>176.41</v>
      </c>
      <c r="BZ8" s="37">
        <v>161.65</v>
      </c>
      <c r="CA8" s="37">
        <v>167.51</v>
      </c>
      <c r="CB8" s="37">
        <v>167.31</v>
      </c>
      <c r="CC8" s="37">
        <v>160.66999999999999</v>
      </c>
      <c r="CD8" s="37">
        <v>176.57</v>
      </c>
      <c r="CE8" s="37">
        <v>177</v>
      </c>
      <c r="CF8" s="37">
        <v>197.85</v>
      </c>
      <c r="CG8" s="37">
        <v>170.18</v>
      </c>
      <c r="CH8" s="37">
        <v>160.19</v>
      </c>
      <c r="CI8" s="37">
        <v>162.27000000000001</v>
      </c>
      <c r="CJ8" s="37">
        <v>183.35</v>
      </c>
      <c r="CK8" s="37">
        <v>177.48</v>
      </c>
      <c r="CL8" s="37">
        <v>172.65</v>
      </c>
      <c r="CM8" s="37">
        <v>159.80000000000001</v>
      </c>
      <c r="CN8" s="37">
        <v>161.96</v>
      </c>
      <c r="CO8" s="37">
        <v>132.35</v>
      </c>
      <c r="CP8" s="37">
        <v>178.63</v>
      </c>
      <c r="CQ8" s="37">
        <v>157.34</v>
      </c>
      <c r="CR8" s="37">
        <v>154.53</v>
      </c>
      <c r="CS8" s="37">
        <v>136.62</v>
      </c>
      <c r="CT8" s="38"/>
      <c r="CU8" s="38"/>
      <c r="CV8" s="38"/>
      <c r="CW8" s="39"/>
      <c r="CX8" s="40">
        <f>IF(SUM(B8:CW8)&lt;&gt;0,AVERAGEIF(B8:CW8,"&lt;&gt;"""),"")</f>
        <v>106.29614583333334</v>
      </c>
    </row>
    <row r="9" spans="1:102" ht="24.95" customHeight="1" thickBot="1" x14ac:dyDescent="0.25">
      <c r="A9" s="41" t="s">
        <v>6</v>
      </c>
      <c r="B9" s="42">
        <v>135.33750000000001</v>
      </c>
      <c r="C9" s="43">
        <v>135.33750000000001</v>
      </c>
      <c r="D9" s="43">
        <v>135.33750000000001</v>
      </c>
      <c r="E9" s="43">
        <v>135.33750000000001</v>
      </c>
      <c r="F9" s="43">
        <v>123.42</v>
      </c>
      <c r="G9" s="43">
        <v>123.42</v>
      </c>
      <c r="H9" s="43">
        <v>123.42</v>
      </c>
      <c r="I9" s="43">
        <v>123.42</v>
      </c>
      <c r="J9" s="43">
        <v>120.4325</v>
      </c>
      <c r="K9" s="43">
        <v>120.4325</v>
      </c>
      <c r="L9" s="43">
        <v>120.4325</v>
      </c>
      <c r="M9" s="43">
        <v>120.4325</v>
      </c>
      <c r="N9" s="43">
        <v>123.29</v>
      </c>
      <c r="O9" s="43">
        <v>123.29</v>
      </c>
      <c r="P9" s="43">
        <v>123.29</v>
      </c>
      <c r="Q9" s="43">
        <v>123.29</v>
      </c>
      <c r="R9" s="43">
        <v>125.3925</v>
      </c>
      <c r="S9" s="43">
        <v>125.3925</v>
      </c>
      <c r="T9" s="43">
        <v>125.3925</v>
      </c>
      <c r="U9" s="43">
        <v>125.3925</v>
      </c>
      <c r="V9" s="43">
        <v>132.38999999999999</v>
      </c>
      <c r="W9" s="43">
        <v>132.38999999999999</v>
      </c>
      <c r="X9" s="43">
        <v>132.38999999999999</v>
      </c>
      <c r="Y9" s="43">
        <v>132.38999999999999</v>
      </c>
      <c r="Z9" s="43">
        <v>143.155</v>
      </c>
      <c r="AA9" s="43">
        <v>143.155</v>
      </c>
      <c r="AB9" s="43">
        <v>143.155</v>
      </c>
      <c r="AC9" s="43">
        <v>143.155</v>
      </c>
      <c r="AD9" s="43">
        <v>115.02249999999999</v>
      </c>
      <c r="AE9" s="43">
        <v>115.02249999999999</v>
      </c>
      <c r="AF9" s="43">
        <v>115.02249999999999</v>
      </c>
      <c r="AG9" s="43">
        <v>115.02249999999999</v>
      </c>
      <c r="AH9" s="43">
        <v>45.12</v>
      </c>
      <c r="AI9" s="43">
        <v>45.12</v>
      </c>
      <c r="AJ9" s="43">
        <v>45.12</v>
      </c>
      <c r="AK9" s="43">
        <v>45.12</v>
      </c>
      <c r="AL9" s="43">
        <v>4.72</v>
      </c>
      <c r="AM9" s="43">
        <v>4.72</v>
      </c>
      <c r="AN9" s="43">
        <v>4.72</v>
      </c>
      <c r="AO9" s="43">
        <v>4.72</v>
      </c>
      <c r="AP9" s="43">
        <v>-5.21</v>
      </c>
      <c r="AQ9" s="43">
        <v>-5.21</v>
      </c>
      <c r="AR9" s="43">
        <v>-5.21</v>
      </c>
      <c r="AS9" s="43">
        <v>-5.21</v>
      </c>
      <c r="AT9" s="43">
        <v>-1.9075</v>
      </c>
      <c r="AU9" s="43">
        <v>-1.9075</v>
      </c>
      <c r="AV9" s="43">
        <v>-1.9075</v>
      </c>
      <c r="AW9" s="43">
        <v>-1.9075</v>
      </c>
      <c r="AX9" s="43">
        <v>19.495000000000001</v>
      </c>
      <c r="AY9" s="43">
        <v>19.495000000000001</v>
      </c>
      <c r="AZ9" s="43">
        <v>19.495000000000001</v>
      </c>
      <c r="BA9" s="43">
        <v>19.495000000000001</v>
      </c>
      <c r="BB9" s="43">
        <v>63.227499999999999</v>
      </c>
      <c r="BC9" s="43">
        <v>63.227499999999999</v>
      </c>
      <c r="BD9" s="43">
        <v>63.227499999999999</v>
      </c>
      <c r="BE9" s="43">
        <v>63.227499999999999</v>
      </c>
      <c r="BF9" s="43">
        <v>78.852500000000006</v>
      </c>
      <c r="BG9" s="43">
        <v>78.852500000000006</v>
      </c>
      <c r="BH9" s="43">
        <v>78.852500000000006</v>
      </c>
      <c r="BI9" s="43">
        <v>78.852500000000006</v>
      </c>
      <c r="BJ9" s="43">
        <v>82.85</v>
      </c>
      <c r="BK9" s="43">
        <v>82.85</v>
      </c>
      <c r="BL9" s="43">
        <v>82.85</v>
      </c>
      <c r="BM9" s="43">
        <v>82.85</v>
      </c>
      <c r="BN9" s="43">
        <v>117.33750000000001</v>
      </c>
      <c r="BO9" s="43">
        <v>117.33750000000001</v>
      </c>
      <c r="BP9" s="43">
        <v>117.33750000000001</v>
      </c>
      <c r="BQ9" s="43">
        <v>117.33750000000001</v>
      </c>
      <c r="BR9" s="43">
        <v>136.08750000000001</v>
      </c>
      <c r="BS9" s="43">
        <v>136.08750000000001</v>
      </c>
      <c r="BT9" s="43">
        <v>136.08750000000001</v>
      </c>
      <c r="BU9" s="43">
        <v>136.08750000000001</v>
      </c>
      <c r="BV9" s="43">
        <v>163.11750000000001</v>
      </c>
      <c r="BW9" s="43">
        <v>163.11750000000001</v>
      </c>
      <c r="BX9" s="43">
        <v>163.11750000000001</v>
      </c>
      <c r="BY9" s="43">
        <v>163.11750000000001</v>
      </c>
      <c r="BZ9" s="43">
        <v>164.285</v>
      </c>
      <c r="CA9" s="43">
        <v>164.285</v>
      </c>
      <c r="CB9" s="43">
        <v>164.285</v>
      </c>
      <c r="CC9" s="43">
        <v>164.285</v>
      </c>
      <c r="CD9" s="43">
        <v>180.4</v>
      </c>
      <c r="CE9" s="43">
        <v>180.4</v>
      </c>
      <c r="CF9" s="43">
        <v>180.4</v>
      </c>
      <c r="CG9" s="43">
        <v>180.4</v>
      </c>
      <c r="CH9" s="43">
        <v>170.82249999999999</v>
      </c>
      <c r="CI9" s="43">
        <v>170.82249999999999</v>
      </c>
      <c r="CJ9" s="43">
        <v>170.82249999999999</v>
      </c>
      <c r="CK9" s="43">
        <v>170.82249999999999</v>
      </c>
      <c r="CL9" s="43">
        <v>156.69</v>
      </c>
      <c r="CM9" s="43">
        <v>156.69</v>
      </c>
      <c r="CN9" s="43">
        <v>156.69</v>
      </c>
      <c r="CO9" s="43">
        <v>156.69</v>
      </c>
      <c r="CP9" s="43">
        <v>156.78</v>
      </c>
      <c r="CQ9" s="43">
        <v>156.78</v>
      </c>
      <c r="CR9" s="43">
        <v>156.78</v>
      </c>
      <c r="CS9" s="43">
        <v>156.78</v>
      </c>
      <c r="CT9" s="44"/>
      <c r="CU9" s="44"/>
      <c r="CV9" s="44"/>
      <c r="CW9" s="45"/>
      <c r="CX9" s="46">
        <f>IF(SUM(B9:CW9)&lt;&gt;0,AVERAGEIF(B9:CW9,"&lt;&gt;"""),"")</f>
        <v>106.29614583333336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>
        <v>38.768000000000001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9.6920000000000002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17.763999999999999</v>
      </c>
      <c r="C15" s="71">
        <v>17.747</v>
      </c>
      <c r="D15" s="71">
        <v>18.917000000000002</v>
      </c>
      <c r="E15" s="71">
        <v>21.686</v>
      </c>
      <c r="F15" s="71">
        <v>22.126999999999999</v>
      </c>
      <c r="G15" s="71">
        <v>22.756</v>
      </c>
      <c r="H15" s="71">
        <v>28.783999999999999</v>
      </c>
      <c r="I15" s="71">
        <v>31.17</v>
      </c>
      <c r="J15" s="71">
        <v>29.012</v>
      </c>
      <c r="K15" s="71">
        <v>24.866</v>
      </c>
      <c r="L15" s="71">
        <v>25.100999999999999</v>
      </c>
      <c r="M15" s="71">
        <v>27.85</v>
      </c>
      <c r="N15" s="71">
        <v>0.23799999999999999</v>
      </c>
      <c r="O15" s="71">
        <v>0.27600000000000002</v>
      </c>
      <c r="P15" s="71">
        <v>6.7160000000000002</v>
      </c>
      <c r="Q15" s="71">
        <v>12.055</v>
      </c>
      <c r="R15" s="71">
        <v>17.273</v>
      </c>
      <c r="S15" s="71">
        <v>12.276</v>
      </c>
      <c r="T15" s="71">
        <v>7.1349999999999998</v>
      </c>
      <c r="U15" s="71">
        <v>6.9779999999999998</v>
      </c>
      <c r="V15" s="71">
        <v>12.882999999999999</v>
      </c>
      <c r="W15" s="71">
        <v>24.099</v>
      </c>
      <c r="X15" s="71">
        <v>19.582999999999998</v>
      </c>
      <c r="Y15" s="71">
        <v>34.720999999999997</v>
      </c>
      <c r="Z15" s="71">
        <v>25.225000000000001</v>
      </c>
      <c r="AA15" s="71">
        <v>34.054000000000002</v>
      </c>
      <c r="AB15" s="71">
        <v>42.84</v>
      </c>
      <c r="AC15" s="71">
        <v>57.100999999999999</v>
      </c>
      <c r="AD15" s="71">
        <v>73.572000000000003</v>
      </c>
      <c r="AE15" s="71">
        <v>81.063000000000002</v>
      </c>
      <c r="AF15" s="71">
        <v>97.721000000000004</v>
      </c>
      <c r="AG15" s="71">
        <v>90.777000000000001</v>
      </c>
      <c r="AH15" s="71">
        <v>91.105999999999995</v>
      </c>
      <c r="AI15" s="71">
        <v>105.983</v>
      </c>
      <c r="AJ15" s="71">
        <v>102.902</v>
      </c>
      <c r="AK15" s="71">
        <v>78.156000000000006</v>
      </c>
      <c r="AL15" s="71">
        <v>109.565</v>
      </c>
      <c r="AM15" s="71">
        <v>89.070999999999998</v>
      </c>
      <c r="AN15" s="71">
        <v>63.881999999999998</v>
      </c>
      <c r="AO15" s="71">
        <v>61.639000000000003</v>
      </c>
      <c r="AP15" s="71">
        <v>20.821000000000002</v>
      </c>
      <c r="AQ15" s="71">
        <v>23.449000000000002</v>
      </c>
      <c r="AR15" s="71">
        <v>24.919</v>
      </c>
      <c r="AS15" s="71">
        <v>30.806000000000001</v>
      </c>
      <c r="AT15" s="71">
        <v>11.279</v>
      </c>
      <c r="AU15" s="71">
        <v>14.545</v>
      </c>
      <c r="AV15" s="71">
        <v>15.367000000000001</v>
      </c>
      <c r="AW15" s="71">
        <v>20.757000000000001</v>
      </c>
      <c r="AX15" s="71">
        <v>11.487</v>
      </c>
      <c r="AY15" s="71">
        <v>12.411</v>
      </c>
      <c r="AZ15" s="71">
        <v>11.425000000000001</v>
      </c>
      <c r="BA15" s="71">
        <v>3.9180000000000001</v>
      </c>
      <c r="BB15" s="71">
        <v>9.11</v>
      </c>
      <c r="BC15" s="71">
        <v>5.7489999999999997</v>
      </c>
      <c r="BD15" s="71">
        <v>10.281000000000001</v>
      </c>
      <c r="BE15" s="71">
        <v>1.508</v>
      </c>
      <c r="BF15" s="71">
        <v>1.6639999999999999</v>
      </c>
      <c r="BG15" s="71">
        <v>4.1689999999999996</v>
      </c>
      <c r="BH15" s="71">
        <v>5.2450000000000001</v>
      </c>
      <c r="BI15" s="71">
        <v>26.087</v>
      </c>
      <c r="BJ15" s="71">
        <v>2.4510000000000001</v>
      </c>
      <c r="BK15" s="71">
        <v>3.5609999999999999</v>
      </c>
      <c r="BL15" s="71">
        <v>5.8689999999999998</v>
      </c>
      <c r="BM15" s="71">
        <v>6.5460000000000003</v>
      </c>
      <c r="BN15" s="71">
        <v>0.54900000000000004</v>
      </c>
      <c r="BO15" s="71">
        <v>0.28699999999999998</v>
      </c>
      <c r="BP15" s="71">
        <v>0.223</v>
      </c>
      <c r="BQ15" s="71">
        <v>0.14899999999999999</v>
      </c>
      <c r="BR15" s="71">
        <v>27.018000000000001</v>
      </c>
      <c r="BS15" s="71">
        <v>14.635</v>
      </c>
      <c r="BT15" s="71">
        <v>0.76</v>
      </c>
      <c r="BU15" s="71">
        <v>0.8</v>
      </c>
      <c r="BV15" s="71">
        <v>0.76</v>
      </c>
      <c r="BW15" s="71">
        <v>0.66</v>
      </c>
      <c r="BX15" s="71">
        <v>0.53</v>
      </c>
      <c r="BY15" s="71">
        <v>0.45</v>
      </c>
      <c r="BZ15" s="71">
        <v>0.39</v>
      </c>
      <c r="CA15" s="71">
        <v>0.45</v>
      </c>
      <c r="CB15" s="71">
        <v>4.9210000000000003</v>
      </c>
      <c r="CC15" s="71">
        <v>2.7690000000000001</v>
      </c>
      <c r="CD15" s="71">
        <v>0.55000000000000004</v>
      </c>
      <c r="CE15" s="71">
        <v>0.57999999999999996</v>
      </c>
      <c r="CF15" s="71">
        <v>0.61</v>
      </c>
      <c r="CG15" s="71">
        <v>0.62</v>
      </c>
      <c r="CH15" s="71">
        <v>1.9650000000000001</v>
      </c>
      <c r="CI15" s="71">
        <v>3.5720000000000001</v>
      </c>
      <c r="CJ15" s="71">
        <v>1.63</v>
      </c>
      <c r="CK15" s="71">
        <v>2.46</v>
      </c>
      <c r="CL15" s="71">
        <v>2.67</v>
      </c>
      <c r="CM15" s="71">
        <v>8.6419999999999995</v>
      </c>
      <c r="CN15" s="71">
        <v>2.97</v>
      </c>
      <c r="CO15" s="71">
        <v>15.613</v>
      </c>
      <c r="CP15" s="71">
        <v>3.01</v>
      </c>
      <c r="CQ15" s="71">
        <v>2.1800000000000002</v>
      </c>
      <c r="CR15" s="71"/>
      <c r="CS15" s="71">
        <v>0.49</v>
      </c>
      <c r="CT15" s="72"/>
      <c r="CU15" s="72"/>
      <c r="CV15" s="72"/>
      <c r="CW15" s="73"/>
      <c r="CX15" s="74">
        <f t="array" ref="CX15">SUMPRODUCT(B15:CW15*0.25)</f>
        <v>508.25175000000002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9.9499999999999993</v>
      </c>
      <c r="AP17" s="71">
        <v>9.9499999999999993</v>
      </c>
      <c r="AQ17" s="71"/>
      <c r="AR17" s="71"/>
      <c r="AS17" s="71"/>
      <c r="AT17" s="71"/>
      <c r="AU17" s="71">
        <v>6.2519999999999998</v>
      </c>
      <c r="AV17" s="71">
        <v>3.492</v>
      </c>
      <c r="AW17" s="71">
        <v>10.95</v>
      </c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47.374000000000002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21.991999999999997</v>
      </c>
    </row>
    <row r="18" spans="1:102" ht="30" customHeight="1" thickBot="1" x14ac:dyDescent="0.25">
      <c r="A18" s="75" t="s">
        <v>15</v>
      </c>
      <c r="B18" s="76">
        <f>SUM(B11:B17)</f>
        <v>17.763999999999999</v>
      </c>
      <c r="C18" s="77">
        <f t="shared" ref="C18:BN18" si="0">SUM(C11:C17)</f>
        <v>17.747</v>
      </c>
      <c r="D18" s="77">
        <f t="shared" si="0"/>
        <v>18.917000000000002</v>
      </c>
      <c r="E18" s="77">
        <f t="shared" si="0"/>
        <v>21.686</v>
      </c>
      <c r="F18" s="77">
        <f t="shared" si="0"/>
        <v>22.126999999999999</v>
      </c>
      <c r="G18" s="77">
        <f t="shared" si="0"/>
        <v>22.756</v>
      </c>
      <c r="H18" s="77">
        <f t="shared" si="0"/>
        <v>28.783999999999999</v>
      </c>
      <c r="I18" s="77">
        <f t="shared" si="0"/>
        <v>31.17</v>
      </c>
      <c r="J18" s="77">
        <f t="shared" si="0"/>
        <v>29.012</v>
      </c>
      <c r="K18" s="77">
        <f t="shared" si="0"/>
        <v>24.866</v>
      </c>
      <c r="L18" s="77">
        <f t="shared" si="0"/>
        <v>25.100999999999999</v>
      </c>
      <c r="M18" s="77">
        <f t="shared" si="0"/>
        <v>27.85</v>
      </c>
      <c r="N18" s="77">
        <f t="shared" si="0"/>
        <v>0.23799999999999999</v>
      </c>
      <c r="O18" s="77">
        <f t="shared" si="0"/>
        <v>0.27600000000000002</v>
      </c>
      <c r="P18" s="77">
        <f t="shared" si="0"/>
        <v>6.7160000000000002</v>
      </c>
      <c r="Q18" s="77">
        <f t="shared" si="0"/>
        <v>12.055</v>
      </c>
      <c r="R18" s="77">
        <f t="shared" si="0"/>
        <v>17.273</v>
      </c>
      <c r="S18" s="77">
        <f t="shared" si="0"/>
        <v>12.276</v>
      </c>
      <c r="T18" s="77">
        <f t="shared" si="0"/>
        <v>7.1349999999999998</v>
      </c>
      <c r="U18" s="77">
        <f t="shared" si="0"/>
        <v>6.9779999999999998</v>
      </c>
      <c r="V18" s="77">
        <f t="shared" si="0"/>
        <v>12.882999999999999</v>
      </c>
      <c r="W18" s="77">
        <f t="shared" si="0"/>
        <v>24.099</v>
      </c>
      <c r="X18" s="77">
        <f t="shared" si="0"/>
        <v>19.582999999999998</v>
      </c>
      <c r="Y18" s="77">
        <f t="shared" si="0"/>
        <v>34.720999999999997</v>
      </c>
      <c r="Z18" s="77">
        <f t="shared" si="0"/>
        <v>25.225000000000001</v>
      </c>
      <c r="AA18" s="77">
        <f t="shared" si="0"/>
        <v>34.054000000000002</v>
      </c>
      <c r="AB18" s="77">
        <f t="shared" si="0"/>
        <v>42.84</v>
      </c>
      <c r="AC18" s="77">
        <f t="shared" si="0"/>
        <v>57.100999999999999</v>
      </c>
      <c r="AD18" s="77">
        <f t="shared" si="0"/>
        <v>73.572000000000003</v>
      </c>
      <c r="AE18" s="77">
        <f t="shared" si="0"/>
        <v>81.063000000000002</v>
      </c>
      <c r="AF18" s="77">
        <f t="shared" si="0"/>
        <v>97.721000000000004</v>
      </c>
      <c r="AG18" s="77">
        <f t="shared" si="0"/>
        <v>90.777000000000001</v>
      </c>
      <c r="AH18" s="77">
        <f t="shared" si="0"/>
        <v>91.105999999999995</v>
      </c>
      <c r="AI18" s="77">
        <f t="shared" si="0"/>
        <v>105.983</v>
      </c>
      <c r="AJ18" s="77">
        <f t="shared" si="0"/>
        <v>102.902</v>
      </c>
      <c r="AK18" s="77">
        <f t="shared" si="0"/>
        <v>78.156000000000006</v>
      </c>
      <c r="AL18" s="77">
        <f t="shared" si="0"/>
        <v>109.565</v>
      </c>
      <c r="AM18" s="77">
        <f t="shared" si="0"/>
        <v>89.070999999999998</v>
      </c>
      <c r="AN18" s="77">
        <f t="shared" si="0"/>
        <v>102.65</v>
      </c>
      <c r="AO18" s="77">
        <f t="shared" si="0"/>
        <v>71.588999999999999</v>
      </c>
      <c r="AP18" s="77">
        <f t="shared" si="0"/>
        <v>30.771000000000001</v>
      </c>
      <c r="AQ18" s="77">
        <f t="shared" si="0"/>
        <v>23.449000000000002</v>
      </c>
      <c r="AR18" s="77">
        <f t="shared" si="0"/>
        <v>24.919</v>
      </c>
      <c r="AS18" s="77">
        <f t="shared" si="0"/>
        <v>30.806000000000001</v>
      </c>
      <c r="AT18" s="77">
        <f t="shared" si="0"/>
        <v>11.279</v>
      </c>
      <c r="AU18" s="77">
        <f t="shared" si="0"/>
        <v>20.797000000000001</v>
      </c>
      <c r="AV18" s="77">
        <f t="shared" si="0"/>
        <v>18.859000000000002</v>
      </c>
      <c r="AW18" s="77">
        <f t="shared" si="0"/>
        <v>31.707000000000001</v>
      </c>
      <c r="AX18" s="77">
        <f t="shared" si="0"/>
        <v>11.487</v>
      </c>
      <c r="AY18" s="77">
        <f t="shared" si="0"/>
        <v>12.411</v>
      </c>
      <c r="AZ18" s="77">
        <f t="shared" si="0"/>
        <v>11.425000000000001</v>
      </c>
      <c r="BA18" s="77">
        <f t="shared" si="0"/>
        <v>3.9180000000000001</v>
      </c>
      <c r="BB18" s="77">
        <f t="shared" si="0"/>
        <v>9.11</v>
      </c>
      <c r="BC18" s="77">
        <f t="shared" si="0"/>
        <v>5.7489999999999997</v>
      </c>
      <c r="BD18" s="77">
        <f t="shared" si="0"/>
        <v>10.281000000000001</v>
      </c>
      <c r="BE18" s="77">
        <f t="shared" si="0"/>
        <v>1.508</v>
      </c>
      <c r="BF18" s="77">
        <f t="shared" si="0"/>
        <v>1.6639999999999999</v>
      </c>
      <c r="BG18" s="77">
        <f t="shared" si="0"/>
        <v>4.1689999999999996</v>
      </c>
      <c r="BH18" s="77">
        <f t="shared" si="0"/>
        <v>5.2450000000000001</v>
      </c>
      <c r="BI18" s="77">
        <f t="shared" si="0"/>
        <v>26.087</v>
      </c>
      <c r="BJ18" s="77">
        <f t="shared" si="0"/>
        <v>2.4510000000000001</v>
      </c>
      <c r="BK18" s="77">
        <f t="shared" si="0"/>
        <v>3.5609999999999999</v>
      </c>
      <c r="BL18" s="77">
        <f t="shared" si="0"/>
        <v>5.8689999999999998</v>
      </c>
      <c r="BM18" s="77">
        <f t="shared" si="0"/>
        <v>6.5460000000000003</v>
      </c>
      <c r="BN18" s="77">
        <f t="shared" si="0"/>
        <v>0.54900000000000004</v>
      </c>
      <c r="BO18" s="77">
        <f t="shared" ref="BO18:CW18" si="1">SUM(BO11:BO17)</f>
        <v>0.28699999999999998</v>
      </c>
      <c r="BP18" s="77">
        <f t="shared" si="1"/>
        <v>0.223</v>
      </c>
      <c r="BQ18" s="77">
        <f t="shared" si="1"/>
        <v>0.14899999999999999</v>
      </c>
      <c r="BR18" s="77">
        <f t="shared" si="1"/>
        <v>27.018000000000001</v>
      </c>
      <c r="BS18" s="77">
        <f t="shared" si="1"/>
        <v>14.635</v>
      </c>
      <c r="BT18" s="77">
        <f t="shared" si="1"/>
        <v>0.76</v>
      </c>
      <c r="BU18" s="77">
        <f t="shared" si="1"/>
        <v>0.8</v>
      </c>
      <c r="BV18" s="77">
        <f t="shared" si="1"/>
        <v>0.76</v>
      </c>
      <c r="BW18" s="77">
        <f t="shared" si="1"/>
        <v>0.66</v>
      </c>
      <c r="BX18" s="77">
        <f t="shared" si="1"/>
        <v>0.53</v>
      </c>
      <c r="BY18" s="77">
        <f t="shared" si="1"/>
        <v>0.45</v>
      </c>
      <c r="BZ18" s="77">
        <f t="shared" si="1"/>
        <v>0.39</v>
      </c>
      <c r="CA18" s="77">
        <f t="shared" si="1"/>
        <v>0.45</v>
      </c>
      <c r="CB18" s="77">
        <f t="shared" si="1"/>
        <v>4.9210000000000003</v>
      </c>
      <c r="CC18" s="77">
        <f t="shared" si="1"/>
        <v>2.7690000000000001</v>
      </c>
      <c r="CD18" s="77">
        <f t="shared" si="1"/>
        <v>0.55000000000000004</v>
      </c>
      <c r="CE18" s="77">
        <f t="shared" si="1"/>
        <v>0.57999999999999996</v>
      </c>
      <c r="CF18" s="77">
        <f t="shared" si="1"/>
        <v>0.61</v>
      </c>
      <c r="CG18" s="77">
        <f t="shared" si="1"/>
        <v>0.62</v>
      </c>
      <c r="CH18" s="77">
        <f t="shared" si="1"/>
        <v>49.339000000000006</v>
      </c>
      <c r="CI18" s="77">
        <f t="shared" si="1"/>
        <v>3.5720000000000001</v>
      </c>
      <c r="CJ18" s="77">
        <f t="shared" si="1"/>
        <v>1.63</v>
      </c>
      <c r="CK18" s="77">
        <f t="shared" si="1"/>
        <v>2.46</v>
      </c>
      <c r="CL18" s="77">
        <f t="shared" si="1"/>
        <v>2.67</v>
      </c>
      <c r="CM18" s="77">
        <f t="shared" si="1"/>
        <v>8.6419999999999995</v>
      </c>
      <c r="CN18" s="77">
        <f t="shared" si="1"/>
        <v>2.97</v>
      </c>
      <c r="CO18" s="77">
        <f t="shared" si="1"/>
        <v>15.613</v>
      </c>
      <c r="CP18" s="77">
        <f t="shared" si="1"/>
        <v>3.01</v>
      </c>
      <c r="CQ18" s="77">
        <f t="shared" si="1"/>
        <v>2.1800000000000002</v>
      </c>
      <c r="CR18" s="77">
        <f t="shared" si="1"/>
        <v>0</v>
      </c>
      <c r="CS18" s="77">
        <f t="shared" si="1"/>
        <v>0.49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539.93574999999998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>
        <v>2.2999999999999998</v>
      </c>
      <c r="AO21" s="88">
        <v>2.2999999999999998</v>
      </c>
      <c r="AP21" s="88">
        <v>2.2999999999999998</v>
      </c>
      <c r="AQ21" s="88">
        <v>2.2999999999999998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4.8</v>
      </c>
      <c r="BI21" s="88">
        <v>4.8</v>
      </c>
      <c r="BJ21" s="88">
        <v>4.8</v>
      </c>
      <c r="BK21" s="88">
        <v>4.8</v>
      </c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15.5</v>
      </c>
    </row>
    <row r="22" spans="1:102" ht="24.95" customHeight="1" x14ac:dyDescent="0.2">
      <c r="A22" s="92" t="s">
        <v>18</v>
      </c>
      <c r="B22" s="93">
        <v>1</v>
      </c>
      <c r="C22" s="94">
        <v>1</v>
      </c>
      <c r="D22" s="94"/>
      <c r="E22" s="94"/>
      <c r="F22" s="94">
        <v>1</v>
      </c>
      <c r="G22" s="94">
        <v>1</v>
      </c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>
        <v>1</v>
      </c>
      <c r="X22" s="94">
        <v>1</v>
      </c>
      <c r="Y22" s="94">
        <v>1.764</v>
      </c>
      <c r="Z22" s="94">
        <v>1</v>
      </c>
      <c r="AA22" s="94">
        <v>1</v>
      </c>
      <c r="AB22" s="94">
        <v>1</v>
      </c>
      <c r="AC22" s="94">
        <v>1</v>
      </c>
      <c r="AD22" s="94">
        <v>1</v>
      </c>
      <c r="AE22" s="94">
        <v>1</v>
      </c>
      <c r="AF22" s="94">
        <v>1</v>
      </c>
      <c r="AG22" s="94">
        <v>1</v>
      </c>
      <c r="AH22" s="94">
        <v>1</v>
      </c>
      <c r="AI22" s="94">
        <v>5</v>
      </c>
      <c r="AJ22" s="94">
        <v>6.2919999999999998</v>
      </c>
      <c r="AK22" s="94">
        <v>6.2759999999999998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4.3360000000000003</v>
      </c>
      <c r="BN22" s="94">
        <v>4.3170000000000002</v>
      </c>
      <c r="BO22" s="94"/>
      <c r="BP22" s="94"/>
      <c r="BQ22" s="94"/>
      <c r="BR22" s="94"/>
      <c r="BS22" s="94">
        <v>4.8</v>
      </c>
      <c r="BT22" s="94"/>
      <c r="BU22" s="94"/>
      <c r="BV22" s="94"/>
      <c r="BW22" s="94"/>
      <c r="BX22" s="94"/>
      <c r="BY22" s="94"/>
      <c r="BZ22" s="94"/>
      <c r="CA22" s="94"/>
      <c r="CB22" s="94">
        <v>2</v>
      </c>
      <c r="CC22" s="94"/>
      <c r="CD22" s="94"/>
      <c r="CE22" s="94"/>
      <c r="CF22" s="94"/>
      <c r="CG22" s="94"/>
      <c r="CH22" s="94"/>
      <c r="CI22" s="94"/>
      <c r="CJ22" s="94"/>
      <c r="CK22" s="94">
        <v>0.6</v>
      </c>
      <c r="CL22" s="94"/>
      <c r="CM22" s="94">
        <v>1</v>
      </c>
      <c r="CN22" s="94">
        <v>1</v>
      </c>
      <c r="CO22" s="94">
        <v>1</v>
      </c>
      <c r="CP22" s="94">
        <v>1</v>
      </c>
      <c r="CQ22" s="94">
        <v>1</v>
      </c>
      <c r="CR22" s="94">
        <v>1</v>
      </c>
      <c r="CS22" s="94"/>
      <c r="CT22" s="95"/>
      <c r="CU22" s="95"/>
      <c r="CV22" s="95"/>
      <c r="CW22" s="96"/>
      <c r="CX22" s="97">
        <f t="array" ref="CX22">SUMPRODUCT(B22:CW22*0.25)</f>
        <v>14.096249999999998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1.02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2</v>
      </c>
      <c r="S23" s="99">
        <v>1</v>
      </c>
      <c r="T23" s="99">
        <v>2</v>
      </c>
      <c r="U23" s="99">
        <v>8.0000000000000002E-3</v>
      </c>
      <c r="V23" s="99">
        <v>3</v>
      </c>
      <c r="W23" s="99">
        <v>3.24</v>
      </c>
      <c r="X23" s="99">
        <v>1.5</v>
      </c>
      <c r="Y23" s="99">
        <v>3.3239999999999998</v>
      </c>
      <c r="Z23" s="99"/>
      <c r="AA23" s="99"/>
      <c r="AB23" s="99">
        <v>0.78500000000000003</v>
      </c>
      <c r="AC23" s="99">
        <v>0.78500000000000003</v>
      </c>
      <c r="AD23" s="99">
        <v>6.8049999999999997</v>
      </c>
      <c r="AE23" s="99">
        <v>0.20300000000000001</v>
      </c>
      <c r="AF23" s="99"/>
      <c r="AG23" s="99"/>
      <c r="AH23" s="99"/>
      <c r="AI23" s="99"/>
      <c r="AJ23" s="99">
        <v>0.90800000000000003</v>
      </c>
      <c r="AK23" s="99">
        <v>0.97599999999999998</v>
      </c>
      <c r="AL23" s="99">
        <v>0.20599999999999999</v>
      </c>
      <c r="AM23" s="99"/>
      <c r="AN23" s="99"/>
      <c r="AO23" s="99"/>
      <c r="AP23" s="99"/>
      <c r="AQ23" s="99"/>
      <c r="AR23" s="99"/>
      <c r="AS23" s="99"/>
      <c r="AT23" s="99">
        <v>4</v>
      </c>
      <c r="AU23" s="99">
        <v>7.1829999999999998</v>
      </c>
      <c r="AV23" s="99">
        <v>8.0009999999999994</v>
      </c>
      <c r="AW23" s="99">
        <v>2.8330000000000002</v>
      </c>
      <c r="AX23" s="99">
        <v>0.85799999999999998</v>
      </c>
      <c r="AY23" s="99">
        <v>5</v>
      </c>
      <c r="AZ23" s="99">
        <v>1.0149999999999999</v>
      </c>
      <c r="BA23" s="99">
        <v>2.5</v>
      </c>
      <c r="BB23" s="99">
        <v>1.776</v>
      </c>
      <c r="BC23" s="99"/>
      <c r="BD23" s="99">
        <v>1.903</v>
      </c>
      <c r="BE23" s="99">
        <v>2.4540000000000002</v>
      </c>
      <c r="BF23" s="99">
        <v>6.6820000000000004</v>
      </c>
      <c r="BG23" s="99">
        <v>1.35</v>
      </c>
      <c r="BH23" s="99">
        <v>5.6710000000000003</v>
      </c>
      <c r="BI23" s="99">
        <v>6.8</v>
      </c>
      <c r="BJ23" s="99"/>
      <c r="BK23" s="99"/>
      <c r="BL23" s="99"/>
      <c r="BM23" s="99">
        <v>6.0549999999999997</v>
      </c>
      <c r="BN23" s="99">
        <v>6.0369999999999999</v>
      </c>
      <c r="BO23" s="99"/>
      <c r="BP23" s="99"/>
      <c r="BQ23" s="99">
        <v>1.0660000000000001</v>
      </c>
      <c r="BR23" s="99">
        <v>3.1040000000000001</v>
      </c>
      <c r="BS23" s="99">
        <v>18.225000000000001</v>
      </c>
      <c r="BT23" s="99">
        <v>11.416</v>
      </c>
      <c r="BU23" s="99"/>
      <c r="BV23" s="99"/>
      <c r="BW23" s="99"/>
      <c r="BX23" s="99"/>
      <c r="BY23" s="99"/>
      <c r="BZ23" s="99"/>
      <c r="CA23" s="99"/>
      <c r="CB23" s="99">
        <v>7.7910000000000004</v>
      </c>
      <c r="CC23" s="99">
        <v>6.1689999999999996</v>
      </c>
      <c r="CD23" s="99"/>
      <c r="CE23" s="99"/>
      <c r="CF23" s="99">
        <v>6</v>
      </c>
      <c r="CG23" s="99"/>
      <c r="CH23" s="99">
        <v>0.38100000000000001</v>
      </c>
      <c r="CI23" s="99">
        <v>6.5869999999999997</v>
      </c>
      <c r="CJ23" s="99"/>
      <c r="CK23" s="99"/>
      <c r="CL23" s="99">
        <v>6.25</v>
      </c>
      <c r="CM23" s="99">
        <v>33.99</v>
      </c>
      <c r="CN23" s="99"/>
      <c r="CO23" s="99">
        <v>14.31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53.29175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</v>
      </c>
      <c r="C28" s="107">
        <f t="shared" ref="C28:BN28" si="2">SUM(C21:C27)</f>
        <v>1</v>
      </c>
      <c r="D28" s="107">
        <f t="shared" si="2"/>
        <v>0</v>
      </c>
      <c r="E28" s="107">
        <f t="shared" si="2"/>
        <v>0</v>
      </c>
      <c r="F28" s="107">
        <f t="shared" si="2"/>
        <v>2.02</v>
      </c>
      <c r="G28" s="107">
        <f t="shared" si="2"/>
        <v>1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2</v>
      </c>
      <c r="S28" s="107">
        <f t="shared" si="2"/>
        <v>1</v>
      </c>
      <c r="T28" s="107">
        <f t="shared" si="2"/>
        <v>2</v>
      </c>
      <c r="U28" s="107">
        <f t="shared" si="2"/>
        <v>8.0000000000000002E-3</v>
      </c>
      <c r="V28" s="107">
        <f t="shared" si="2"/>
        <v>3</v>
      </c>
      <c r="W28" s="107">
        <f t="shared" si="2"/>
        <v>4.24</v>
      </c>
      <c r="X28" s="107">
        <f t="shared" si="2"/>
        <v>2.5</v>
      </c>
      <c r="Y28" s="107">
        <f t="shared" si="2"/>
        <v>5.0880000000000001</v>
      </c>
      <c r="Z28" s="107">
        <f t="shared" si="2"/>
        <v>1</v>
      </c>
      <c r="AA28" s="107">
        <f t="shared" si="2"/>
        <v>1</v>
      </c>
      <c r="AB28" s="107">
        <f t="shared" si="2"/>
        <v>1.7850000000000001</v>
      </c>
      <c r="AC28" s="107">
        <f t="shared" si="2"/>
        <v>1.7850000000000001</v>
      </c>
      <c r="AD28" s="107">
        <f t="shared" si="2"/>
        <v>7.8049999999999997</v>
      </c>
      <c r="AE28" s="107">
        <f t="shared" si="2"/>
        <v>1.2030000000000001</v>
      </c>
      <c r="AF28" s="107">
        <f t="shared" si="2"/>
        <v>1</v>
      </c>
      <c r="AG28" s="107">
        <f t="shared" si="2"/>
        <v>1</v>
      </c>
      <c r="AH28" s="107">
        <f t="shared" si="2"/>
        <v>1</v>
      </c>
      <c r="AI28" s="107">
        <f t="shared" si="2"/>
        <v>5</v>
      </c>
      <c r="AJ28" s="107">
        <f t="shared" si="2"/>
        <v>7.2</v>
      </c>
      <c r="AK28" s="107">
        <f t="shared" si="2"/>
        <v>7.2519999999999998</v>
      </c>
      <c r="AL28" s="107">
        <f t="shared" si="2"/>
        <v>0.20599999999999999</v>
      </c>
      <c r="AM28" s="107">
        <f t="shared" si="2"/>
        <v>0</v>
      </c>
      <c r="AN28" s="107">
        <f t="shared" si="2"/>
        <v>2.2999999999999998</v>
      </c>
      <c r="AO28" s="107">
        <f t="shared" si="2"/>
        <v>2.2999999999999998</v>
      </c>
      <c r="AP28" s="107">
        <f t="shared" si="2"/>
        <v>2.2999999999999998</v>
      </c>
      <c r="AQ28" s="107">
        <f t="shared" si="2"/>
        <v>2.2999999999999998</v>
      </c>
      <c r="AR28" s="107">
        <f t="shared" si="2"/>
        <v>2.1</v>
      </c>
      <c r="AS28" s="107">
        <f t="shared" si="2"/>
        <v>2.1</v>
      </c>
      <c r="AT28" s="107">
        <f t="shared" si="2"/>
        <v>6.1</v>
      </c>
      <c r="AU28" s="107">
        <f t="shared" si="2"/>
        <v>9.2829999999999995</v>
      </c>
      <c r="AV28" s="107">
        <f t="shared" si="2"/>
        <v>10.100999999999999</v>
      </c>
      <c r="AW28" s="107">
        <f t="shared" si="2"/>
        <v>4.9329999999999998</v>
      </c>
      <c r="AX28" s="107">
        <f t="shared" si="2"/>
        <v>2.9580000000000002</v>
      </c>
      <c r="AY28" s="107">
        <f t="shared" si="2"/>
        <v>7.1</v>
      </c>
      <c r="AZ28" s="107">
        <f t="shared" si="2"/>
        <v>3.1150000000000002</v>
      </c>
      <c r="BA28" s="107">
        <f t="shared" si="2"/>
        <v>4.5999999999999996</v>
      </c>
      <c r="BB28" s="107">
        <f t="shared" si="2"/>
        <v>3.8760000000000003</v>
      </c>
      <c r="BC28" s="107">
        <f t="shared" si="2"/>
        <v>2.1</v>
      </c>
      <c r="BD28" s="107">
        <f t="shared" si="2"/>
        <v>4.0030000000000001</v>
      </c>
      <c r="BE28" s="107">
        <f t="shared" si="2"/>
        <v>4.5540000000000003</v>
      </c>
      <c r="BF28" s="107">
        <f t="shared" si="2"/>
        <v>8.782</v>
      </c>
      <c r="BG28" s="107">
        <f t="shared" si="2"/>
        <v>3.45</v>
      </c>
      <c r="BH28" s="107">
        <f t="shared" si="2"/>
        <v>10.471</v>
      </c>
      <c r="BI28" s="107">
        <f t="shared" si="2"/>
        <v>11.6</v>
      </c>
      <c r="BJ28" s="107">
        <f t="shared" si="2"/>
        <v>4.8</v>
      </c>
      <c r="BK28" s="107">
        <f t="shared" si="2"/>
        <v>4.8</v>
      </c>
      <c r="BL28" s="107">
        <f t="shared" si="2"/>
        <v>0</v>
      </c>
      <c r="BM28" s="107">
        <f t="shared" si="2"/>
        <v>10.391</v>
      </c>
      <c r="BN28" s="107">
        <f t="shared" si="2"/>
        <v>10.353999999999999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1.0660000000000001</v>
      </c>
      <c r="BR28" s="107">
        <f t="shared" si="3"/>
        <v>3.1040000000000001</v>
      </c>
      <c r="BS28" s="107">
        <f t="shared" si="3"/>
        <v>23.025000000000002</v>
      </c>
      <c r="BT28" s="107">
        <f t="shared" si="3"/>
        <v>11.416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9.7910000000000004</v>
      </c>
      <c r="CC28" s="107">
        <f t="shared" si="3"/>
        <v>6.1689999999999996</v>
      </c>
      <c r="CD28" s="107">
        <f t="shared" si="3"/>
        <v>0</v>
      </c>
      <c r="CE28" s="107">
        <f t="shared" si="3"/>
        <v>0</v>
      </c>
      <c r="CF28" s="107">
        <f t="shared" si="3"/>
        <v>6</v>
      </c>
      <c r="CG28" s="107">
        <f t="shared" si="3"/>
        <v>0</v>
      </c>
      <c r="CH28" s="107">
        <f t="shared" si="3"/>
        <v>0.38100000000000001</v>
      </c>
      <c r="CI28" s="107">
        <f t="shared" si="3"/>
        <v>6.5869999999999997</v>
      </c>
      <c r="CJ28" s="107">
        <f t="shared" si="3"/>
        <v>0</v>
      </c>
      <c r="CK28" s="107">
        <f t="shared" si="3"/>
        <v>0.6</v>
      </c>
      <c r="CL28" s="107">
        <f t="shared" si="3"/>
        <v>6.25</v>
      </c>
      <c r="CM28" s="107">
        <f t="shared" si="3"/>
        <v>34.99</v>
      </c>
      <c r="CN28" s="107">
        <f t="shared" si="3"/>
        <v>1</v>
      </c>
      <c r="CO28" s="107">
        <f t="shared" si="3"/>
        <v>15.31</v>
      </c>
      <c r="CP28" s="107">
        <f t="shared" si="3"/>
        <v>1</v>
      </c>
      <c r="CQ28" s="107">
        <f t="shared" si="3"/>
        <v>1</v>
      </c>
      <c r="CR28" s="107">
        <f t="shared" si="3"/>
        <v>1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82.888000000000005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18.763999999999999</v>
      </c>
      <c r="C32" s="94">
        <v>18.747</v>
      </c>
      <c r="D32" s="94">
        <v>18.917000000000002</v>
      </c>
      <c r="E32" s="94">
        <v>21.686</v>
      </c>
      <c r="F32" s="94">
        <v>24.146999999999998</v>
      </c>
      <c r="G32" s="94">
        <v>23.756</v>
      </c>
      <c r="H32" s="94">
        <v>28.783999999999999</v>
      </c>
      <c r="I32" s="94">
        <v>31.17</v>
      </c>
      <c r="J32" s="94">
        <v>29.012</v>
      </c>
      <c r="K32" s="94">
        <v>24.866</v>
      </c>
      <c r="L32" s="94">
        <v>25.100999999999999</v>
      </c>
      <c r="M32" s="94">
        <v>27.85</v>
      </c>
      <c r="N32" s="94">
        <v>0.23799999999999999</v>
      </c>
      <c r="O32" s="94">
        <v>0.27600000000000002</v>
      </c>
      <c r="P32" s="94">
        <v>6.7160000000000002</v>
      </c>
      <c r="Q32" s="94">
        <v>12.055</v>
      </c>
      <c r="R32" s="94">
        <v>19.273</v>
      </c>
      <c r="S32" s="94">
        <v>13.276</v>
      </c>
      <c r="T32" s="94">
        <v>9.1349999999999998</v>
      </c>
      <c r="U32" s="94">
        <v>6.9859999999999998</v>
      </c>
      <c r="V32" s="94">
        <v>15.882999999999999</v>
      </c>
      <c r="W32" s="94">
        <v>28.338999999999999</v>
      </c>
      <c r="X32" s="94">
        <v>22.082999999999998</v>
      </c>
      <c r="Y32" s="94">
        <v>39.808999999999997</v>
      </c>
      <c r="Z32" s="94">
        <v>26.225000000000001</v>
      </c>
      <c r="AA32" s="94">
        <v>35.054000000000002</v>
      </c>
      <c r="AB32" s="94">
        <v>44.625</v>
      </c>
      <c r="AC32" s="94">
        <v>58.886000000000003</v>
      </c>
      <c r="AD32" s="94">
        <v>81.376999999999995</v>
      </c>
      <c r="AE32" s="94">
        <v>82.266000000000005</v>
      </c>
      <c r="AF32" s="94">
        <v>98.721000000000004</v>
      </c>
      <c r="AG32" s="94">
        <v>91.777000000000001</v>
      </c>
      <c r="AH32" s="94">
        <v>92.105999999999995</v>
      </c>
      <c r="AI32" s="94">
        <v>110.983</v>
      </c>
      <c r="AJ32" s="94">
        <v>110.102</v>
      </c>
      <c r="AK32" s="94">
        <v>85.408000000000001</v>
      </c>
      <c r="AL32" s="94">
        <v>109.771</v>
      </c>
      <c r="AM32" s="94">
        <v>89.070999999999998</v>
      </c>
      <c r="AN32" s="94">
        <v>104.95</v>
      </c>
      <c r="AO32" s="94">
        <v>73.888999999999996</v>
      </c>
      <c r="AP32" s="94">
        <v>33.070999999999998</v>
      </c>
      <c r="AQ32" s="94">
        <v>25.748999999999999</v>
      </c>
      <c r="AR32" s="94">
        <v>27.018999999999998</v>
      </c>
      <c r="AS32" s="94">
        <v>32.905999999999999</v>
      </c>
      <c r="AT32" s="94">
        <v>17.379000000000001</v>
      </c>
      <c r="AU32" s="94">
        <v>30.08</v>
      </c>
      <c r="AV32" s="94">
        <v>28.96</v>
      </c>
      <c r="AW32" s="94">
        <v>36.64</v>
      </c>
      <c r="AX32" s="94">
        <v>14.445</v>
      </c>
      <c r="AY32" s="94">
        <v>19.510999999999999</v>
      </c>
      <c r="AZ32" s="94">
        <v>14.54</v>
      </c>
      <c r="BA32" s="94">
        <v>8.5180000000000007</v>
      </c>
      <c r="BB32" s="94">
        <v>12.986000000000001</v>
      </c>
      <c r="BC32" s="94">
        <v>7.8490000000000002</v>
      </c>
      <c r="BD32" s="94">
        <v>14.284000000000001</v>
      </c>
      <c r="BE32" s="94">
        <v>6.0620000000000003</v>
      </c>
      <c r="BF32" s="94">
        <v>10.446</v>
      </c>
      <c r="BG32" s="94">
        <v>7.6189999999999998</v>
      </c>
      <c r="BH32" s="94">
        <v>15.715999999999999</v>
      </c>
      <c r="BI32" s="94">
        <v>37.686999999999998</v>
      </c>
      <c r="BJ32" s="94">
        <v>7.2510000000000003</v>
      </c>
      <c r="BK32" s="94">
        <v>8.3610000000000007</v>
      </c>
      <c r="BL32" s="94">
        <v>5.8689999999999998</v>
      </c>
      <c r="BM32" s="94">
        <v>16.937000000000001</v>
      </c>
      <c r="BN32" s="94">
        <v>10.903</v>
      </c>
      <c r="BO32" s="94">
        <v>0.28699999999999998</v>
      </c>
      <c r="BP32" s="94">
        <v>0.223</v>
      </c>
      <c r="BQ32" s="94">
        <v>1.2150000000000001</v>
      </c>
      <c r="BR32" s="94">
        <v>30.122</v>
      </c>
      <c r="BS32" s="94">
        <v>37.659999999999997</v>
      </c>
      <c r="BT32" s="94">
        <v>12.176</v>
      </c>
      <c r="BU32" s="94">
        <v>0.8</v>
      </c>
      <c r="BV32" s="94">
        <v>0.76</v>
      </c>
      <c r="BW32" s="94">
        <v>0.66</v>
      </c>
      <c r="BX32" s="94">
        <v>0.53</v>
      </c>
      <c r="BY32" s="94">
        <v>0.45</v>
      </c>
      <c r="BZ32" s="94">
        <v>0.39</v>
      </c>
      <c r="CA32" s="94">
        <v>0.45</v>
      </c>
      <c r="CB32" s="94">
        <v>14.712</v>
      </c>
      <c r="CC32" s="94">
        <v>8.9380000000000006</v>
      </c>
      <c r="CD32" s="94">
        <v>0.55000000000000004</v>
      </c>
      <c r="CE32" s="94">
        <v>0.57999999999999996</v>
      </c>
      <c r="CF32" s="94">
        <v>6.61</v>
      </c>
      <c r="CG32" s="94">
        <v>0.62</v>
      </c>
      <c r="CH32" s="94">
        <v>49.72</v>
      </c>
      <c r="CI32" s="94">
        <v>10.159000000000001</v>
      </c>
      <c r="CJ32" s="94">
        <v>1.63</v>
      </c>
      <c r="CK32" s="94">
        <v>3.06</v>
      </c>
      <c r="CL32" s="94">
        <v>8.92</v>
      </c>
      <c r="CM32" s="94">
        <v>43.631999999999998</v>
      </c>
      <c r="CN32" s="94">
        <v>3.97</v>
      </c>
      <c r="CO32" s="94">
        <v>30.922999999999998</v>
      </c>
      <c r="CP32" s="94">
        <v>4.01</v>
      </c>
      <c r="CQ32" s="94">
        <v>3.18</v>
      </c>
      <c r="CR32" s="94">
        <v>1</v>
      </c>
      <c r="CS32" s="94">
        <v>0.49</v>
      </c>
      <c r="CT32" s="95"/>
      <c r="CU32" s="95"/>
      <c r="CV32" s="95"/>
      <c r="CW32" s="96"/>
      <c r="CX32" s="97">
        <f t="array" ref="CX32">SUMPRODUCT(B32:CW32*0.25)</f>
        <v>622.82374999999956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18.763999999999999</v>
      </c>
      <c r="C34" s="77">
        <f t="shared" ref="C34:BN34" si="4">SUM(C31:C33)</f>
        <v>18.747</v>
      </c>
      <c r="D34" s="77">
        <f t="shared" si="4"/>
        <v>18.917000000000002</v>
      </c>
      <c r="E34" s="77">
        <f t="shared" si="4"/>
        <v>21.686</v>
      </c>
      <c r="F34" s="77">
        <f t="shared" si="4"/>
        <v>24.146999999999998</v>
      </c>
      <c r="G34" s="77">
        <f t="shared" si="4"/>
        <v>23.756</v>
      </c>
      <c r="H34" s="77">
        <f t="shared" si="4"/>
        <v>28.783999999999999</v>
      </c>
      <c r="I34" s="77">
        <f t="shared" si="4"/>
        <v>31.17</v>
      </c>
      <c r="J34" s="77">
        <f t="shared" si="4"/>
        <v>29.012</v>
      </c>
      <c r="K34" s="77">
        <f t="shared" si="4"/>
        <v>24.866</v>
      </c>
      <c r="L34" s="77">
        <f t="shared" si="4"/>
        <v>25.100999999999999</v>
      </c>
      <c r="M34" s="77">
        <f t="shared" si="4"/>
        <v>27.85</v>
      </c>
      <c r="N34" s="77">
        <f t="shared" si="4"/>
        <v>0.23799999999999999</v>
      </c>
      <c r="O34" s="77">
        <f t="shared" si="4"/>
        <v>0.27600000000000002</v>
      </c>
      <c r="P34" s="77">
        <f t="shared" si="4"/>
        <v>6.7160000000000002</v>
      </c>
      <c r="Q34" s="77">
        <f t="shared" si="4"/>
        <v>12.055</v>
      </c>
      <c r="R34" s="77">
        <f t="shared" si="4"/>
        <v>19.273</v>
      </c>
      <c r="S34" s="77">
        <f t="shared" si="4"/>
        <v>13.276</v>
      </c>
      <c r="T34" s="77">
        <f t="shared" si="4"/>
        <v>9.1349999999999998</v>
      </c>
      <c r="U34" s="77">
        <f t="shared" si="4"/>
        <v>6.9859999999999998</v>
      </c>
      <c r="V34" s="77">
        <f t="shared" si="4"/>
        <v>15.882999999999999</v>
      </c>
      <c r="W34" s="77">
        <f t="shared" si="4"/>
        <v>28.338999999999999</v>
      </c>
      <c r="X34" s="77">
        <f t="shared" si="4"/>
        <v>22.082999999999998</v>
      </c>
      <c r="Y34" s="77">
        <f t="shared" si="4"/>
        <v>39.808999999999997</v>
      </c>
      <c r="Z34" s="77">
        <f t="shared" si="4"/>
        <v>26.225000000000001</v>
      </c>
      <c r="AA34" s="77">
        <f t="shared" si="4"/>
        <v>35.054000000000002</v>
      </c>
      <c r="AB34" s="77">
        <f t="shared" si="4"/>
        <v>44.625</v>
      </c>
      <c r="AC34" s="77">
        <f t="shared" si="4"/>
        <v>58.886000000000003</v>
      </c>
      <c r="AD34" s="77">
        <f t="shared" si="4"/>
        <v>81.376999999999995</v>
      </c>
      <c r="AE34" s="77">
        <f t="shared" si="4"/>
        <v>82.266000000000005</v>
      </c>
      <c r="AF34" s="77">
        <f t="shared" si="4"/>
        <v>98.721000000000004</v>
      </c>
      <c r="AG34" s="77">
        <f t="shared" si="4"/>
        <v>91.777000000000001</v>
      </c>
      <c r="AH34" s="77">
        <f t="shared" si="4"/>
        <v>92.105999999999995</v>
      </c>
      <c r="AI34" s="77">
        <f t="shared" si="4"/>
        <v>110.983</v>
      </c>
      <c r="AJ34" s="77">
        <f t="shared" si="4"/>
        <v>110.102</v>
      </c>
      <c r="AK34" s="77">
        <f t="shared" si="4"/>
        <v>85.408000000000001</v>
      </c>
      <c r="AL34" s="77">
        <f t="shared" si="4"/>
        <v>109.771</v>
      </c>
      <c r="AM34" s="77">
        <f t="shared" si="4"/>
        <v>89.070999999999998</v>
      </c>
      <c r="AN34" s="77">
        <f t="shared" si="4"/>
        <v>104.95</v>
      </c>
      <c r="AO34" s="77">
        <f t="shared" si="4"/>
        <v>73.888999999999996</v>
      </c>
      <c r="AP34" s="77">
        <f t="shared" si="4"/>
        <v>33.070999999999998</v>
      </c>
      <c r="AQ34" s="77">
        <f t="shared" si="4"/>
        <v>25.748999999999999</v>
      </c>
      <c r="AR34" s="77">
        <f t="shared" si="4"/>
        <v>27.018999999999998</v>
      </c>
      <c r="AS34" s="77">
        <f t="shared" si="4"/>
        <v>32.905999999999999</v>
      </c>
      <c r="AT34" s="77">
        <f t="shared" si="4"/>
        <v>17.379000000000001</v>
      </c>
      <c r="AU34" s="77">
        <f t="shared" si="4"/>
        <v>30.08</v>
      </c>
      <c r="AV34" s="77">
        <f t="shared" si="4"/>
        <v>28.96</v>
      </c>
      <c r="AW34" s="77">
        <f t="shared" si="4"/>
        <v>36.64</v>
      </c>
      <c r="AX34" s="77">
        <f t="shared" si="4"/>
        <v>14.445</v>
      </c>
      <c r="AY34" s="77">
        <f t="shared" si="4"/>
        <v>19.510999999999999</v>
      </c>
      <c r="AZ34" s="77">
        <f t="shared" si="4"/>
        <v>14.54</v>
      </c>
      <c r="BA34" s="77">
        <f t="shared" si="4"/>
        <v>8.5180000000000007</v>
      </c>
      <c r="BB34" s="77">
        <f t="shared" si="4"/>
        <v>12.986000000000001</v>
      </c>
      <c r="BC34" s="77">
        <f t="shared" si="4"/>
        <v>7.8490000000000002</v>
      </c>
      <c r="BD34" s="77">
        <f t="shared" si="4"/>
        <v>14.284000000000001</v>
      </c>
      <c r="BE34" s="77">
        <f t="shared" si="4"/>
        <v>6.0620000000000003</v>
      </c>
      <c r="BF34" s="77">
        <f t="shared" si="4"/>
        <v>10.446</v>
      </c>
      <c r="BG34" s="77">
        <f t="shared" si="4"/>
        <v>7.6189999999999998</v>
      </c>
      <c r="BH34" s="77">
        <f t="shared" si="4"/>
        <v>15.715999999999999</v>
      </c>
      <c r="BI34" s="77">
        <f t="shared" si="4"/>
        <v>37.686999999999998</v>
      </c>
      <c r="BJ34" s="77">
        <f t="shared" si="4"/>
        <v>7.2510000000000003</v>
      </c>
      <c r="BK34" s="77">
        <f t="shared" si="4"/>
        <v>8.3610000000000007</v>
      </c>
      <c r="BL34" s="77">
        <f t="shared" si="4"/>
        <v>5.8689999999999998</v>
      </c>
      <c r="BM34" s="77">
        <f t="shared" si="4"/>
        <v>16.937000000000001</v>
      </c>
      <c r="BN34" s="77">
        <f t="shared" si="4"/>
        <v>10.903</v>
      </c>
      <c r="BO34" s="77">
        <f t="shared" ref="BO34:CW34" si="5">SUM(BO31:BO33)</f>
        <v>0.28699999999999998</v>
      </c>
      <c r="BP34" s="77">
        <f t="shared" si="5"/>
        <v>0.223</v>
      </c>
      <c r="BQ34" s="77">
        <f t="shared" si="5"/>
        <v>1.2150000000000001</v>
      </c>
      <c r="BR34" s="77">
        <f t="shared" si="5"/>
        <v>30.122</v>
      </c>
      <c r="BS34" s="77">
        <f t="shared" si="5"/>
        <v>37.659999999999997</v>
      </c>
      <c r="BT34" s="77">
        <f t="shared" si="5"/>
        <v>12.176</v>
      </c>
      <c r="BU34" s="77">
        <f t="shared" si="5"/>
        <v>0.8</v>
      </c>
      <c r="BV34" s="77">
        <f t="shared" si="5"/>
        <v>0.76</v>
      </c>
      <c r="BW34" s="77">
        <f t="shared" si="5"/>
        <v>0.66</v>
      </c>
      <c r="BX34" s="77">
        <f t="shared" si="5"/>
        <v>0.53</v>
      </c>
      <c r="BY34" s="77">
        <f t="shared" si="5"/>
        <v>0.45</v>
      </c>
      <c r="BZ34" s="77">
        <f t="shared" si="5"/>
        <v>0.39</v>
      </c>
      <c r="CA34" s="77">
        <f t="shared" si="5"/>
        <v>0.45</v>
      </c>
      <c r="CB34" s="77">
        <f t="shared" si="5"/>
        <v>14.712</v>
      </c>
      <c r="CC34" s="77">
        <f t="shared" si="5"/>
        <v>8.9380000000000006</v>
      </c>
      <c r="CD34" s="77">
        <f t="shared" si="5"/>
        <v>0.55000000000000004</v>
      </c>
      <c r="CE34" s="77">
        <f t="shared" si="5"/>
        <v>0.57999999999999996</v>
      </c>
      <c r="CF34" s="77">
        <f t="shared" si="5"/>
        <v>6.61</v>
      </c>
      <c r="CG34" s="77">
        <f t="shared" si="5"/>
        <v>0.62</v>
      </c>
      <c r="CH34" s="77">
        <f t="shared" si="5"/>
        <v>49.72</v>
      </c>
      <c r="CI34" s="77">
        <f t="shared" si="5"/>
        <v>10.159000000000001</v>
      </c>
      <c r="CJ34" s="77">
        <f t="shared" si="5"/>
        <v>1.63</v>
      </c>
      <c r="CK34" s="77">
        <f t="shared" si="5"/>
        <v>3.06</v>
      </c>
      <c r="CL34" s="77">
        <f t="shared" si="5"/>
        <v>8.92</v>
      </c>
      <c r="CM34" s="77">
        <f t="shared" si="5"/>
        <v>43.631999999999998</v>
      </c>
      <c r="CN34" s="77">
        <f t="shared" si="5"/>
        <v>3.97</v>
      </c>
      <c r="CO34" s="77">
        <f t="shared" si="5"/>
        <v>30.922999999999998</v>
      </c>
      <c r="CP34" s="77">
        <f t="shared" si="5"/>
        <v>4.01</v>
      </c>
      <c r="CQ34" s="77">
        <f t="shared" si="5"/>
        <v>3.18</v>
      </c>
      <c r="CR34" s="77">
        <f t="shared" si="5"/>
        <v>1</v>
      </c>
      <c r="CS34" s="77">
        <f t="shared" si="5"/>
        <v>0.49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622.82374999999956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22.7</v>
      </c>
      <c r="C39" s="120">
        <v>106.8</v>
      </c>
      <c r="D39" s="120">
        <v>103.9</v>
      </c>
      <c r="E39" s="120">
        <v>271.3</v>
      </c>
      <c r="F39" s="120">
        <v>161.69999999999999</v>
      </c>
      <c r="G39" s="120">
        <v>208</v>
      </c>
      <c r="H39" s="120">
        <v>203.8</v>
      </c>
      <c r="I39" s="120">
        <v>229.2</v>
      </c>
      <c r="J39" s="120">
        <v>280</v>
      </c>
      <c r="K39" s="120">
        <v>289.5</v>
      </c>
      <c r="L39" s="120">
        <v>287</v>
      </c>
      <c r="M39" s="120">
        <v>276.5</v>
      </c>
      <c r="N39" s="120">
        <v>202.1</v>
      </c>
      <c r="O39" s="120">
        <v>215.9</v>
      </c>
      <c r="P39" s="120">
        <v>215.5</v>
      </c>
      <c r="Q39" s="120">
        <v>178.8</v>
      </c>
      <c r="R39" s="120">
        <v>97.7</v>
      </c>
      <c r="S39" s="120">
        <v>90.7</v>
      </c>
      <c r="T39" s="120">
        <v>84.1</v>
      </c>
      <c r="U39" s="120">
        <v>76.7</v>
      </c>
      <c r="V39" s="120">
        <v>98.1</v>
      </c>
      <c r="W39" s="120">
        <v>129.80000000000001</v>
      </c>
      <c r="X39" s="120">
        <v>212.2</v>
      </c>
      <c r="Y39" s="120">
        <v>6.4</v>
      </c>
      <c r="Z39" s="120">
        <v>78.400000000000006</v>
      </c>
      <c r="AA39" s="120">
        <v>50</v>
      </c>
      <c r="AB39" s="120">
        <v>41.8</v>
      </c>
      <c r="AC39" s="120">
        <v>42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4.0999999999999996</v>
      </c>
      <c r="BD39" s="120">
        <v>1.4</v>
      </c>
      <c r="BE39" s="120">
        <v>10.9</v>
      </c>
      <c r="BF39" s="120"/>
      <c r="BG39" s="120"/>
      <c r="BH39" s="120"/>
      <c r="BI39" s="120"/>
      <c r="BJ39" s="120">
        <v>33.299999999999997</v>
      </c>
      <c r="BK39" s="120">
        <v>39.299999999999997</v>
      </c>
      <c r="BL39" s="120">
        <v>42.4</v>
      </c>
      <c r="BM39" s="120"/>
      <c r="BN39" s="120">
        <v>7.3</v>
      </c>
      <c r="BO39" s="120">
        <v>5.9</v>
      </c>
      <c r="BP39" s="120">
        <v>15.1</v>
      </c>
      <c r="BQ39" s="120">
        <v>2.2999999999999998</v>
      </c>
      <c r="BR39" s="120"/>
      <c r="BS39" s="120">
        <v>195.7</v>
      </c>
      <c r="BT39" s="120">
        <v>25.4</v>
      </c>
      <c r="BU39" s="120">
        <v>41</v>
      </c>
      <c r="BV39" s="120">
        <v>82.4</v>
      </c>
      <c r="BW39" s="120">
        <v>109</v>
      </c>
      <c r="BX39" s="120">
        <v>33.299999999999997</v>
      </c>
      <c r="BY39" s="120">
        <v>97.5</v>
      </c>
      <c r="BZ39" s="120">
        <v>86.3</v>
      </c>
      <c r="CA39" s="120">
        <v>26.2</v>
      </c>
      <c r="CB39" s="120">
        <v>9.1</v>
      </c>
      <c r="CC39" s="120">
        <v>9.9</v>
      </c>
      <c r="CD39" s="120"/>
      <c r="CE39" s="120"/>
      <c r="CF39" s="120"/>
      <c r="CG39" s="120"/>
      <c r="CH39" s="120"/>
      <c r="CI39" s="120"/>
      <c r="CJ39" s="120">
        <v>26.8</v>
      </c>
      <c r="CK39" s="120">
        <v>71.7</v>
      </c>
      <c r="CL39" s="120">
        <v>253.3</v>
      </c>
      <c r="CM39" s="120">
        <v>188.2</v>
      </c>
      <c r="CN39" s="120">
        <v>255</v>
      </c>
      <c r="CO39" s="120">
        <v>200.8</v>
      </c>
      <c r="CP39" s="120">
        <v>344.4</v>
      </c>
      <c r="CQ39" s="120">
        <v>418.7</v>
      </c>
      <c r="CR39" s="120">
        <v>395.9</v>
      </c>
      <c r="CS39" s="120">
        <v>439.5</v>
      </c>
      <c r="CT39" s="122"/>
      <c r="CU39" s="122"/>
      <c r="CV39" s="122"/>
      <c r="CW39" s="121"/>
      <c r="CX39" s="97">
        <f t="array" ref="CX39">SUMPRODUCT(B39:CW39*0.25)</f>
        <v>1933.1749999999995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38.700000000000003</v>
      </c>
      <c r="CE41" s="120">
        <v>38.700000000000003</v>
      </c>
      <c r="CF41" s="120">
        <v>38.700000000000003</v>
      </c>
      <c r="CG41" s="120">
        <v>38.700000000000003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38.700000000000003</v>
      </c>
    </row>
    <row r="42" spans="1:102" ht="30" customHeight="1" thickBot="1" x14ac:dyDescent="0.25">
      <c r="A42" s="105" t="s">
        <v>49</v>
      </c>
      <c r="B42" s="106">
        <f>SUM(B37:B41)</f>
        <v>22.7</v>
      </c>
      <c r="C42" s="107">
        <f t="shared" ref="C42:BN42" si="6">SUM(C37:C41)</f>
        <v>106.8</v>
      </c>
      <c r="D42" s="107">
        <f t="shared" si="6"/>
        <v>103.9</v>
      </c>
      <c r="E42" s="107">
        <f t="shared" si="6"/>
        <v>271.3</v>
      </c>
      <c r="F42" s="107">
        <f t="shared" si="6"/>
        <v>161.69999999999999</v>
      </c>
      <c r="G42" s="107">
        <f t="shared" si="6"/>
        <v>208</v>
      </c>
      <c r="H42" s="107">
        <f t="shared" si="6"/>
        <v>203.8</v>
      </c>
      <c r="I42" s="107">
        <f t="shared" si="6"/>
        <v>229.2</v>
      </c>
      <c r="J42" s="107">
        <f t="shared" si="6"/>
        <v>280</v>
      </c>
      <c r="K42" s="107">
        <f t="shared" si="6"/>
        <v>289.5</v>
      </c>
      <c r="L42" s="107">
        <f t="shared" si="6"/>
        <v>287</v>
      </c>
      <c r="M42" s="107">
        <f t="shared" si="6"/>
        <v>276.5</v>
      </c>
      <c r="N42" s="107">
        <f t="shared" si="6"/>
        <v>202.1</v>
      </c>
      <c r="O42" s="107">
        <f t="shared" si="6"/>
        <v>215.9</v>
      </c>
      <c r="P42" s="107">
        <f t="shared" si="6"/>
        <v>215.5</v>
      </c>
      <c r="Q42" s="107">
        <f t="shared" si="6"/>
        <v>178.8</v>
      </c>
      <c r="R42" s="107">
        <f t="shared" si="6"/>
        <v>97.7</v>
      </c>
      <c r="S42" s="107">
        <f t="shared" si="6"/>
        <v>90.7</v>
      </c>
      <c r="T42" s="107">
        <f t="shared" si="6"/>
        <v>84.1</v>
      </c>
      <c r="U42" s="107">
        <f t="shared" si="6"/>
        <v>76.7</v>
      </c>
      <c r="V42" s="107">
        <f t="shared" si="6"/>
        <v>98.1</v>
      </c>
      <c r="W42" s="107">
        <f t="shared" si="6"/>
        <v>129.80000000000001</v>
      </c>
      <c r="X42" s="107">
        <f t="shared" si="6"/>
        <v>212.2</v>
      </c>
      <c r="Y42" s="107">
        <f t="shared" si="6"/>
        <v>6.4</v>
      </c>
      <c r="Z42" s="107">
        <f t="shared" si="6"/>
        <v>78.400000000000006</v>
      </c>
      <c r="AA42" s="107">
        <f t="shared" si="6"/>
        <v>50</v>
      </c>
      <c r="AB42" s="107">
        <f t="shared" si="6"/>
        <v>41.8</v>
      </c>
      <c r="AC42" s="107">
        <f t="shared" si="6"/>
        <v>42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4.0999999999999996</v>
      </c>
      <c r="BD42" s="107">
        <f t="shared" si="6"/>
        <v>1.4</v>
      </c>
      <c r="BE42" s="107">
        <f t="shared" si="6"/>
        <v>10.9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33.299999999999997</v>
      </c>
      <c r="BK42" s="107">
        <f t="shared" si="6"/>
        <v>39.299999999999997</v>
      </c>
      <c r="BL42" s="107">
        <f t="shared" si="6"/>
        <v>42.4</v>
      </c>
      <c r="BM42" s="107">
        <f t="shared" si="6"/>
        <v>0</v>
      </c>
      <c r="BN42" s="107">
        <f t="shared" si="6"/>
        <v>7.3</v>
      </c>
      <c r="BO42" s="107">
        <f t="shared" ref="BO42:CW42" si="7">SUM(BO37:BO41)</f>
        <v>5.9</v>
      </c>
      <c r="BP42" s="107">
        <f t="shared" si="7"/>
        <v>15.1</v>
      </c>
      <c r="BQ42" s="107">
        <f t="shared" si="7"/>
        <v>2.2999999999999998</v>
      </c>
      <c r="BR42" s="107">
        <f t="shared" si="7"/>
        <v>0</v>
      </c>
      <c r="BS42" s="107">
        <f t="shared" si="7"/>
        <v>195.7</v>
      </c>
      <c r="BT42" s="107">
        <f t="shared" si="7"/>
        <v>25.4</v>
      </c>
      <c r="BU42" s="107">
        <f t="shared" si="7"/>
        <v>41</v>
      </c>
      <c r="BV42" s="107">
        <f t="shared" si="7"/>
        <v>82.4</v>
      </c>
      <c r="BW42" s="107">
        <f t="shared" si="7"/>
        <v>109</v>
      </c>
      <c r="BX42" s="107">
        <f t="shared" si="7"/>
        <v>33.299999999999997</v>
      </c>
      <c r="BY42" s="107">
        <f t="shared" si="7"/>
        <v>97.5</v>
      </c>
      <c r="BZ42" s="107">
        <f t="shared" si="7"/>
        <v>86.3</v>
      </c>
      <c r="CA42" s="107">
        <f t="shared" si="7"/>
        <v>26.2</v>
      </c>
      <c r="CB42" s="107">
        <f t="shared" si="7"/>
        <v>9.1</v>
      </c>
      <c r="CC42" s="107">
        <f t="shared" si="7"/>
        <v>9.9</v>
      </c>
      <c r="CD42" s="107">
        <f t="shared" si="7"/>
        <v>38.700000000000003</v>
      </c>
      <c r="CE42" s="107">
        <f t="shared" si="7"/>
        <v>38.700000000000003</v>
      </c>
      <c r="CF42" s="107">
        <f t="shared" si="7"/>
        <v>38.700000000000003</v>
      </c>
      <c r="CG42" s="107">
        <f t="shared" si="7"/>
        <v>38.700000000000003</v>
      </c>
      <c r="CH42" s="107">
        <f t="shared" si="7"/>
        <v>0</v>
      </c>
      <c r="CI42" s="107">
        <f t="shared" si="7"/>
        <v>0</v>
      </c>
      <c r="CJ42" s="107">
        <f t="shared" si="7"/>
        <v>26.8</v>
      </c>
      <c r="CK42" s="107">
        <f t="shared" si="7"/>
        <v>71.7</v>
      </c>
      <c r="CL42" s="107">
        <f t="shared" si="7"/>
        <v>253.3</v>
      </c>
      <c r="CM42" s="107">
        <f t="shared" si="7"/>
        <v>188.2</v>
      </c>
      <c r="CN42" s="107">
        <f t="shared" si="7"/>
        <v>255</v>
      </c>
      <c r="CO42" s="107">
        <f t="shared" si="7"/>
        <v>200.8</v>
      </c>
      <c r="CP42" s="107">
        <f t="shared" si="7"/>
        <v>344.4</v>
      </c>
      <c r="CQ42" s="107">
        <f t="shared" si="7"/>
        <v>418.7</v>
      </c>
      <c r="CR42" s="107">
        <f t="shared" si="7"/>
        <v>395.9</v>
      </c>
      <c r="CS42" s="107">
        <f t="shared" si="7"/>
        <v>439.5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1971.8749999999995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22.7</v>
      </c>
      <c r="C47" s="120">
        <v>106.8</v>
      </c>
      <c r="D47" s="120">
        <v>103.9</v>
      </c>
      <c r="E47" s="120">
        <v>271.3</v>
      </c>
      <c r="F47" s="120">
        <v>161.69999999999999</v>
      </c>
      <c r="G47" s="120">
        <v>208</v>
      </c>
      <c r="H47" s="120">
        <v>203.8</v>
      </c>
      <c r="I47" s="120">
        <v>229.2</v>
      </c>
      <c r="J47" s="120">
        <v>280</v>
      </c>
      <c r="K47" s="120">
        <v>289.5</v>
      </c>
      <c r="L47" s="120">
        <v>287</v>
      </c>
      <c r="M47" s="120">
        <v>276.5</v>
      </c>
      <c r="N47" s="120">
        <v>202.1</v>
      </c>
      <c r="O47" s="120">
        <v>215.9</v>
      </c>
      <c r="P47" s="120">
        <v>215.5</v>
      </c>
      <c r="Q47" s="120">
        <v>178.8</v>
      </c>
      <c r="R47" s="120">
        <v>97.7</v>
      </c>
      <c r="S47" s="120">
        <v>90.7</v>
      </c>
      <c r="T47" s="120">
        <v>84.1</v>
      </c>
      <c r="U47" s="120">
        <v>76.7</v>
      </c>
      <c r="V47" s="120">
        <v>98.1</v>
      </c>
      <c r="W47" s="120">
        <v>129.80000000000001</v>
      </c>
      <c r="X47" s="120">
        <v>212.2</v>
      </c>
      <c r="Y47" s="120">
        <v>6.4</v>
      </c>
      <c r="Z47" s="120">
        <v>78.400000000000006</v>
      </c>
      <c r="AA47" s="120">
        <v>50</v>
      </c>
      <c r="AB47" s="120">
        <v>41.8</v>
      </c>
      <c r="AC47" s="120">
        <v>42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4.0999999999999996</v>
      </c>
      <c r="BD47" s="120">
        <v>1.4</v>
      </c>
      <c r="BE47" s="120">
        <v>10.9</v>
      </c>
      <c r="BF47" s="120"/>
      <c r="BG47" s="120"/>
      <c r="BH47" s="120"/>
      <c r="BI47" s="120"/>
      <c r="BJ47" s="120">
        <v>33.299999999999997</v>
      </c>
      <c r="BK47" s="120">
        <v>39.299999999999997</v>
      </c>
      <c r="BL47" s="120">
        <v>42.4</v>
      </c>
      <c r="BM47" s="120"/>
      <c r="BN47" s="120">
        <v>7.3</v>
      </c>
      <c r="BO47" s="120">
        <v>5.9</v>
      </c>
      <c r="BP47" s="120">
        <v>15.1</v>
      </c>
      <c r="BQ47" s="120">
        <v>2.2999999999999998</v>
      </c>
      <c r="BR47" s="120"/>
      <c r="BS47" s="120">
        <v>195.7</v>
      </c>
      <c r="BT47" s="120">
        <v>25.4</v>
      </c>
      <c r="BU47" s="120">
        <v>41</v>
      </c>
      <c r="BV47" s="120">
        <v>82.4</v>
      </c>
      <c r="BW47" s="120">
        <v>109</v>
      </c>
      <c r="BX47" s="120">
        <v>33.299999999999997</v>
      </c>
      <c r="BY47" s="120">
        <v>97.5</v>
      </c>
      <c r="BZ47" s="120">
        <v>86.3</v>
      </c>
      <c r="CA47" s="120">
        <v>26.2</v>
      </c>
      <c r="CB47" s="120">
        <v>9.1</v>
      </c>
      <c r="CC47" s="120">
        <v>9.9</v>
      </c>
      <c r="CD47" s="120"/>
      <c r="CE47" s="120"/>
      <c r="CF47" s="120"/>
      <c r="CG47" s="120"/>
      <c r="CH47" s="120"/>
      <c r="CI47" s="120"/>
      <c r="CJ47" s="120">
        <v>26.8</v>
      </c>
      <c r="CK47" s="120">
        <v>71.7</v>
      </c>
      <c r="CL47" s="120">
        <v>253.3</v>
      </c>
      <c r="CM47" s="120">
        <v>188.2</v>
      </c>
      <c r="CN47" s="120">
        <v>255</v>
      </c>
      <c r="CO47" s="120">
        <v>200.8</v>
      </c>
      <c r="CP47" s="120">
        <v>344.4</v>
      </c>
      <c r="CQ47" s="120">
        <v>418.7</v>
      </c>
      <c r="CR47" s="120">
        <v>395.9</v>
      </c>
      <c r="CS47" s="120">
        <v>439.5</v>
      </c>
      <c r="CT47" s="122"/>
      <c r="CU47" s="122"/>
      <c r="CV47" s="122"/>
      <c r="CW47" s="121"/>
      <c r="CX47" s="97">
        <f t="array" ref="CX47">SUMPRODUCT(B47:CW47*0.25)</f>
        <v>1933.1749999999995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38.700000000000003</v>
      </c>
      <c r="CE49" s="120">
        <v>38.700000000000003</v>
      </c>
      <c r="CF49" s="120">
        <v>38.700000000000003</v>
      </c>
      <c r="CG49" s="120">
        <v>38.700000000000003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38.700000000000003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22.7</v>
      </c>
      <c r="C51" s="107">
        <f t="shared" ref="C51:BN51" si="8">SUM(C45:C50)</f>
        <v>106.8</v>
      </c>
      <c r="D51" s="107">
        <f t="shared" si="8"/>
        <v>103.9</v>
      </c>
      <c r="E51" s="107">
        <f t="shared" si="8"/>
        <v>271.3</v>
      </c>
      <c r="F51" s="107">
        <f t="shared" si="8"/>
        <v>161.69999999999999</v>
      </c>
      <c r="G51" s="107">
        <f t="shared" si="8"/>
        <v>208</v>
      </c>
      <c r="H51" s="107">
        <f t="shared" si="8"/>
        <v>203.8</v>
      </c>
      <c r="I51" s="107">
        <f t="shared" si="8"/>
        <v>229.2</v>
      </c>
      <c r="J51" s="107">
        <f t="shared" si="8"/>
        <v>280</v>
      </c>
      <c r="K51" s="107">
        <f t="shared" si="8"/>
        <v>289.5</v>
      </c>
      <c r="L51" s="107">
        <f t="shared" si="8"/>
        <v>287</v>
      </c>
      <c r="M51" s="107">
        <f t="shared" si="8"/>
        <v>276.5</v>
      </c>
      <c r="N51" s="107">
        <f t="shared" si="8"/>
        <v>202.1</v>
      </c>
      <c r="O51" s="107">
        <f t="shared" si="8"/>
        <v>215.9</v>
      </c>
      <c r="P51" s="107">
        <f t="shared" si="8"/>
        <v>215.5</v>
      </c>
      <c r="Q51" s="107">
        <f t="shared" si="8"/>
        <v>178.8</v>
      </c>
      <c r="R51" s="107">
        <f t="shared" si="8"/>
        <v>97.7</v>
      </c>
      <c r="S51" s="107">
        <f t="shared" si="8"/>
        <v>90.7</v>
      </c>
      <c r="T51" s="107">
        <f t="shared" si="8"/>
        <v>84.1</v>
      </c>
      <c r="U51" s="107">
        <f t="shared" si="8"/>
        <v>76.7</v>
      </c>
      <c r="V51" s="107">
        <f t="shared" si="8"/>
        <v>98.1</v>
      </c>
      <c r="W51" s="107">
        <f t="shared" si="8"/>
        <v>129.80000000000001</v>
      </c>
      <c r="X51" s="107">
        <f t="shared" si="8"/>
        <v>212.2</v>
      </c>
      <c r="Y51" s="107">
        <f t="shared" si="8"/>
        <v>6.4</v>
      </c>
      <c r="Z51" s="107">
        <f t="shared" si="8"/>
        <v>78.400000000000006</v>
      </c>
      <c r="AA51" s="107">
        <f t="shared" si="8"/>
        <v>50</v>
      </c>
      <c r="AB51" s="107">
        <f t="shared" si="8"/>
        <v>41.8</v>
      </c>
      <c r="AC51" s="107">
        <f t="shared" si="8"/>
        <v>42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4.0999999999999996</v>
      </c>
      <c r="BD51" s="107">
        <f t="shared" si="8"/>
        <v>1.4</v>
      </c>
      <c r="BE51" s="107">
        <f t="shared" si="8"/>
        <v>10.9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33.299999999999997</v>
      </c>
      <c r="BK51" s="107">
        <f t="shared" si="8"/>
        <v>39.299999999999997</v>
      </c>
      <c r="BL51" s="107">
        <f t="shared" si="8"/>
        <v>42.4</v>
      </c>
      <c r="BM51" s="107">
        <f t="shared" si="8"/>
        <v>0</v>
      </c>
      <c r="BN51" s="107">
        <f t="shared" si="8"/>
        <v>7.3</v>
      </c>
      <c r="BO51" s="107">
        <f t="shared" ref="BO51:CW51" si="9">SUM(BO45:BO50)</f>
        <v>5.9</v>
      </c>
      <c r="BP51" s="107">
        <f t="shared" si="9"/>
        <v>15.1</v>
      </c>
      <c r="BQ51" s="107">
        <f t="shared" si="9"/>
        <v>2.2999999999999998</v>
      </c>
      <c r="BR51" s="107">
        <f t="shared" si="9"/>
        <v>0</v>
      </c>
      <c r="BS51" s="107">
        <f t="shared" si="9"/>
        <v>195.7</v>
      </c>
      <c r="BT51" s="107">
        <f t="shared" si="9"/>
        <v>25.4</v>
      </c>
      <c r="BU51" s="107">
        <f t="shared" si="9"/>
        <v>41</v>
      </c>
      <c r="BV51" s="107">
        <f t="shared" si="9"/>
        <v>82.4</v>
      </c>
      <c r="BW51" s="107">
        <f t="shared" si="9"/>
        <v>109</v>
      </c>
      <c r="BX51" s="107">
        <f t="shared" si="9"/>
        <v>33.299999999999997</v>
      </c>
      <c r="BY51" s="107">
        <f t="shared" si="9"/>
        <v>97.5</v>
      </c>
      <c r="BZ51" s="107">
        <f t="shared" si="9"/>
        <v>86.3</v>
      </c>
      <c r="CA51" s="107">
        <f t="shared" si="9"/>
        <v>26.2</v>
      </c>
      <c r="CB51" s="107">
        <f t="shared" si="9"/>
        <v>9.1</v>
      </c>
      <c r="CC51" s="107">
        <f t="shared" si="9"/>
        <v>9.9</v>
      </c>
      <c r="CD51" s="107">
        <f t="shared" si="9"/>
        <v>38.700000000000003</v>
      </c>
      <c r="CE51" s="107">
        <f t="shared" si="9"/>
        <v>38.700000000000003</v>
      </c>
      <c r="CF51" s="107">
        <f t="shared" si="9"/>
        <v>38.700000000000003</v>
      </c>
      <c r="CG51" s="107">
        <f t="shared" si="9"/>
        <v>38.700000000000003</v>
      </c>
      <c r="CH51" s="107">
        <f t="shared" si="9"/>
        <v>0</v>
      </c>
      <c r="CI51" s="107">
        <f t="shared" si="9"/>
        <v>0</v>
      </c>
      <c r="CJ51" s="107">
        <f t="shared" si="9"/>
        <v>26.8</v>
      </c>
      <c r="CK51" s="107">
        <f t="shared" si="9"/>
        <v>71.7</v>
      </c>
      <c r="CL51" s="107">
        <f t="shared" si="9"/>
        <v>253.3</v>
      </c>
      <c r="CM51" s="107">
        <f t="shared" si="9"/>
        <v>188.2</v>
      </c>
      <c r="CN51" s="107">
        <f t="shared" si="9"/>
        <v>255</v>
      </c>
      <c r="CO51" s="107">
        <f t="shared" si="9"/>
        <v>200.8</v>
      </c>
      <c r="CP51" s="107">
        <f t="shared" si="9"/>
        <v>344.4</v>
      </c>
      <c r="CQ51" s="107">
        <f t="shared" si="9"/>
        <v>418.7</v>
      </c>
      <c r="CR51" s="107">
        <f t="shared" si="9"/>
        <v>395.9</v>
      </c>
      <c r="CS51" s="107">
        <f t="shared" si="9"/>
        <v>439.5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1971.8749999999995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41.463999999999999</v>
      </c>
      <c r="C54" s="107">
        <f t="shared" ref="C54:BN54" si="12">C18+C28+C42</f>
        <v>125.547</v>
      </c>
      <c r="D54" s="107">
        <f t="shared" si="12"/>
        <v>122.81700000000001</v>
      </c>
      <c r="E54" s="107">
        <f t="shared" si="12"/>
        <v>292.98599999999999</v>
      </c>
      <c r="F54" s="107">
        <f t="shared" si="12"/>
        <v>185.84699999999998</v>
      </c>
      <c r="G54" s="107">
        <f t="shared" si="12"/>
        <v>231.756</v>
      </c>
      <c r="H54" s="107">
        <f t="shared" si="12"/>
        <v>232.584</v>
      </c>
      <c r="I54" s="107">
        <f t="shared" si="12"/>
        <v>260.37</v>
      </c>
      <c r="J54" s="107">
        <f t="shared" si="12"/>
        <v>309.012</v>
      </c>
      <c r="K54" s="107">
        <f t="shared" si="12"/>
        <v>314.36599999999999</v>
      </c>
      <c r="L54" s="107">
        <f t="shared" si="12"/>
        <v>312.101</v>
      </c>
      <c r="M54" s="107">
        <f t="shared" si="12"/>
        <v>304.35000000000002</v>
      </c>
      <c r="N54" s="107">
        <f t="shared" si="12"/>
        <v>202.33799999999999</v>
      </c>
      <c r="O54" s="107">
        <f t="shared" si="12"/>
        <v>216.17600000000002</v>
      </c>
      <c r="P54" s="107">
        <f t="shared" si="12"/>
        <v>222.21600000000001</v>
      </c>
      <c r="Q54" s="107">
        <f t="shared" si="12"/>
        <v>190.85500000000002</v>
      </c>
      <c r="R54" s="107">
        <f t="shared" si="12"/>
        <v>116.973</v>
      </c>
      <c r="S54" s="107">
        <f t="shared" si="12"/>
        <v>103.976</v>
      </c>
      <c r="T54" s="107">
        <f t="shared" si="12"/>
        <v>93.234999999999999</v>
      </c>
      <c r="U54" s="107">
        <f t="shared" si="12"/>
        <v>83.686000000000007</v>
      </c>
      <c r="V54" s="107">
        <f t="shared" si="12"/>
        <v>113.98299999999999</v>
      </c>
      <c r="W54" s="107">
        <f t="shared" si="12"/>
        <v>158.13900000000001</v>
      </c>
      <c r="X54" s="107">
        <f t="shared" si="12"/>
        <v>234.28299999999999</v>
      </c>
      <c r="Y54" s="107">
        <f t="shared" si="12"/>
        <v>46.208999999999996</v>
      </c>
      <c r="Z54" s="107">
        <f t="shared" si="12"/>
        <v>104.625</v>
      </c>
      <c r="AA54" s="107">
        <f t="shared" si="12"/>
        <v>85.054000000000002</v>
      </c>
      <c r="AB54" s="107">
        <f t="shared" si="12"/>
        <v>86.424999999999997</v>
      </c>
      <c r="AC54" s="107">
        <f t="shared" si="12"/>
        <v>100.886</v>
      </c>
      <c r="AD54" s="107">
        <f t="shared" si="12"/>
        <v>81.37700000000001</v>
      </c>
      <c r="AE54" s="107">
        <f t="shared" si="12"/>
        <v>82.266000000000005</v>
      </c>
      <c r="AF54" s="107">
        <f t="shared" si="12"/>
        <v>98.721000000000004</v>
      </c>
      <c r="AG54" s="107">
        <f t="shared" si="12"/>
        <v>91.777000000000001</v>
      </c>
      <c r="AH54" s="107">
        <f t="shared" si="12"/>
        <v>92.105999999999995</v>
      </c>
      <c r="AI54" s="107">
        <f t="shared" si="12"/>
        <v>110.983</v>
      </c>
      <c r="AJ54" s="107">
        <f t="shared" si="12"/>
        <v>110.102</v>
      </c>
      <c r="AK54" s="107">
        <f t="shared" si="12"/>
        <v>85.408000000000001</v>
      </c>
      <c r="AL54" s="107">
        <f t="shared" si="12"/>
        <v>109.771</v>
      </c>
      <c r="AM54" s="107">
        <f t="shared" si="12"/>
        <v>89.070999999999998</v>
      </c>
      <c r="AN54" s="107">
        <f t="shared" si="12"/>
        <v>104.95</v>
      </c>
      <c r="AO54" s="107">
        <f t="shared" si="12"/>
        <v>73.888999999999996</v>
      </c>
      <c r="AP54" s="107">
        <f t="shared" si="12"/>
        <v>33.070999999999998</v>
      </c>
      <c r="AQ54" s="107">
        <f t="shared" si="12"/>
        <v>25.749000000000002</v>
      </c>
      <c r="AR54" s="107">
        <f t="shared" si="12"/>
        <v>27.019000000000002</v>
      </c>
      <c r="AS54" s="107">
        <f t="shared" si="12"/>
        <v>32.905999999999999</v>
      </c>
      <c r="AT54" s="107">
        <f t="shared" si="12"/>
        <v>17.378999999999998</v>
      </c>
      <c r="AU54" s="107">
        <f t="shared" si="12"/>
        <v>30.08</v>
      </c>
      <c r="AV54" s="107">
        <f t="shared" si="12"/>
        <v>28.96</v>
      </c>
      <c r="AW54" s="107">
        <f t="shared" si="12"/>
        <v>36.64</v>
      </c>
      <c r="AX54" s="107">
        <f t="shared" si="12"/>
        <v>14.445</v>
      </c>
      <c r="AY54" s="107">
        <f t="shared" si="12"/>
        <v>19.510999999999999</v>
      </c>
      <c r="AZ54" s="107">
        <f t="shared" si="12"/>
        <v>14.540000000000001</v>
      </c>
      <c r="BA54" s="107">
        <f t="shared" si="12"/>
        <v>8.5180000000000007</v>
      </c>
      <c r="BB54" s="107">
        <f t="shared" si="12"/>
        <v>12.986000000000001</v>
      </c>
      <c r="BC54" s="107">
        <f t="shared" si="12"/>
        <v>11.949</v>
      </c>
      <c r="BD54" s="107">
        <f t="shared" si="12"/>
        <v>15.684000000000001</v>
      </c>
      <c r="BE54" s="107">
        <f t="shared" si="12"/>
        <v>16.962</v>
      </c>
      <c r="BF54" s="107">
        <f t="shared" si="12"/>
        <v>10.446</v>
      </c>
      <c r="BG54" s="107">
        <f t="shared" si="12"/>
        <v>7.6189999999999998</v>
      </c>
      <c r="BH54" s="107">
        <f t="shared" si="12"/>
        <v>15.716000000000001</v>
      </c>
      <c r="BI54" s="107">
        <f t="shared" si="12"/>
        <v>37.686999999999998</v>
      </c>
      <c r="BJ54" s="107">
        <f t="shared" si="12"/>
        <v>40.550999999999995</v>
      </c>
      <c r="BK54" s="107">
        <f t="shared" si="12"/>
        <v>47.661000000000001</v>
      </c>
      <c r="BL54" s="107">
        <f t="shared" si="12"/>
        <v>48.268999999999998</v>
      </c>
      <c r="BM54" s="107">
        <f t="shared" si="12"/>
        <v>16.937000000000001</v>
      </c>
      <c r="BN54" s="107">
        <f t="shared" si="12"/>
        <v>18.202999999999999</v>
      </c>
      <c r="BO54" s="107">
        <f t="shared" ref="BO54:CX54" si="13">BO18+BO28+BO42</f>
        <v>6.1870000000000003</v>
      </c>
      <c r="BP54" s="107">
        <f t="shared" si="13"/>
        <v>15.323</v>
      </c>
      <c r="BQ54" s="107">
        <f t="shared" si="13"/>
        <v>3.5149999999999997</v>
      </c>
      <c r="BR54" s="107">
        <f t="shared" si="13"/>
        <v>30.122</v>
      </c>
      <c r="BS54" s="107">
        <f t="shared" si="13"/>
        <v>233.35999999999999</v>
      </c>
      <c r="BT54" s="107">
        <f t="shared" si="13"/>
        <v>37.576000000000001</v>
      </c>
      <c r="BU54" s="107">
        <f t="shared" si="13"/>
        <v>41.8</v>
      </c>
      <c r="BV54" s="107">
        <f t="shared" si="13"/>
        <v>83.160000000000011</v>
      </c>
      <c r="BW54" s="107">
        <f t="shared" si="13"/>
        <v>109.66</v>
      </c>
      <c r="BX54" s="107">
        <f t="shared" si="13"/>
        <v>33.83</v>
      </c>
      <c r="BY54" s="107">
        <f t="shared" si="13"/>
        <v>97.95</v>
      </c>
      <c r="BZ54" s="107">
        <f t="shared" si="13"/>
        <v>86.69</v>
      </c>
      <c r="CA54" s="107">
        <f t="shared" si="13"/>
        <v>26.65</v>
      </c>
      <c r="CB54" s="107">
        <f t="shared" si="13"/>
        <v>23.811999999999998</v>
      </c>
      <c r="CC54" s="107">
        <f t="shared" si="13"/>
        <v>18.838000000000001</v>
      </c>
      <c r="CD54" s="107">
        <f t="shared" si="13"/>
        <v>39.25</v>
      </c>
      <c r="CE54" s="107">
        <f t="shared" si="13"/>
        <v>39.28</v>
      </c>
      <c r="CF54" s="107">
        <f t="shared" si="13"/>
        <v>45.31</v>
      </c>
      <c r="CG54" s="107">
        <f t="shared" si="13"/>
        <v>39.32</v>
      </c>
      <c r="CH54" s="107">
        <f t="shared" si="13"/>
        <v>49.720000000000006</v>
      </c>
      <c r="CI54" s="107">
        <f t="shared" si="13"/>
        <v>10.158999999999999</v>
      </c>
      <c r="CJ54" s="107">
        <f t="shared" si="13"/>
        <v>28.43</v>
      </c>
      <c r="CK54" s="107">
        <f t="shared" si="13"/>
        <v>74.760000000000005</v>
      </c>
      <c r="CL54" s="107">
        <f t="shared" si="13"/>
        <v>262.22000000000003</v>
      </c>
      <c r="CM54" s="107">
        <f t="shared" si="13"/>
        <v>231.83199999999999</v>
      </c>
      <c r="CN54" s="107">
        <f t="shared" si="13"/>
        <v>258.97000000000003</v>
      </c>
      <c r="CO54" s="107">
        <f t="shared" si="13"/>
        <v>231.72300000000001</v>
      </c>
      <c r="CP54" s="107">
        <f t="shared" si="13"/>
        <v>348.40999999999997</v>
      </c>
      <c r="CQ54" s="107">
        <f t="shared" si="13"/>
        <v>421.88</v>
      </c>
      <c r="CR54" s="107">
        <f t="shared" si="13"/>
        <v>396.9</v>
      </c>
      <c r="CS54" s="107">
        <f t="shared" si="13"/>
        <v>439.99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2594.6987499999996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22.7</v>
      </c>
      <c r="C5" s="25">
        <v>106.8</v>
      </c>
      <c r="D5" s="25">
        <v>103.9</v>
      </c>
      <c r="E5" s="25">
        <v>271.3</v>
      </c>
      <c r="F5" s="25">
        <v>161.69999999999999</v>
      </c>
      <c r="G5" s="25">
        <v>208</v>
      </c>
      <c r="H5" s="25">
        <v>203.8</v>
      </c>
      <c r="I5" s="25">
        <v>229.2</v>
      </c>
      <c r="J5" s="25">
        <v>280</v>
      </c>
      <c r="K5" s="25">
        <v>289.5</v>
      </c>
      <c r="L5" s="25">
        <v>287</v>
      </c>
      <c r="M5" s="25">
        <v>276.5</v>
      </c>
      <c r="N5" s="25">
        <v>202.1</v>
      </c>
      <c r="O5" s="25">
        <v>215.9</v>
      </c>
      <c r="P5" s="25">
        <v>215.5</v>
      </c>
      <c r="Q5" s="25">
        <v>178.8</v>
      </c>
      <c r="R5" s="25">
        <v>97.7</v>
      </c>
      <c r="S5" s="25">
        <v>90.7</v>
      </c>
      <c r="T5" s="25">
        <v>84.1</v>
      </c>
      <c r="U5" s="25">
        <v>76.7</v>
      </c>
      <c r="V5" s="25">
        <v>98.1</v>
      </c>
      <c r="W5" s="25">
        <v>129.80000000000001</v>
      </c>
      <c r="X5" s="25">
        <v>212.2</v>
      </c>
      <c r="Y5" s="25">
        <v>6.4</v>
      </c>
      <c r="Z5" s="25">
        <v>78.400000000000006</v>
      </c>
      <c r="AA5" s="25">
        <v>50</v>
      </c>
      <c r="AB5" s="25">
        <v>41.8</v>
      </c>
      <c r="AC5" s="25">
        <v>42</v>
      </c>
      <c r="AD5" s="25"/>
      <c r="AE5" s="25"/>
      <c r="AF5" s="25"/>
      <c r="AG5" s="25">
        <v>-8.3000000000000007</v>
      </c>
      <c r="AH5" s="25">
        <v>-5.7</v>
      </c>
      <c r="AI5" s="25">
        <v>-29.7</v>
      </c>
      <c r="AJ5" s="25">
        <v>-9.6</v>
      </c>
      <c r="AK5" s="25">
        <v>-9.6999999999999993</v>
      </c>
      <c r="AL5" s="25">
        <v>-0.7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4.0999999999999996</v>
      </c>
      <c r="BD5" s="25">
        <v>1.4</v>
      </c>
      <c r="BE5" s="25">
        <v>10.9</v>
      </c>
      <c r="BF5" s="25">
        <v>-1.6</v>
      </c>
      <c r="BG5" s="25">
        <v>-3.6</v>
      </c>
      <c r="BH5" s="25">
        <v>-3.8</v>
      </c>
      <c r="BI5" s="25">
        <v>-23.1</v>
      </c>
      <c r="BJ5" s="25">
        <v>33.299999999999997</v>
      </c>
      <c r="BK5" s="25">
        <v>39.299999999999997</v>
      </c>
      <c r="BL5" s="25">
        <v>42.4</v>
      </c>
      <c r="BM5" s="25">
        <v>-1.8</v>
      </c>
      <c r="BN5" s="25">
        <v>7.3</v>
      </c>
      <c r="BO5" s="25">
        <v>5.9</v>
      </c>
      <c r="BP5" s="25">
        <v>15.1</v>
      </c>
      <c r="BQ5" s="25">
        <v>2.2999999999999998</v>
      </c>
      <c r="BR5" s="25">
        <v>-9.8000000000000007</v>
      </c>
      <c r="BS5" s="25">
        <v>195.7</v>
      </c>
      <c r="BT5" s="25">
        <v>25.4</v>
      </c>
      <c r="BU5" s="25">
        <v>41</v>
      </c>
      <c r="BV5" s="25">
        <v>82.4</v>
      </c>
      <c r="BW5" s="25">
        <v>109</v>
      </c>
      <c r="BX5" s="25">
        <v>33.299999999999997</v>
      </c>
      <c r="BY5" s="25">
        <v>97.5</v>
      </c>
      <c r="BZ5" s="25">
        <v>77</v>
      </c>
      <c r="CA5" s="25">
        <v>16.899999999999999</v>
      </c>
      <c r="CB5" s="25">
        <v>-0.20000000000000107</v>
      </c>
      <c r="CC5" s="25">
        <v>0.59999999999999964</v>
      </c>
      <c r="CD5" s="25">
        <v>17.100000000000001</v>
      </c>
      <c r="CE5" s="25">
        <v>18.700000000000003</v>
      </c>
      <c r="CF5" s="25">
        <v>18.700000000000003</v>
      </c>
      <c r="CG5" s="25">
        <v>18.700000000000003</v>
      </c>
      <c r="CH5" s="25">
        <v>-15.7</v>
      </c>
      <c r="CI5" s="25">
        <v>-9.9</v>
      </c>
      <c r="CJ5" s="25">
        <v>20.3</v>
      </c>
      <c r="CK5" s="25">
        <v>65.2</v>
      </c>
      <c r="CL5" s="25">
        <v>21.700000000000017</v>
      </c>
      <c r="CM5" s="25">
        <v>-43.400000000000006</v>
      </c>
      <c r="CN5" s="25">
        <v>23.400000000000006</v>
      </c>
      <c r="CO5" s="25">
        <v>-30.799999999999983</v>
      </c>
      <c r="CP5" s="25">
        <v>48.399999999999977</v>
      </c>
      <c r="CQ5" s="25">
        <v>122.69999999999999</v>
      </c>
      <c r="CR5" s="25">
        <v>99.899999999999977</v>
      </c>
      <c r="CS5" s="25">
        <v>143.5</v>
      </c>
      <c r="CT5" s="26"/>
      <c r="CU5" s="26"/>
      <c r="CV5" s="26"/>
      <c r="CW5" s="27"/>
      <c r="CX5" s="132">
        <f t="array" ref="CX5">SUMPRODUCT(B5:CW5*0.25)</f>
        <v>1378.0749999999991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142.19</v>
      </c>
      <c r="C8" s="138">
        <v>143.96</v>
      </c>
      <c r="D8" s="138">
        <v>131.41</v>
      </c>
      <c r="E8" s="138">
        <v>123.79</v>
      </c>
      <c r="F8" s="138">
        <v>135.91999999999999</v>
      </c>
      <c r="G8" s="138">
        <v>125.82</v>
      </c>
      <c r="H8" s="138">
        <v>117.64</v>
      </c>
      <c r="I8" s="138">
        <v>114.3</v>
      </c>
      <c r="J8" s="138">
        <v>121.5</v>
      </c>
      <c r="K8" s="138">
        <v>116.35</v>
      </c>
      <c r="L8" s="138">
        <v>121.02</v>
      </c>
      <c r="M8" s="138">
        <v>122.86</v>
      </c>
      <c r="N8" s="138">
        <v>122.82</v>
      </c>
      <c r="O8" s="138">
        <v>123.52</v>
      </c>
      <c r="P8" s="138">
        <v>123.73</v>
      </c>
      <c r="Q8" s="138">
        <v>123.09</v>
      </c>
      <c r="R8" s="138">
        <v>123.24</v>
      </c>
      <c r="S8" s="138">
        <v>124.11</v>
      </c>
      <c r="T8" s="138">
        <v>124.99</v>
      </c>
      <c r="U8" s="138">
        <v>129.22999999999999</v>
      </c>
      <c r="V8" s="138">
        <v>126.31</v>
      </c>
      <c r="W8" s="138">
        <v>129.80000000000001</v>
      </c>
      <c r="X8" s="138">
        <v>132.56</v>
      </c>
      <c r="Y8" s="138">
        <v>140.88999999999999</v>
      </c>
      <c r="Z8" s="138">
        <v>140.84</v>
      </c>
      <c r="AA8" s="138">
        <v>145.43</v>
      </c>
      <c r="AB8" s="138">
        <v>144.72</v>
      </c>
      <c r="AC8" s="138">
        <v>141.63</v>
      </c>
      <c r="AD8" s="138">
        <v>125.77</v>
      </c>
      <c r="AE8" s="138">
        <v>116.79</v>
      </c>
      <c r="AF8" s="138">
        <v>105.75</v>
      </c>
      <c r="AG8" s="138">
        <v>111.78</v>
      </c>
      <c r="AH8" s="138">
        <v>112</v>
      </c>
      <c r="AI8" s="138">
        <v>22.07</v>
      </c>
      <c r="AJ8" s="138">
        <v>28.38</v>
      </c>
      <c r="AK8" s="138">
        <v>18.03</v>
      </c>
      <c r="AL8" s="138">
        <v>21.89</v>
      </c>
      <c r="AM8" s="138">
        <v>3</v>
      </c>
      <c r="AN8" s="138">
        <v>-1.01</v>
      </c>
      <c r="AO8" s="138">
        <v>-5</v>
      </c>
      <c r="AP8" s="138">
        <v>-5</v>
      </c>
      <c r="AQ8" s="138">
        <v>-5.84</v>
      </c>
      <c r="AR8" s="138">
        <v>-5</v>
      </c>
      <c r="AS8" s="138">
        <v>-5</v>
      </c>
      <c r="AT8" s="138">
        <v>0.1</v>
      </c>
      <c r="AU8" s="138">
        <v>-2</v>
      </c>
      <c r="AV8" s="138">
        <v>-2</v>
      </c>
      <c r="AW8" s="138">
        <v>-3.73</v>
      </c>
      <c r="AX8" s="138">
        <v>-0.99</v>
      </c>
      <c r="AY8" s="138">
        <v>0.12</v>
      </c>
      <c r="AZ8" s="138">
        <v>25.5</v>
      </c>
      <c r="BA8" s="138">
        <v>53.35</v>
      </c>
      <c r="BB8" s="138">
        <v>26</v>
      </c>
      <c r="BC8" s="138">
        <v>68.37</v>
      </c>
      <c r="BD8" s="138">
        <v>80.3</v>
      </c>
      <c r="BE8" s="138">
        <v>78.239999999999995</v>
      </c>
      <c r="BF8" s="138">
        <v>76.67</v>
      </c>
      <c r="BG8" s="138">
        <v>66.430000000000007</v>
      </c>
      <c r="BH8" s="138">
        <v>84.34</v>
      </c>
      <c r="BI8" s="138">
        <v>87.97</v>
      </c>
      <c r="BJ8" s="138">
        <v>67.680000000000007</v>
      </c>
      <c r="BK8" s="138">
        <v>68.849999999999994</v>
      </c>
      <c r="BL8" s="138">
        <v>78.78</v>
      </c>
      <c r="BM8" s="138">
        <v>116.09</v>
      </c>
      <c r="BN8" s="138">
        <v>104.36</v>
      </c>
      <c r="BO8" s="138">
        <v>107.99</v>
      </c>
      <c r="BP8" s="138">
        <v>121.98</v>
      </c>
      <c r="BQ8" s="138">
        <v>135.02000000000001</v>
      </c>
      <c r="BR8" s="138">
        <v>115.46</v>
      </c>
      <c r="BS8" s="138">
        <v>127.21</v>
      </c>
      <c r="BT8" s="138">
        <v>140.91999999999999</v>
      </c>
      <c r="BU8" s="138">
        <v>160.76</v>
      </c>
      <c r="BV8" s="138">
        <v>142.07</v>
      </c>
      <c r="BW8" s="138">
        <v>165.95</v>
      </c>
      <c r="BX8" s="138">
        <v>168.04</v>
      </c>
      <c r="BY8" s="138">
        <v>176.41</v>
      </c>
      <c r="BZ8" s="138">
        <v>161.65</v>
      </c>
      <c r="CA8" s="138">
        <v>167.51</v>
      </c>
      <c r="CB8" s="138">
        <v>167.31</v>
      </c>
      <c r="CC8" s="138">
        <v>160.66999999999999</v>
      </c>
      <c r="CD8" s="138">
        <v>176.57</v>
      </c>
      <c r="CE8" s="138">
        <v>177</v>
      </c>
      <c r="CF8" s="138">
        <v>197.85</v>
      </c>
      <c r="CG8" s="138">
        <v>170.18</v>
      </c>
      <c r="CH8" s="138">
        <v>160.19</v>
      </c>
      <c r="CI8" s="138">
        <v>162.27000000000001</v>
      </c>
      <c r="CJ8" s="138">
        <v>183.35</v>
      </c>
      <c r="CK8" s="138">
        <v>177.48</v>
      </c>
      <c r="CL8" s="138">
        <v>172.65</v>
      </c>
      <c r="CM8" s="138">
        <v>159.80000000000001</v>
      </c>
      <c r="CN8" s="138">
        <v>161.96</v>
      </c>
      <c r="CO8" s="138">
        <v>132.35</v>
      </c>
      <c r="CP8" s="138">
        <v>178.63</v>
      </c>
      <c r="CQ8" s="138">
        <v>157.34</v>
      </c>
      <c r="CR8" s="138">
        <v>154.53</v>
      </c>
      <c r="CS8" s="138">
        <v>136.62</v>
      </c>
      <c r="CT8" s="139"/>
      <c r="CU8" s="139"/>
      <c r="CV8" s="139"/>
      <c r="CW8" s="140"/>
      <c r="CX8" s="141">
        <f>IF(SUM(B8:CW8)&lt;&gt;0,AVERAGEIF(B8:CW8,"&lt;&gt;"""),"")</f>
        <v>106.29614583333334</v>
      </c>
    </row>
    <row r="9" spans="1:102" ht="24.95" customHeight="1" thickBot="1" x14ac:dyDescent="0.25">
      <c r="A9" s="133" t="s">
        <v>6</v>
      </c>
      <c r="B9" s="42">
        <v>135.33750000000001</v>
      </c>
      <c r="C9" s="43">
        <v>135.33750000000001</v>
      </c>
      <c r="D9" s="43">
        <v>135.33750000000001</v>
      </c>
      <c r="E9" s="43">
        <v>135.33750000000001</v>
      </c>
      <c r="F9" s="43">
        <v>123.42</v>
      </c>
      <c r="G9" s="43">
        <v>123.42</v>
      </c>
      <c r="H9" s="43">
        <v>123.42</v>
      </c>
      <c r="I9" s="43">
        <v>123.42</v>
      </c>
      <c r="J9" s="43">
        <v>120.4325</v>
      </c>
      <c r="K9" s="43">
        <v>120.4325</v>
      </c>
      <c r="L9" s="43">
        <v>120.4325</v>
      </c>
      <c r="M9" s="43">
        <v>120.4325</v>
      </c>
      <c r="N9" s="43">
        <v>123.29</v>
      </c>
      <c r="O9" s="43">
        <v>123.29</v>
      </c>
      <c r="P9" s="43">
        <v>123.29</v>
      </c>
      <c r="Q9" s="43">
        <v>123.29</v>
      </c>
      <c r="R9" s="43">
        <v>125.3925</v>
      </c>
      <c r="S9" s="43">
        <v>125.3925</v>
      </c>
      <c r="T9" s="43">
        <v>125.3925</v>
      </c>
      <c r="U9" s="43">
        <v>125.3925</v>
      </c>
      <c r="V9" s="43">
        <v>132.38999999999999</v>
      </c>
      <c r="W9" s="43">
        <v>132.38999999999999</v>
      </c>
      <c r="X9" s="43">
        <v>132.38999999999999</v>
      </c>
      <c r="Y9" s="43">
        <v>132.38999999999999</v>
      </c>
      <c r="Z9" s="43">
        <v>143.155</v>
      </c>
      <c r="AA9" s="43">
        <v>143.155</v>
      </c>
      <c r="AB9" s="43">
        <v>143.155</v>
      </c>
      <c r="AC9" s="43">
        <v>143.155</v>
      </c>
      <c r="AD9" s="43">
        <v>115.02249999999999</v>
      </c>
      <c r="AE9" s="43">
        <v>115.02249999999999</v>
      </c>
      <c r="AF9" s="43">
        <v>115.02249999999999</v>
      </c>
      <c r="AG9" s="43">
        <v>115.02249999999999</v>
      </c>
      <c r="AH9" s="43">
        <v>45.12</v>
      </c>
      <c r="AI9" s="43">
        <v>45.12</v>
      </c>
      <c r="AJ9" s="43">
        <v>45.12</v>
      </c>
      <c r="AK9" s="43">
        <v>45.12</v>
      </c>
      <c r="AL9" s="43">
        <v>4.72</v>
      </c>
      <c r="AM9" s="43">
        <v>4.72</v>
      </c>
      <c r="AN9" s="43">
        <v>4.72</v>
      </c>
      <c r="AO9" s="43">
        <v>4.72</v>
      </c>
      <c r="AP9" s="43">
        <v>-5.21</v>
      </c>
      <c r="AQ9" s="43">
        <v>-5.21</v>
      </c>
      <c r="AR9" s="43">
        <v>-5.21</v>
      </c>
      <c r="AS9" s="43">
        <v>-5.21</v>
      </c>
      <c r="AT9" s="43">
        <v>-1.9075</v>
      </c>
      <c r="AU9" s="43">
        <v>-1.9075</v>
      </c>
      <c r="AV9" s="43">
        <v>-1.9075</v>
      </c>
      <c r="AW9" s="43">
        <v>-1.9075</v>
      </c>
      <c r="AX9" s="43">
        <v>19.495000000000001</v>
      </c>
      <c r="AY9" s="43">
        <v>19.495000000000001</v>
      </c>
      <c r="AZ9" s="43">
        <v>19.495000000000001</v>
      </c>
      <c r="BA9" s="43">
        <v>19.495000000000001</v>
      </c>
      <c r="BB9" s="43">
        <v>63.227499999999999</v>
      </c>
      <c r="BC9" s="43">
        <v>63.227499999999999</v>
      </c>
      <c r="BD9" s="43">
        <v>63.227499999999999</v>
      </c>
      <c r="BE9" s="43">
        <v>63.227499999999999</v>
      </c>
      <c r="BF9" s="43">
        <v>78.852500000000006</v>
      </c>
      <c r="BG9" s="43">
        <v>78.852500000000006</v>
      </c>
      <c r="BH9" s="43">
        <v>78.852500000000006</v>
      </c>
      <c r="BI9" s="43">
        <v>78.852500000000006</v>
      </c>
      <c r="BJ9" s="43">
        <v>82.85</v>
      </c>
      <c r="BK9" s="43">
        <v>82.85</v>
      </c>
      <c r="BL9" s="43">
        <v>82.85</v>
      </c>
      <c r="BM9" s="43">
        <v>82.85</v>
      </c>
      <c r="BN9" s="43">
        <v>117.33750000000001</v>
      </c>
      <c r="BO9" s="43">
        <v>117.33750000000001</v>
      </c>
      <c r="BP9" s="43">
        <v>117.33750000000001</v>
      </c>
      <c r="BQ9" s="43">
        <v>117.33750000000001</v>
      </c>
      <c r="BR9" s="43">
        <v>136.08750000000001</v>
      </c>
      <c r="BS9" s="43">
        <v>136.08750000000001</v>
      </c>
      <c r="BT9" s="43">
        <v>136.08750000000001</v>
      </c>
      <c r="BU9" s="43">
        <v>136.08750000000001</v>
      </c>
      <c r="BV9" s="43">
        <v>163.11750000000001</v>
      </c>
      <c r="BW9" s="43">
        <v>163.11750000000001</v>
      </c>
      <c r="BX9" s="43">
        <v>163.11750000000001</v>
      </c>
      <c r="BY9" s="43">
        <v>163.11750000000001</v>
      </c>
      <c r="BZ9" s="43">
        <v>164.285</v>
      </c>
      <c r="CA9" s="43">
        <v>164.285</v>
      </c>
      <c r="CB9" s="43">
        <v>164.285</v>
      </c>
      <c r="CC9" s="43">
        <v>164.285</v>
      </c>
      <c r="CD9" s="43">
        <v>180.4</v>
      </c>
      <c r="CE9" s="43">
        <v>180.4</v>
      </c>
      <c r="CF9" s="43">
        <v>180.4</v>
      </c>
      <c r="CG9" s="43">
        <v>180.4</v>
      </c>
      <c r="CH9" s="43">
        <v>170.82249999999999</v>
      </c>
      <c r="CI9" s="43">
        <v>170.82249999999999</v>
      </c>
      <c r="CJ9" s="43">
        <v>170.82249999999999</v>
      </c>
      <c r="CK9" s="43">
        <v>170.82249999999999</v>
      </c>
      <c r="CL9" s="43">
        <v>156.69</v>
      </c>
      <c r="CM9" s="43">
        <v>156.69</v>
      </c>
      <c r="CN9" s="43">
        <v>156.69</v>
      </c>
      <c r="CO9" s="43">
        <v>156.69</v>
      </c>
      <c r="CP9" s="43">
        <v>156.78</v>
      </c>
      <c r="CQ9" s="43">
        <v>156.78</v>
      </c>
      <c r="CR9" s="43">
        <v>156.78</v>
      </c>
      <c r="CS9" s="43">
        <v>156.78</v>
      </c>
      <c r="CT9" s="44"/>
      <c r="CU9" s="44"/>
      <c r="CV9" s="44"/>
      <c r="CW9" s="45"/>
      <c r="CX9" s="142">
        <f>IF(SUM(B9:CW9)&lt;&gt;0,AVERAGEIF(B9:CW9,"&lt;&gt;"""),"")</f>
        <v>106.29614583333336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>
        <v>8.3000000000000007</v>
      </c>
      <c r="AH14" s="149">
        <v>5.7</v>
      </c>
      <c r="AI14" s="149">
        <v>29.7</v>
      </c>
      <c r="AJ14" s="149">
        <v>9.6</v>
      </c>
      <c r="AK14" s="149">
        <v>9.6999999999999993</v>
      </c>
      <c r="AL14" s="149">
        <v>0.7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1.6</v>
      </c>
      <c r="BG14" s="149">
        <v>3.6</v>
      </c>
      <c r="BH14" s="149">
        <v>3.8</v>
      </c>
      <c r="BI14" s="149">
        <v>23.1</v>
      </c>
      <c r="BJ14" s="149"/>
      <c r="BK14" s="149"/>
      <c r="BL14" s="149"/>
      <c r="BM14" s="149">
        <v>1.8</v>
      </c>
      <c r="BN14" s="149"/>
      <c r="BO14" s="149"/>
      <c r="BP14" s="149"/>
      <c r="BQ14" s="149"/>
      <c r="BR14" s="149">
        <v>9.8000000000000007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21.6</v>
      </c>
      <c r="CE14" s="149">
        <v>20</v>
      </c>
      <c r="CF14" s="149">
        <v>20</v>
      </c>
      <c r="CG14" s="149">
        <v>20</v>
      </c>
      <c r="CH14" s="149">
        <v>9.1999999999999993</v>
      </c>
      <c r="CI14" s="149">
        <v>3.4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50.399999999999991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9.3000000000000007</v>
      </c>
      <c r="CA16" s="155">
        <v>9.3000000000000007</v>
      </c>
      <c r="CB16" s="155">
        <v>9.3000000000000007</v>
      </c>
      <c r="CC16" s="155">
        <v>9.3000000000000007</v>
      </c>
      <c r="CD16" s="155"/>
      <c r="CE16" s="155"/>
      <c r="CF16" s="155"/>
      <c r="CG16" s="155"/>
      <c r="CH16" s="155">
        <v>6.5</v>
      </c>
      <c r="CI16" s="155">
        <v>6.5</v>
      </c>
      <c r="CJ16" s="155">
        <v>6.5</v>
      </c>
      <c r="CK16" s="155">
        <v>6.5</v>
      </c>
      <c r="CL16" s="155">
        <v>231.6</v>
      </c>
      <c r="CM16" s="155">
        <v>231.6</v>
      </c>
      <c r="CN16" s="155">
        <v>231.6</v>
      </c>
      <c r="CO16" s="155">
        <v>231.6</v>
      </c>
      <c r="CP16" s="155">
        <v>296</v>
      </c>
      <c r="CQ16" s="155">
        <v>296</v>
      </c>
      <c r="CR16" s="155">
        <v>296</v>
      </c>
      <c r="CS16" s="155">
        <v>296</v>
      </c>
      <c r="CT16" s="156"/>
      <c r="CU16" s="156"/>
      <c r="CV16" s="156"/>
      <c r="CW16" s="157"/>
      <c r="CX16" s="158">
        <f t="array" ref="CX16">SUMPRODUCT(B16:CW16*0.25)</f>
        <v>543.4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8.3000000000000007</v>
      </c>
      <c r="AH17" s="160">
        <f t="shared" si="0"/>
        <v>5.7</v>
      </c>
      <c r="AI17" s="160">
        <f t="shared" si="0"/>
        <v>29.7</v>
      </c>
      <c r="AJ17" s="160">
        <f t="shared" si="0"/>
        <v>9.6</v>
      </c>
      <c r="AK17" s="160">
        <f t="shared" si="0"/>
        <v>9.6999999999999993</v>
      </c>
      <c r="AL17" s="160">
        <f t="shared" si="0"/>
        <v>0.7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1.6</v>
      </c>
      <c r="BG17" s="160">
        <f t="shared" si="0"/>
        <v>3.6</v>
      </c>
      <c r="BH17" s="160">
        <f t="shared" si="0"/>
        <v>3.8</v>
      </c>
      <c r="BI17" s="160">
        <f t="shared" si="0"/>
        <v>23.1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1.8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9.8000000000000007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9.3000000000000007</v>
      </c>
      <c r="CA17" s="160">
        <f t="shared" si="1"/>
        <v>9.3000000000000007</v>
      </c>
      <c r="CB17" s="160">
        <f t="shared" si="1"/>
        <v>9.3000000000000007</v>
      </c>
      <c r="CC17" s="160">
        <f t="shared" si="1"/>
        <v>9.3000000000000007</v>
      </c>
      <c r="CD17" s="160">
        <f t="shared" si="1"/>
        <v>21.6</v>
      </c>
      <c r="CE17" s="160">
        <f t="shared" si="1"/>
        <v>20</v>
      </c>
      <c r="CF17" s="160">
        <f t="shared" si="1"/>
        <v>20</v>
      </c>
      <c r="CG17" s="160">
        <f t="shared" si="1"/>
        <v>20</v>
      </c>
      <c r="CH17" s="160">
        <f t="shared" si="1"/>
        <v>15.7</v>
      </c>
      <c r="CI17" s="160">
        <f t="shared" si="1"/>
        <v>9.9</v>
      </c>
      <c r="CJ17" s="160">
        <f t="shared" si="1"/>
        <v>6.5</v>
      </c>
      <c r="CK17" s="160">
        <f t="shared" si="1"/>
        <v>6.5</v>
      </c>
      <c r="CL17" s="160">
        <f t="shared" si="1"/>
        <v>231.6</v>
      </c>
      <c r="CM17" s="160">
        <f t="shared" si="1"/>
        <v>231.6</v>
      </c>
      <c r="CN17" s="160">
        <f t="shared" si="1"/>
        <v>231.6</v>
      </c>
      <c r="CO17" s="160">
        <f t="shared" si="1"/>
        <v>231.6</v>
      </c>
      <c r="CP17" s="160">
        <f t="shared" si="1"/>
        <v>296</v>
      </c>
      <c r="CQ17" s="160">
        <f t="shared" si="1"/>
        <v>296</v>
      </c>
      <c r="CR17" s="160">
        <f t="shared" si="1"/>
        <v>296</v>
      </c>
      <c r="CS17" s="160">
        <f t="shared" si="1"/>
        <v>296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593.79999999999995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22.7</v>
      </c>
      <c r="C22" s="149">
        <v>106.8</v>
      </c>
      <c r="D22" s="149">
        <v>103.9</v>
      </c>
      <c r="E22" s="149">
        <v>271.3</v>
      </c>
      <c r="F22" s="149">
        <v>161.69999999999999</v>
      </c>
      <c r="G22" s="149">
        <v>208</v>
      </c>
      <c r="H22" s="149">
        <v>203.8</v>
      </c>
      <c r="I22" s="149">
        <v>229.2</v>
      </c>
      <c r="J22" s="149">
        <v>280</v>
      </c>
      <c r="K22" s="149">
        <v>289.5</v>
      </c>
      <c r="L22" s="149">
        <v>287</v>
      </c>
      <c r="M22" s="149">
        <v>276.5</v>
      </c>
      <c r="N22" s="149">
        <v>202.1</v>
      </c>
      <c r="O22" s="149">
        <v>215.9</v>
      </c>
      <c r="P22" s="149">
        <v>215.5</v>
      </c>
      <c r="Q22" s="149">
        <v>178.8</v>
      </c>
      <c r="R22" s="149">
        <v>97.7</v>
      </c>
      <c r="S22" s="149">
        <v>90.7</v>
      </c>
      <c r="T22" s="149">
        <v>84.1</v>
      </c>
      <c r="U22" s="149">
        <v>76.7</v>
      </c>
      <c r="V22" s="149">
        <v>98.1</v>
      </c>
      <c r="W22" s="149">
        <v>129.80000000000001</v>
      </c>
      <c r="X22" s="149">
        <v>212.2</v>
      </c>
      <c r="Y22" s="149">
        <v>6.4</v>
      </c>
      <c r="Z22" s="149">
        <v>78.400000000000006</v>
      </c>
      <c r="AA22" s="149">
        <v>50</v>
      </c>
      <c r="AB22" s="149">
        <v>41.8</v>
      </c>
      <c r="AC22" s="149">
        <v>42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4.0999999999999996</v>
      </c>
      <c r="BD22" s="149">
        <v>1.4</v>
      </c>
      <c r="BE22" s="149">
        <v>10.9</v>
      </c>
      <c r="BF22" s="149"/>
      <c r="BG22" s="149"/>
      <c r="BH22" s="149"/>
      <c r="BI22" s="149"/>
      <c r="BJ22" s="149">
        <v>33.299999999999997</v>
      </c>
      <c r="BK22" s="149">
        <v>39.299999999999997</v>
      </c>
      <c r="BL22" s="149">
        <v>42.4</v>
      </c>
      <c r="BM22" s="149"/>
      <c r="BN22" s="149">
        <v>7.3</v>
      </c>
      <c r="BO22" s="149">
        <v>5.9</v>
      </c>
      <c r="BP22" s="149">
        <v>15.1</v>
      </c>
      <c r="BQ22" s="149">
        <v>2.2999999999999998</v>
      </c>
      <c r="BR22" s="149"/>
      <c r="BS22" s="149">
        <v>195.7</v>
      </c>
      <c r="BT22" s="149">
        <v>25.4</v>
      </c>
      <c r="BU22" s="149">
        <v>41</v>
      </c>
      <c r="BV22" s="149">
        <v>82.4</v>
      </c>
      <c r="BW22" s="149">
        <v>109</v>
      </c>
      <c r="BX22" s="149">
        <v>33.299999999999997</v>
      </c>
      <c r="BY22" s="149">
        <v>97.5</v>
      </c>
      <c r="BZ22" s="149">
        <v>86.3</v>
      </c>
      <c r="CA22" s="149">
        <v>26.2</v>
      </c>
      <c r="CB22" s="149">
        <v>9.1</v>
      </c>
      <c r="CC22" s="149">
        <v>9.9</v>
      </c>
      <c r="CD22" s="149"/>
      <c r="CE22" s="149"/>
      <c r="CF22" s="149"/>
      <c r="CG22" s="149"/>
      <c r="CH22" s="149"/>
      <c r="CI22" s="149"/>
      <c r="CJ22" s="149">
        <v>26.8</v>
      </c>
      <c r="CK22" s="149">
        <v>71.7</v>
      </c>
      <c r="CL22" s="149">
        <v>253.3</v>
      </c>
      <c r="CM22" s="149">
        <v>188.2</v>
      </c>
      <c r="CN22" s="149">
        <v>255</v>
      </c>
      <c r="CO22" s="149">
        <v>200.8</v>
      </c>
      <c r="CP22" s="149">
        <v>344.4</v>
      </c>
      <c r="CQ22" s="149">
        <v>418.7</v>
      </c>
      <c r="CR22" s="149">
        <v>395.9</v>
      </c>
      <c r="CS22" s="149">
        <v>439.5</v>
      </c>
      <c r="CT22" s="150"/>
      <c r="CU22" s="150"/>
      <c r="CV22" s="150"/>
      <c r="CW22" s="151"/>
      <c r="CX22" s="152">
        <f t="array" ref="CX22">SUMPRODUCT(B22:CW22*0.25)</f>
        <v>1933.1749999999995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38.700000000000003</v>
      </c>
      <c r="CE24" s="155">
        <v>38.700000000000003</v>
      </c>
      <c r="CF24" s="155">
        <v>38.700000000000003</v>
      </c>
      <c r="CG24" s="155">
        <v>38.700000000000003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38.700000000000003</v>
      </c>
    </row>
    <row r="25" spans="1:102" ht="30" customHeight="1" thickBot="1" x14ac:dyDescent="0.25">
      <c r="A25" s="105" t="s">
        <v>52</v>
      </c>
      <c r="B25" s="159">
        <f>SUM(B20:B24)</f>
        <v>22.7</v>
      </c>
      <c r="C25" s="160">
        <f t="shared" ref="C25:BN25" si="2">SUM(C20:C24)</f>
        <v>106.8</v>
      </c>
      <c r="D25" s="160">
        <f t="shared" si="2"/>
        <v>103.9</v>
      </c>
      <c r="E25" s="160">
        <f t="shared" si="2"/>
        <v>271.3</v>
      </c>
      <c r="F25" s="160">
        <f t="shared" si="2"/>
        <v>161.69999999999999</v>
      </c>
      <c r="G25" s="160">
        <f t="shared" si="2"/>
        <v>208</v>
      </c>
      <c r="H25" s="160">
        <f t="shared" si="2"/>
        <v>203.8</v>
      </c>
      <c r="I25" s="160">
        <f t="shared" si="2"/>
        <v>229.2</v>
      </c>
      <c r="J25" s="160">
        <f t="shared" si="2"/>
        <v>280</v>
      </c>
      <c r="K25" s="160">
        <f t="shared" si="2"/>
        <v>289.5</v>
      </c>
      <c r="L25" s="160">
        <f t="shared" si="2"/>
        <v>287</v>
      </c>
      <c r="M25" s="160">
        <f t="shared" si="2"/>
        <v>276.5</v>
      </c>
      <c r="N25" s="160">
        <f t="shared" si="2"/>
        <v>202.1</v>
      </c>
      <c r="O25" s="160">
        <f t="shared" si="2"/>
        <v>215.9</v>
      </c>
      <c r="P25" s="160">
        <f t="shared" si="2"/>
        <v>215.5</v>
      </c>
      <c r="Q25" s="160">
        <f t="shared" si="2"/>
        <v>178.8</v>
      </c>
      <c r="R25" s="160">
        <f t="shared" si="2"/>
        <v>97.7</v>
      </c>
      <c r="S25" s="160">
        <f t="shared" si="2"/>
        <v>90.7</v>
      </c>
      <c r="T25" s="160">
        <f t="shared" si="2"/>
        <v>84.1</v>
      </c>
      <c r="U25" s="160">
        <f t="shared" si="2"/>
        <v>76.7</v>
      </c>
      <c r="V25" s="160">
        <f t="shared" si="2"/>
        <v>98.1</v>
      </c>
      <c r="W25" s="160">
        <f t="shared" si="2"/>
        <v>129.80000000000001</v>
      </c>
      <c r="X25" s="160">
        <f t="shared" si="2"/>
        <v>212.2</v>
      </c>
      <c r="Y25" s="160">
        <f t="shared" si="2"/>
        <v>6.4</v>
      </c>
      <c r="Z25" s="160">
        <f t="shared" si="2"/>
        <v>78.400000000000006</v>
      </c>
      <c r="AA25" s="160">
        <f t="shared" si="2"/>
        <v>50</v>
      </c>
      <c r="AB25" s="160">
        <f t="shared" si="2"/>
        <v>41.8</v>
      </c>
      <c r="AC25" s="160">
        <f t="shared" si="2"/>
        <v>42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4.0999999999999996</v>
      </c>
      <c r="BD25" s="160">
        <f t="shared" si="2"/>
        <v>1.4</v>
      </c>
      <c r="BE25" s="160">
        <f t="shared" si="2"/>
        <v>10.9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33.299999999999997</v>
      </c>
      <c r="BK25" s="160">
        <f t="shared" si="2"/>
        <v>39.299999999999997</v>
      </c>
      <c r="BL25" s="160">
        <f t="shared" si="2"/>
        <v>42.4</v>
      </c>
      <c r="BM25" s="160">
        <f t="shared" si="2"/>
        <v>0</v>
      </c>
      <c r="BN25" s="160">
        <f t="shared" si="2"/>
        <v>7.3</v>
      </c>
      <c r="BO25" s="160">
        <f t="shared" ref="BO25:CW25" si="3">SUM(BO20:BO24)</f>
        <v>5.9</v>
      </c>
      <c r="BP25" s="160">
        <f t="shared" si="3"/>
        <v>15.1</v>
      </c>
      <c r="BQ25" s="160">
        <f t="shared" si="3"/>
        <v>2.2999999999999998</v>
      </c>
      <c r="BR25" s="160">
        <f t="shared" si="3"/>
        <v>0</v>
      </c>
      <c r="BS25" s="160">
        <f t="shared" si="3"/>
        <v>195.7</v>
      </c>
      <c r="BT25" s="160">
        <f t="shared" si="3"/>
        <v>25.4</v>
      </c>
      <c r="BU25" s="160">
        <f t="shared" si="3"/>
        <v>41</v>
      </c>
      <c r="BV25" s="160">
        <f t="shared" si="3"/>
        <v>82.4</v>
      </c>
      <c r="BW25" s="160">
        <f t="shared" si="3"/>
        <v>109</v>
      </c>
      <c r="BX25" s="160">
        <f t="shared" si="3"/>
        <v>33.299999999999997</v>
      </c>
      <c r="BY25" s="160">
        <f t="shared" si="3"/>
        <v>97.5</v>
      </c>
      <c r="BZ25" s="160">
        <f t="shared" si="3"/>
        <v>86.3</v>
      </c>
      <c r="CA25" s="160">
        <f t="shared" si="3"/>
        <v>26.2</v>
      </c>
      <c r="CB25" s="160">
        <f t="shared" si="3"/>
        <v>9.1</v>
      </c>
      <c r="CC25" s="160">
        <f t="shared" si="3"/>
        <v>9.9</v>
      </c>
      <c r="CD25" s="160">
        <f t="shared" si="3"/>
        <v>38.700000000000003</v>
      </c>
      <c r="CE25" s="160">
        <f t="shared" si="3"/>
        <v>38.700000000000003</v>
      </c>
      <c r="CF25" s="160">
        <f t="shared" si="3"/>
        <v>38.700000000000003</v>
      </c>
      <c r="CG25" s="160">
        <f t="shared" si="3"/>
        <v>38.700000000000003</v>
      </c>
      <c r="CH25" s="160">
        <f t="shared" si="3"/>
        <v>0</v>
      </c>
      <c r="CI25" s="160">
        <f t="shared" si="3"/>
        <v>0</v>
      </c>
      <c r="CJ25" s="160">
        <f t="shared" si="3"/>
        <v>26.8</v>
      </c>
      <c r="CK25" s="160">
        <f t="shared" si="3"/>
        <v>71.7</v>
      </c>
      <c r="CL25" s="160">
        <f t="shared" si="3"/>
        <v>253.3</v>
      </c>
      <c r="CM25" s="160">
        <f t="shared" si="3"/>
        <v>188.2</v>
      </c>
      <c r="CN25" s="160">
        <f t="shared" si="3"/>
        <v>255</v>
      </c>
      <c r="CO25" s="160">
        <f t="shared" si="3"/>
        <v>200.8</v>
      </c>
      <c r="CP25" s="160">
        <f t="shared" si="3"/>
        <v>344.4</v>
      </c>
      <c r="CQ25" s="160">
        <f t="shared" si="3"/>
        <v>418.7</v>
      </c>
      <c r="CR25" s="160">
        <f t="shared" si="3"/>
        <v>395.9</v>
      </c>
      <c r="CS25" s="160">
        <f t="shared" si="3"/>
        <v>439.5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1971.8749999999995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2026-06-09T20:28:15Z</dcterms:created>
  <dcterms:modified xsi:type="dcterms:W3CDTF">2026-06-09T20:28:17Z</dcterms:modified>
</cp:coreProperties>
</file>