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<sst xmlns="http://schemas.openxmlformats.org/spreadsheetml/2006/main" count="124" uniqueCount="57">
  <si>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19/05/2026 16:30:05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</si>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</sst>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16-447A-B8AF-3720CEF273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1.6</c:v>
                </c:pt>
                <c:pt idx="21">
                  <c:v>1.6</c:v>
                </c:pt>
                <c:pt idx="22">
                  <c:v>1.6</c:v>
                </c:pt>
                <c:pt idx="23">
                  <c:v>1.6</c:v>
                </c:pt>
                <c:pt idx="24">
                  <c:v>1.6</c:v>
                </c:pt>
                <c:pt idx="25">
                  <c:v>1.6</c:v>
                </c:pt>
                <c:pt idx="26">
                  <c:v>1.6</c:v>
                </c:pt>
                <c:pt idx="27">
                  <c:v>1.6</c:v>
                </c:pt>
                <c:pt idx="84">
                  <c:v>1.6</c:v>
                </c:pt>
                <c:pt idx="85">
                  <c:v>1.6</c:v>
                </c:pt>
                <c:pt idx="86">
                  <c:v>5.9</c:v>
                </c:pt>
                <c:pt idx="87">
                  <c:v>1.6</c:v>
                </c:pt>
                <c:pt idx="88">
                  <c:v>1.6</c:v>
                </c:pt>
                <c:pt idx="89">
                  <c:v>1.6</c:v>
                </c:pt>
                <c:pt idx="90">
                  <c:v>1.6</c:v>
                </c:pt>
                <c:pt idx="91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16-447A-B8AF-3720CEF273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0.26300000000000001</c:v>
                </c:pt>
                <c:pt idx="1">
                  <c:v>0.26200000000000001</c:v>
                </c:pt>
                <c:pt idx="2">
                  <c:v>0.26</c:v>
                </c:pt>
                <c:pt idx="3">
                  <c:v>0.26100000000000001</c:v>
                </c:pt>
                <c:pt idx="4">
                  <c:v>0.26100000000000001</c:v>
                </c:pt>
                <c:pt idx="5">
                  <c:v>0.251</c:v>
                </c:pt>
                <c:pt idx="6">
                  <c:v>0.252</c:v>
                </c:pt>
                <c:pt idx="7">
                  <c:v>0.248</c:v>
                </c:pt>
                <c:pt idx="8">
                  <c:v>0.34300000000000003</c:v>
                </c:pt>
                <c:pt idx="9">
                  <c:v>0.442</c:v>
                </c:pt>
                <c:pt idx="10">
                  <c:v>0.35299999999999998</c:v>
                </c:pt>
                <c:pt idx="11">
                  <c:v>0.26200000000000001</c:v>
                </c:pt>
                <c:pt idx="12">
                  <c:v>0.26700000000000002</c:v>
                </c:pt>
                <c:pt idx="13">
                  <c:v>0.27400000000000002</c:v>
                </c:pt>
                <c:pt idx="14">
                  <c:v>0.26300000000000001</c:v>
                </c:pt>
                <c:pt idx="15">
                  <c:v>0.26300000000000001</c:v>
                </c:pt>
                <c:pt idx="16">
                  <c:v>0.26100000000000001</c:v>
                </c:pt>
                <c:pt idx="17">
                  <c:v>0.25900000000000001</c:v>
                </c:pt>
                <c:pt idx="18">
                  <c:v>0.26100000000000001</c:v>
                </c:pt>
                <c:pt idx="19">
                  <c:v>1.0629999999999999</c:v>
                </c:pt>
                <c:pt idx="20">
                  <c:v>0.26300000000000001</c:v>
                </c:pt>
                <c:pt idx="21">
                  <c:v>0.249</c:v>
                </c:pt>
                <c:pt idx="22">
                  <c:v>0.64400000000000002</c:v>
                </c:pt>
                <c:pt idx="23">
                  <c:v>2.335</c:v>
                </c:pt>
                <c:pt idx="24">
                  <c:v>0.23</c:v>
                </c:pt>
                <c:pt idx="25">
                  <c:v>0.23200000000000001</c:v>
                </c:pt>
                <c:pt idx="26">
                  <c:v>0.22600000000000001</c:v>
                </c:pt>
                <c:pt idx="27">
                  <c:v>0.22700000000000001</c:v>
                </c:pt>
                <c:pt idx="28">
                  <c:v>1.526</c:v>
                </c:pt>
                <c:pt idx="29">
                  <c:v>1.43</c:v>
                </c:pt>
                <c:pt idx="30">
                  <c:v>4.7350000000000003</c:v>
                </c:pt>
                <c:pt idx="31">
                  <c:v>3.6349999999999998</c:v>
                </c:pt>
                <c:pt idx="32">
                  <c:v>0.83899999999999997</c:v>
                </c:pt>
                <c:pt idx="33">
                  <c:v>0.24399999999999999</c:v>
                </c:pt>
                <c:pt idx="34">
                  <c:v>0.245</c:v>
                </c:pt>
                <c:pt idx="35">
                  <c:v>1.55</c:v>
                </c:pt>
                <c:pt idx="36">
                  <c:v>0.25600000000000001</c:v>
                </c:pt>
                <c:pt idx="37">
                  <c:v>0.252</c:v>
                </c:pt>
                <c:pt idx="38">
                  <c:v>0.251</c:v>
                </c:pt>
                <c:pt idx="39">
                  <c:v>0.23599999999999999</c:v>
                </c:pt>
                <c:pt idx="40">
                  <c:v>0.24199999999999999</c:v>
                </c:pt>
                <c:pt idx="41">
                  <c:v>0.246</c:v>
                </c:pt>
                <c:pt idx="42">
                  <c:v>0.253</c:v>
                </c:pt>
                <c:pt idx="43">
                  <c:v>0.255</c:v>
                </c:pt>
                <c:pt idx="44">
                  <c:v>0.25</c:v>
                </c:pt>
                <c:pt idx="45">
                  <c:v>0.25900000000000001</c:v>
                </c:pt>
                <c:pt idx="46">
                  <c:v>0.26900000000000002</c:v>
                </c:pt>
                <c:pt idx="47">
                  <c:v>0.26700000000000002</c:v>
                </c:pt>
                <c:pt idx="48">
                  <c:v>0.25700000000000001</c:v>
                </c:pt>
                <c:pt idx="49">
                  <c:v>0.255</c:v>
                </c:pt>
                <c:pt idx="50">
                  <c:v>0.25800000000000001</c:v>
                </c:pt>
                <c:pt idx="51">
                  <c:v>0.56299999999999994</c:v>
                </c:pt>
                <c:pt idx="52">
                  <c:v>0.76400000000000001</c:v>
                </c:pt>
                <c:pt idx="53">
                  <c:v>0.26500000000000001</c:v>
                </c:pt>
                <c:pt idx="54">
                  <c:v>0.255</c:v>
                </c:pt>
                <c:pt idx="55">
                  <c:v>0.253</c:v>
                </c:pt>
                <c:pt idx="56">
                  <c:v>0.249</c:v>
                </c:pt>
                <c:pt idx="57">
                  <c:v>0.24399999999999999</c:v>
                </c:pt>
                <c:pt idx="58">
                  <c:v>0.246</c:v>
                </c:pt>
                <c:pt idx="59">
                  <c:v>0.26100000000000001</c:v>
                </c:pt>
                <c:pt idx="60">
                  <c:v>0.25700000000000001</c:v>
                </c:pt>
                <c:pt idx="61">
                  <c:v>0.25800000000000001</c:v>
                </c:pt>
                <c:pt idx="62">
                  <c:v>0.255</c:v>
                </c:pt>
                <c:pt idx="63">
                  <c:v>0.25800000000000001</c:v>
                </c:pt>
                <c:pt idx="64">
                  <c:v>0.26200000000000001</c:v>
                </c:pt>
                <c:pt idx="65">
                  <c:v>0.25800000000000001</c:v>
                </c:pt>
                <c:pt idx="66">
                  <c:v>0.255</c:v>
                </c:pt>
                <c:pt idx="67">
                  <c:v>0.253</c:v>
                </c:pt>
                <c:pt idx="68">
                  <c:v>4.3540000000000001</c:v>
                </c:pt>
                <c:pt idx="69">
                  <c:v>3.7480000000000002</c:v>
                </c:pt>
                <c:pt idx="70">
                  <c:v>3.7490000000000001</c:v>
                </c:pt>
                <c:pt idx="71">
                  <c:v>3.9390000000000001</c:v>
                </c:pt>
                <c:pt idx="72">
                  <c:v>0.24099999999999999</c:v>
                </c:pt>
                <c:pt idx="73">
                  <c:v>0.24099999999999999</c:v>
                </c:pt>
                <c:pt idx="74">
                  <c:v>0.23599999999999999</c:v>
                </c:pt>
                <c:pt idx="75">
                  <c:v>0.24399999999999999</c:v>
                </c:pt>
                <c:pt idx="76">
                  <c:v>0.24099999999999999</c:v>
                </c:pt>
                <c:pt idx="77">
                  <c:v>0.247</c:v>
                </c:pt>
                <c:pt idx="78">
                  <c:v>0.246</c:v>
                </c:pt>
                <c:pt idx="79">
                  <c:v>0.24099999999999999</c:v>
                </c:pt>
                <c:pt idx="80">
                  <c:v>0.24099999999999999</c:v>
                </c:pt>
                <c:pt idx="81">
                  <c:v>0.245</c:v>
                </c:pt>
                <c:pt idx="82">
                  <c:v>0.24299999999999999</c:v>
                </c:pt>
                <c:pt idx="83">
                  <c:v>0.25</c:v>
                </c:pt>
                <c:pt idx="84">
                  <c:v>0.255</c:v>
                </c:pt>
                <c:pt idx="85">
                  <c:v>0.25700000000000001</c:v>
                </c:pt>
                <c:pt idx="86">
                  <c:v>0.253</c:v>
                </c:pt>
                <c:pt idx="87">
                  <c:v>0.252</c:v>
                </c:pt>
                <c:pt idx="88">
                  <c:v>0.252</c:v>
                </c:pt>
                <c:pt idx="89">
                  <c:v>0.254</c:v>
                </c:pt>
                <c:pt idx="90">
                  <c:v>0.255</c:v>
                </c:pt>
                <c:pt idx="91">
                  <c:v>0.252</c:v>
                </c:pt>
                <c:pt idx="92">
                  <c:v>0.252</c:v>
                </c:pt>
                <c:pt idx="93">
                  <c:v>0.65400000000000003</c:v>
                </c:pt>
                <c:pt idx="94">
                  <c:v>0.255</c:v>
                </c:pt>
                <c:pt idx="95">
                  <c:v>0.35199999999999998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16-447A-B8AF-3720CEF273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17.736999999999998</c:v>
                </c:pt>
                <c:pt idx="1">
                  <c:v>17.776</c:v>
                </c:pt>
                <c:pt idx="2">
                  <c:v>18.059999999999999</c:v>
                </c:pt>
                <c:pt idx="3">
                  <c:v>18.46</c:v>
                </c:pt>
                <c:pt idx="8">
                  <c:v>16.154</c:v>
                </c:pt>
                <c:pt idx="9">
                  <c:v>18.385999999999999</c:v>
                </c:pt>
                <c:pt idx="10">
                  <c:v>21.655999999999999</c:v>
                </c:pt>
                <c:pt idx="11">
                  <c:v>27.385000000000002</c:v>
                </c:pt>
                <c:pt idx="12">
                  <c:v>26.061</c:v>
                </c:pt>
                <c:pt idx="13">
                  <c:v>26.161000000000001</c:v>
                </c:pt>
                <c:pt idx="14">
                  <c:v>18.088999999999999</c:v>
                </c:pt>
                <c:pt idx="15">
                  <c:v>21.346</c:v>
                </c:pt>
                <c:pt idx="16">
                  <c:v>20.056000000000001</c:v>
                </c:pt>
                <c:pt idx="17">
                  <c:v>17.994</c:v>
                </c:pt>
                <c:pt idx="18">
                  <c:v>5.65</c:v>
                </c:pt>
                <c:pt idx="19">
                  <c:v>8.7729999999999997</c:v>
                </c:pt>
                <c:pt idx="20">
                  <c:v>1.9</c:v>
                </c:pt>
                <c:pt idx="21">
                  <c:v>2</c:v>
                </c:pt>
                <c:pt idx="22">
                  <c:v>2</c:v>
                </c:pt>
                <c:pt idx="23">
                  <c:v>13.906000000000001</c:v>
                </c:pt>
                <c:pt idx="24">
                  <c:v>12.813000000000001</c:v>
                </c:pt>
                <c:pt idx="25">
                  <c:v>13.773</c:v>
                </c:pt>
                <c:pt idx="26">
                  <c:v>29.634</c:v>
                </c:pt>
                <c:pt idx="27">
                  <c:v>15.068</c:v>
                </c:pt>
                <c:pt idx="28">
                  <c:v>19.8</c:v>
                </c:pt>
                <c:pt idx="29">
                  <c:v>12.981999999999999</c:v>
                </c:pt>
                <c:pt idx="30">
                  <c:v>4.96</c:v>
                </c:pt>
                <c:pt idx="31">
                  <c:v>4.62</c:v>
                </c:pt>
                <c:pt idx="32">
                  <c:v>4.92</c:v>
                </c:pt>
                <c:pt idx="33">
                  <c:v>4.88</c:v>
                </c:pt>
                <c:pt idx="34">
                  <c:v>5.0199999999999996</c:v>
                </c:pt>
                <c:pt idx="35">
                  <c:v>5.64</c:v>
                </c:pt>
                <c:pt idx="36">
                  <c:v>31.579000000000001</c:v>
                </c:pt>
                <c:pt idx="37">
                  <c:v>5.58</c:v>
                </c:pt>
                <c:pt idx="38">
                  <c:v>1.08</c:v>
                </c:pt>
                <c:pt idx="39">
                  <c:v>1.1200000000000001</c:v>
                </c:pt>
                <c:pt idx="40">
                  <c:v>1.68</c:v>
                </c:pt>
                <c:pt idx="41">
                  <c:v>1.68</c:v>
                </c:pt>
                <c:pt idx="42">
                  <c:v>1.08</c:v>
                </c:pt>
                <c:pt idx="43">
                  <c:v>1.1200000000000001</c:v>
                </c:pt>
                <c:pt idx="44">
                  <c:v>1.1200000000000001</c:v>
                </c:pt>
                <c:pt idx="45">
                  <c:v>1.1200000000000001</c:v>
                </c:pt>
                <c:pt idx="46">
                  <c:v>2.68</c:v>
                </c:pt>
                <c:pt idx="47">
                  <c:v>2.64</c:v>
                </c:pt>
                <c:pt idx="48">
                  <c:v>2.48</c:v>
                </c:pt>
                <c:pt idx="49">
                  <c:v>2.38</c:v>
                </c:pt>
                <c:pt idx="50">
                  <c:v>2.92</c:v>
                </c:pt>
                <c:pt idx="51">
                  <c:v>2.38</c:v>
                </c:pt>
                <c:pt idx="52">
                  <c:v>2.8</c:v>
                </c:pt>
                <c:pt idx="53">
                  <c:v>2.1800000000000002</c:v>
                </c:pt>
                <c:pt idx="54">
                  <c:v>2.1800000000000002</c:v>
                </c:pt>
                <c:pt idx="55">
                  <c:v>2.08</c:v>
                </c:pt>
                <c:pt idx="56">
                  <c:v>2.94</c:v>
                </c:pt>
                <c:pt idx="57">
                  <c:v>1.78</c:v>
                </c:pt>
                <c:pt idx="58">
                  <c:v>1.62</c:v>
                </c:pt>
                <c:pt idx="59">
                  <c:v>1.32</c:v>
                </c:pt>
                <c:pt idx="60">
                  <c:v>1.68</c:v>
                </c:pt>
                <c:pt idx="61">
                  <c:v>1.08</c:v>
                </c:pt>
                <c:pt idx="62">
                  <c:v>1.1200000000000001</c:v>
                </c:pt>
                <c:pt idx="63">
                  <c:v>28.838999999999999</c:v>
                </c:pt>
                <c:pt idx="64">
                  <c:v>1.68</c:v>
                </c:pt>
                <c:pt idx="65">
                  <c:v>2.1800000000000002</c:v>
                </c:pt>
                <c:pt idx="66">
                  <c:v>40.715000000000003</c:v>
                </c:pt>
                <c:pt idx="67">
                  <c:v>2.08</c:v>
                </c:pt>
                <c:pt idx="68">
                  <c:v>8.1460000000000008</c:v>
                </c:pt>
                <c:pt idx="69">
                  <c:v>6.92</c:v>
                </c:pt>
                <c:pt idx="70">
                  <c:v>6.98</c:v>
                </c:pt>
                <c:pt idx="71">
                  <c:v>7.12</c:v>
                </c:pt>
                <c:pt idx="72">
                  <c:v>0.56000000000000005</c:v>
                </c:pt>
                <c:pt idx="73">
                  <c:v>22.687000000000001</c:v>
                </c:pt>
                <c:pt idx="74">
                  <c:v>26.933</c:v>
                </c:pt>
                <c:pt idx="75">
                  <c:v>0.90100000000000002</c:v>
                </c:pt>
                <c:pt idx="80">
                  <c:v>0.56000000000000005</c:v>
                </c:pt>
                <c:pt idx="81">
                  <c:v>0.52800000000000002</c:v>
                </c:pt>
                <c:pt idx="82">
                  <c:v>0.56000000000000005</c:v>
                </c:pt>
                <c:pt idx="83">
                  <c:v>3.391</c:v>
                </c:pt>
                <c:pt idx="84">
                  <c:v>0.56000000000000005</c:v>
                </c:pt>
                <c:pt idx="85">
                  <c:v>5.0679999999999996</c:v>
                </c:pt>
                <c:pt idx="86">
                  <c:v>28.594999999999999</c:v>
                </c:pt>
                <c:pt idx="94">
                  <c:v>5.4550000000000001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16-447A-B8AF-3720CEF273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16-447A-B8AF-3720CEF273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16-447A-B8AF-3720CEF273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216-447A-B8AF-3720CEF273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216-447A-B8AF-3720CEF273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16-447A-B8AF-3720CEF273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64.236999999999995</c:v>
                </c:pt>
                <c:pt idx="5">
                  <c:v>57</c:v>
                </c:pt>
                <c:pt idx="6">
                  <c:v>57</c:v>
                </c:pt>
                <c:pt idx="7">
                  <c:v>56.85</c:v>
                </c:pt>
                <c:pt idx="8">
                  <c:v>11.209</c:v>
                </c:pt>
                <c:pt idx="20">
                  <c:v>35.549999999999997</c:v>
                </c:pt>
                <c:pt idx="21">
                  <c:v>44.25</c:v>
                </c:pt>
                <c:pt idx="22">
                  <c:v>36.299999999999997</c:v>
                </c:pt>
                <c:pt idx="23">
                  <c:v>95.938999999999993</c:v>
                </c:pt>
                <c:pt idx="24">
                  <c:v>124.107</c:v>
                </c:pt>
                <c:pt idx="25">
                  <c:v>121.5</c:v>
                </c:pt>
                <c:pt idx="27">
                  <c:v>30</c:v>
                </c:pt>
                <c:pt idx="72">
                  <c:v>73</c:v>
                </c:pt>
                <c:pt idx="73">
                  <c:v>59.177999999999997</c:v>
                </c:pt>
                <c:pt idx="75">
                  <c:v>120</c:v>
                </c:pt>
                <c:pt idx="76">
                  <c:v>82.441000000000003</c:v>
                </c:pt>
                <c:pt idx="86">
                  <c:v>3.7650000000000001</c:v>
                </c:pt>
                <c:pt idx="87">
                  <c:v>81</c:v>
                </c:pt>
                <c:pt idx="88">
                  <c:v>25.25</c:v>
                </c:pt>
                <c:pt idx="89">
                  <c:v>24</c:v>
                </c:pt>
                <c:pt idx="90">
                  <c:v>26.01</c:v>
                </c:pt>
                <c:pt idx="91">
                  <c:v>25.634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16-447A-B8AF-3720CEF2733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121.4</c:v>
                </c:pt>
                <c:pt idx="68">
                  <c:v>34.1</c:v>
                </c:pt>
                <c:pt idx="69">
                  <c:v>55.6</c:v>
                </c:pt>
                <c:pt idx="70">
                  <c:v>62</c:v>
                </c:pt>
                <c:pt idx="71">
                  <c:v>70.3</c:v>
                </c:pt>
                <c:pt idx="72">
                  <c:v>1.7</c:v>
                </c:pt>
                <c:pt idx="73">
                  <c:v>0</c:v>
                </c:pt>
                <c:pt idx="74">
                  <c:v>12.1</c:v>
                </c:pt>
                <c:pt idx="75">
                  <c:v>0</c:v>
                </c:pt>
                <c:pt idx="76">
                  <c:v>0</c:v>
                </c:pt>
                <c:pt idx="77">
                  <c:v>118.5</c:v>
                </c:pt>
                <c:pt idx="78">
                  <c:v>23</c:v>
                </c:pt>
                <c:pt idx="79">
                  <c:v>58.6</c:v>
                </c:pt>
                <c:pt idx="80">
                  <c:v>10.7</c:v>
                </c:pt>
                <c:pt idx="81">
                  <c:v>5.4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33.6</c:v>
                </c:pt>
                <c:pt idx="93">
                  <c:v>2.1</c:v>
                </c:pt>
                <c:pt idx="94">
                  <c:v>0</c:v>
                </c:pt>
                <c:pt idx="95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16-447A-B8AF-3720CEF2733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6">
                  <c:v>0.38</c:v>
                </c:pt>
                <c:pt idx="47">
                  <c:v>61.444000000000003</c:v>
                </c:pt>
                <c:pt idx="81">
                  <c:v>9.36</c:v>
                </c:pt>
                <c:pt idx="82">
                  <c:v>39.57</c:v>
                </c:pt>
                <c:pt idx="83">
                  <c:v>72</c:v>
                </c:pt>
                <c:pt idx="84">
                  <c:v>72</c:v>
                </c:pt>
                <c:pt idx="8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16-447A-B8AF-3720CEF2733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21.925999999999998</c:v>
                </c:pt>
                <c:pt idx="1">
                  <c:v>21.599</c:v>
                </c:pt>
                <c:pt idx="2">
                  <c:v>21.274999999999999</c:v>
                </c:pt>
                <c:pt idx="3">
                  <c:v>21.297000000000001</c:v>
                </c:pt>
                <c:pt idx="4">
                  <c:v>1.419</c:v>
                </c:pt>
                <c:pt idx="5">
                  <c:v>1.167</c:v>
                </c:pt>
                <c:pt idx="6">
                  <c:v>0.91200000000000003</c:v>
                </c:pt>
                <c:pt idx="7">
                  <c:v>0.65800000000000003</c:v>
                </c:pt>
                <c:pt idx="8">
                  <c:v>7.984</c:v>
                </c:pt>
                <c:pt idx="9">
                  <c:v>14.103999999999999</c:v>
                </c:pt>
                <c:pt idx="10">
                  <c:v>14.558999999999999</c:v>
                </c:pt>
                <c:pt idx="11">
                  <c:v>12.881</c:v>
                </c:pt>
                <c:pt idx="12">
                  <c:v>7.4989999999999997</c:v>
                </c:pt>
                <c:pt idx="13">
                  <c:v>18.96</c:v>
                </c:pt>
                <c:pt idx="14">
                  <c:v>30.405999999999999</c:v>
                </c:pt>
                <c:pt idx="15">
                  <c:v>24.027000000000001</c:v>
                </c:pt>
                <c:pt idx="16">
                  <c:v>13.226000000000001</c:v>
                </c:pt>
                <c:pt idx="17">
                  <c:v>6.3959999999999999</c:v>
                </c:pt>
                <c:pt idx="18">
                  <c:v>0.78600000000000003</c:v>
                </c:pt>
                <c:pt idx="19">
                  <c:v>2.081</c:v>
                </c:pt>
                <c:pt idx="20">
                  <c:v>0.38300000000000001</c:v>
                </c:pt>
                <c:pt idx="21">
                  <c:v>0.50700000000000001</c:v>
                </c:pt>
                <c:pt idx="22">
                  <c:v>0.52400000000000002</c:v>
                </c:pt>
                <c:pt idx="23">
                  <c:v>8.1549999999999994</c:v>
                </c:pt>
                <c:pt idx="24">
                  <c:v>8.9320000000000004</c:v>
                </c:pt>
                <c:pt idx="25">
                  <c:v>9.7560000000000002</c:v>
                </c:pt>
                <c:pt idx="26">
                  <c:v>20.181000000000001</c:v>
                </c:pt>
                <c:pt idx="27">
                  <c:v>10.862</c:v>
                </c:pt>
                <c:pt idx="28">
                  <c:v>69.875</c:v>
                </c:pt>
                <c:pt idx="29">
                  <c:v>287.19799999999998</c:v>
                </c:pt>
                <c:pt idx="30">
                  <c:v>297.70600000000002</c:v>
                </c:pt>
                <c:pt idx="31">
                  <c:v>59.331000000000003</c:v>
                </c:pt>
                <c:pt idx="32">
                  <c:v>45.636000000000003</c:v>
                </c:pt>
                <c:pt idx="33">
                  <c:v>49.646999999999998</c:v>
                </c:pt>
                <c:pt idx="34">
                  <c:v>54.755000000000003</c:v>
                </c:pt>
                <c:pt idx="35">
                  <c:v>64.552000000000007</c:v>
                </c:pt>
                <c:pt idx="36">
                  <c:v>105.79900000000001</c:v>
                </c:pt>
                <c:pt idx="37">
                  <c:v>59.292000000000002</c:v>
                </c:pt>
                <c:pt idx="38">
                  <c:v>112.21899999999999</c:v>
                </c:pt>
                <c:pt idx="39">
                  <c:v>120.47</c:v>
                </c:pt>
                <c:pt idx="40">
                  <c:v>101.352</c:v>
                </c:pt>
                <c:pt idx="41">
                  <c:v>102.648</c:v>
                </c:pt>
                <c:pt idx="42">
                  <c:v>104.381</c:v>
                </c:pt>
                <c:pt idx="43">
                  <c:v>103.72</c:v>
                </c:pt>
                <c:pt idx="44">
                  <c:v>137.619</c:v>
                </c:pt>
                <c:pt idx="45">
                  <c:v>130.46100000000001</c:v>
                </c:pt>
                <c:pt idx="46">
                  <c:v>129.28700000000001</c:v>
                </c:pt>
                <c:pt idx="47">
                  <c:v>129.34200000000001</c:v>
                </c:pt>
                <c:pt idx="48">
                  <c:v>123.89</c:v>
                </c:pt>
                <c:pt idx="49">
                  <c:v>125.298</c:v>
                </c:pt>
                <c:pt idx="50">
                  <c:v>122.395</c:v>
                </c:pt>
                <c:pt idx="51">
                  <c:v>113.36799999999999</c:v>
                </c:pt>
                <c:pt idx="52">
                  <c:v>81.179000000000002</c:v>
                </c:pt>
                <c:pt idx="53">
                  <c:v>75.974000000000004</c:v>
                </c:pt>
                <c:pt idx="54">
                  <c:v>73.388999999999996</c:v>
                </c:pt>
                <c:pt idx="55">
                  <c:v>69.855000000000004</c:v>
                </c:pt>
                <c:pt idx="56">
                  <c:v>86.367000000000004</c:v>
                </c:pt>
                <c:pt idx="57">
                  <c:v>83.405000000000001</c:v>
                </c:pt>
                <c:pt idx="58">
                  <c:v>80.162000000000006</c:v>
                </c:pt>
                <c:pt idx="59">
                  <c:v>79.106999999999999</c:v>
                </c:pt>
                <c:pt idx="60">
                  <c:v>76.075999999999993</c:v>
                </c:pt>
                <c:pt idx="61">
                  <c:v>70.924999999999997</c:v>
                </c:pt>
                <c:pt idx="62">
                  <c:v>62.42</c:v>
                </c:pt>
                <c:pt idx="63">
                  <c:v>61.343000000000004</c:v>
                </c:pt>
                <c:pt idx="64">
                  <c:v>38.765999999999998</c:v>
                </c:pt>
                <c:pt idx="65">
                  <c:v>48.247</c:v>
                </c:pt>
                <c:pt idx="66">
                  <c:v>34.572000000000003</c:v>
                </c:pt>
                <c:pt idx="68">
                  <c:v>0.69399999999999995</c:v>
                </c:pt>
                <c:pt idx="70">
                  <c:v>0.107</c:v>
                </c:pt>
                <c:pt idx="71">
                  <c:v>3.4209999999999998</c:v>
                </c:pt>
                <c:pt idx="72">
                  <c:v>0.38800000000000001</c:v>
                </c:pt>
                <c:pt idx="73">
                  <c:v>15.787000000000001</c:v>
                </c:pt>
                <c:pt idx="74">
                  <c:v>16.062000000000001</c:v>
                </c:pt>
                <c:pt idx="75">
                  <c:v>1.631</c:v>
                </c:pt>
                <c:pt idx="76">
                  <c:v>25.803000000000001</c:v>
                </c:pt>
                <c:pt idx="77">
                  <c:v>26.199000000000002</c:v>
                </c:pt>
                <c:pt idx="78">
                  <c:v>26.244</c:v>
                </c:pt>
                <c:pt idx="79">
                  <c:v>26.052</c:v>
                </c:pt>
                <c:pt idx="80">
                  <c:v>25.780999999999999</c:v>
                </c:pt>
                <c:pt idx="81">
                  <c:v>24.635999999999999</c:v>
                </c:pt>
                <c:pt idx="82">
                  <c:v>23.477</c:v>
                </c:pt>
                <c:pt idx="83">
                  <c:v>42.011000000000003</c:v>
                </c:pt>
                <c:pt idx="84">
                  <c:v>20</c:v>
                </c:pt>
                <c:pt idx="85">
                  <c:v>20.452999999999999</c:v>
                </c:pt>
                <c:pt idx="86">
                  <c:v>45.048000000000002</c:v>
                </c:pt>
                <c:pt idx="87">
                  <c:v>20.111999999999998</c:v>
                </c:pt>
                <c:pt idx="88">
                  <c:v>31.42</c:v>
                </c:pt>
                <c:pt idx="89">
                  <c:v>31.74</c:v>
                </c:pt>
                <c:pt idx="90">
                  <c:v>32.200000000000003</c:v>
                </c:pt>
                <c:pt idx="91">
                  <c:v>33.549999999999997</c:v>
                </c:pt>
                <c:pt idx="92">
                  <c:v>34.9</c:v>
                </c:pt>
                <c:pt idx="93">
                  <c:v>35.552</c:v>
                </c:pt>
                <c:pt idx="94">
                  <c:v>36.710999999999999</c:v>
                </c:pt>
                <c:pt idx="95">
                  <c:v>37.057000000000002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216-447A-B8AF-3720CEF2733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6">
                  <c:v>0.38</c:v>
                </c:pt>
                <c:pt idx="47">
                  <c:v>61.444000000000003</c:v>
                </c:pt>
                <c:pt idx="81">
                  <c:v>9.36</c:v>
                </c:pt>
                <c:pt idx="82">
                  <c:v>39.57</c:v>
                </c:pt>
                <c:pt idx="83">
                  <c:v>72</c:v>
                </c:pt>
                <c:pt idx="84">
                  <c:v>72</c:v>
                </c:pt>
                <c:pt idx="8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216-447A-B8AF-3720CEF2733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8">
                  <c:v>18.215</c:v>
                </c:pt>
                <c:pt idx="19">
                  <c:v>11.959</c:v>
                </c:pt>
                <c:pt idx="2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216-447A-B8AF-3720CEF27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117.25</c:v>
                </c:pt>
                <c:pt idx="1">
                  <c:v>117.01</c:v>
                </c:pt>
                <c:pt idx="2">
                  <c:v>117</c:v>
                </c:pt>
                <c:pt idx="3">
                  <c:v>115</c:v>
                </c:pt>
                <c:pt idx="4">
                  <c:v>106.78</c:v>
                </c:pt>
                <c:pt idx="5">
                  <c:v>105.8</c:v>
                </c:pt>
                <c:pt idx="6">
                  <c:v>105.8</c:v>
                </c:pt>
                <c:pt idx="7">
                  <c:v>105.79</c:v>
                </c:pt>
                <c:pt idx="8">
                  <c:v>104</c:v>
                </c:pt>
                <c:pt idx="9">
                  <c:v>100.32</c:v>
                </c:pt>
                <c:pt idx="10">
                  <c:v>53.82</c:v>
                </c:pt>
                <c:pt idx="11">
                  <c:v>7.63</c:v>
                </c:pt>
                <c:pt idx="12">
                  <c:v>57.5</c:v>
                </c:pt>
                <c:pt idx="13">
                  <c:v>5.0199999999999996</c:v>
                </c:pt>
                <c:pt idx="14">
                  <c:v>4.83</c:v>
                </c:pt>
                <c:pt idx="15">
                  <c:v>5.0199999999999996</c:v>
                </c:pt>
                <c:pt idx="16">
                  <c:v>58.93</c:v>
                </c:pt>
                <c:pt idx="17">
                  <c:v>56.79</c:v>
                </c:pt>
                <c:pt idx="18">
                  <c:v>101</c:v>
                </c:pt>
                <c:pt idx="19">
                  <c:v>101.78</c:v>
                </c:pt>
                <c:pt idx="20">
                  <c:v>104.37</c:v>
                </c:pt>
                <c:pt idx="21">
                  <c:v>104.95</c:v>
                </c:pt>
                <c:pt idx="22">
                  <c:v>104.42</c:v>
                </c:pt>
                <c:pt idx="23">
                  <c:v>108.4</c:v>
                </c:pt>
                <c:pt idx="24">
                  <c:v>109.41</c:v>
                </c:pt>
                <c:pt idx="25">
                  <c:v>109.1</c:v>
                </c:pt>
                <c:pt idx="26">
                  <c:v>5.0199999999999996</c:v>
                </c:pt>
                <c:pt idx="27">
                  <c:v>103</c:v>
                </c:pt>
                <c:pt idx="28">
                  <c:v>3.02</c:v>
                </c:pt>
                <c:pt idx="29">
                  <c:v>1.28</c:v>
                </c:pt>
                <c:pt idx="30">
                  <c:v>-0.86</c:v>
                </c:pt>
                <c:pt idx="31">
                  <c:v>-9.1199999999999992</c:v>
                </c:pt>
                <c:pt idx="32">
                  <c:v>-4.55</c:v>
                </c:pt>
                <c:pt idx="33">
                  <c:v>-4.62</c:v>
                </c:pt>
                <c:pt idx="34">
                  <c:v>-4.72</c:v>
                </c:pt>
                <c:pt idx="35">
                  <c:v>-7.49</c:v>
                </c:pt>
                <c:pt idx="36">
                  <c:v>5</c:v>
                </c:pt>
                <c:pt idx="37">
                  <c:v>-0.01</c:v>
                </c:pt>
                <c:pt idx="38">
                  <c:v>-0.01</c:v>
                </c:pt>
                <c:pt idx="39">
                  <c:v>-0.02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6.75</c:v>
                </c:pt>
                <c:pt idx="45">
                  <c:v>7.56</c:v>
                </c:pt>
                <c:pt idx="46">
                  <c:v>7.58</c:v>
                </c:pt>
                <c:pt idx="47">
                  <c:v>6.16</c:v>
                </c:pt>
                <c:pt idx="48">
                  <c:v>-4.32</c:v>
                </c:pt>
                <c:pt idx="49">
                  <c:v>-4.0599999999999996</c:v>
                </c:pt>
                <c:pt idx="50">
                  <c:v>-3.47</c:v>
                </c:pt>
                <c:pt idx="51">
                  <c:v>-2.87</c:v>
                </c:pt>
                <c:pt idx="52">
                  <c:v>-1.18</c:v>
                </c:pt>
                <c:pt idx="53">
                  <c:v>-0.89</c:v>
                </c:pt>
                <c:pt idx="54">
                  <c:v>-0.82</c:v>
                </c:pt>
                <c:pt idx="55">
                  <c:v>-0.73</c:v>
                </c:pt>
                <c:pt idx="56">
                  <c:v>-2</c:v>
                </c:pt>
                <c:pt idx="57">
                  <c:v>-2</c:v>
                </c:pt>
                <c:pt idx="58">
                  <c:v>-2</c:v>
                </c:pt>
                <c:pt idx="59">
                  <c:v>-2</c:v>
                </c:pt>
                <c:pt idx="60">
                  <c:v>-2</c:v>
                </c:pt>
                <c:pt idx="61">
                  <c:v>-2.44</c:v>
                </c:pt>
                <c:pt idx="62">
                  <c:v>-3.32</c:v>
                </c:pt>
                <c:pt idx="63">
                  <c:v>5.33</c:v>
                </c:pt>
                <c:pt idx="64">
                  <c:v>-9.66</c:v>
                </c:pt>
                <c:pt idx="65">
                  <c:v>-7.55</c:v>
                </c:pt>
                <c:pt idx="66">
                  <c:v>6</c:v>
                </c:pt>
                <c:pt idx="67">
                  <c:v>105</c:v>
                </c:pt>
                <c:pt idx="68">
                  <c:v>81.37</c:v>
                </c:pt>
                <c:pt idx="69">
                  <c:v>104</c:v>
                </c:pt>
                <c:pt idx="70">
                  <c:v>106.97</c:v>
                </c:pt>
                <c:pt idx="71">
                  <c:v>126.65</c:v>
                </c:pt>
                <c:pt idx="72">
                  <c:v>109</c:v>
                </c:pt>
                <c:pt idx="73">
                  <c:v>136.01</c:v>
                </c:pt>
                <c:pt idx="74">
                  <c:v>153.84</c:v>
                </c:pt>
                <c:pt idx="75">
                  <c:v>161.96</c:v>
                </c:pt>
                <c:pt idx="76">
                  <c:v>129.44999999999999</c:v>
                </c:pt>
                <c:pt idx="77">
                  <c:v>147.99</c:v>
                </c:pt>
                <c:pt idx="78">
                  <c:v>159.99</c:v>
                </c:pt>
                <c:pt idx="79">
                  <c:v>192.48</c:v>
                </c:pt>
                <c:pt idx="80">
                  <c:v>178.76</c:v>
                </c:pt>
                <c:pt idx="81">
                  <c:v>197.08</c:v>
                </c:pt>
                <c:pt idx="82">
                  <c:v>209.51</c:v>
                </c:pt>
                <c:pt idx="83">
                  <c:v>192.3</c:v>
                </c:pt>
                <c:pt idx="84">
                  <c:v>181.18</c:v>
                </c:pt>
                <c:pt idx="85">
                  <c:v>163.77000000000001</c:v>
                </c:pt>
                <c:pt idx="86">
                  <c:v>151.29</c:v>
                </c:pt>
                <c:pt idx="87">
                  <c:v>120</c:v>
                </c:pt>
                <c:pt idx="88">
                  <c:v>142.59</c:v>
                </c:pt>
                <c:pt idx="89">
                  <c:v>133.15</c:v>
                </c:pt>
                <c:pt idx="90">
                  <c:v>127.39</c:v>
                </c:pt>
                <c:pt idx="91">
                  <c:v>126.53</c:v>
                </c:pt>
                <c:pt idx="92">
                  <c:v>158.72999999999999</c:v>
                </c:pt>
                <c:pt idx="93">
                  <c:v>144.74</c:v>
                </c:pt>
                <c:pt idx="94">
                  <c:v>139.81</c:v>
                </c:pt>
                <c:pt idx="95">
                  <c:v>134.47999999999999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216-447A-B8AF-3720CEF27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C9-42E2-A3B7-AA32E609D2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C9-42E2-A3B7-AA32E609D2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</c:v>
                </c:pt>
                <c:pt idx="1">
                  <c:v>2.8</c:v>
                </c:pt>
                <c:pt idx="2">
                  <c:v>2.9</c:v>
                </c:pt>
                <c:pt idx="3">
                  <c:v>3.3639999999999999</c:v>
                </c:pt>
                <c:pt idx="4">
                  <c:v>12.068</c:v>
                </c:pt>
                <c:pt idx="5">
                  <c:v>8.407</c:v>
                </c:pt>
                <c:pt idx="6">
                  <c:v>8.52</c:v>
                </c:pt>
                <c:pt idx="7">
                  <c:v>8.6530000000000005</c:v>
                </c:pt>
                <c:pt idx="8">
                  <c:v>0.77600000000000002</c:v>
                </c:pt>
                <c:pt idx="11">
                  <c:v>0.2</c:v>
                </c:pt>
                <c:pt idx="12">
                  <c:v>0.6</c:v>
                </c:pt>
                <c:pt idx="13">
                  <c:v>0.2</c:v>
                </c:pt>
                <c:pt idx="14">
                  <c:v>0.1</c:v>
                </c:pt>
                <c:pt idx="15">
                  <c:v>0.8</c:v>
                </c:pt>
                <c:pt idx="16">
                  <c:v>1.7</c:v>
                </c:pt>
                <c:pt idx="17">
                  <c:v>1.4</c:v>
                </c:pt>
                <c:pt idx="18">
                  <c:v>1.048</c:v>
                </c:pt>
                <c:pt idx="19">
                  <c:v>0.748</c:v>
                </c:pt>
                <c:pt idx="20">
                  <c:v>2.8679999999999999</c:v>
                </c:pt>
                <c:pt idx="21">
                  <c:v>8.7200000000000006</c:v>
                </c:pt>
                <c:pt idx="22">
                  <c:v>1.242</c:v>
                </c:pt>
                <c:pt idx="23">
                  <c:v>0.65200000000000002</c:v>
                </c:pt>
                <c:pt idx="24">
                  <c:v>3.58</c:v>
                </c:pt>
                <c:pt idx="25">
                  <c:v>3.3559999999999999</c:v>
                </c:pt>
                <c:pt idx="26">
                  <c:v>3.5</c:v>
                </c:pt>
                <c:pt idx="27">
                  <c:v>3.56</c:v>
                </c:pt>
                <c:pt idx="30">
                  <c:v>0.01</c:v>
                </c:pt>
                <c:pt idx="31">
                  <c:v>0.01</c:v>
                </c:pt>
                <c:pt idx="32">
                  <c:v>0.01</c:v>
                </c:pt>
                <c:pt idx="33">
                  <c:v>0.51</c:v>
                </c:pt>
                <c:pt idx="34">
                  <c:v>0.04</c:v>
                </c:pt>
                <c:pt idx="35">
                  <c:v>0.04</c:v>
                </c:pt>
                <c:pt idx="36">
                  <c:v>6.9859999999999998</c:v>
                </c:pt>
                <c:pt idx="37">
                  <c:v>7.0519999999999996</c:v>
                </c:pt>
                <c:pt idx="38">
                  <c:v>7.4139999999999997</c:v>
                </c:pt>
                <c:pt idx="39">
                  <c:v>11.465999999999999</c:v>
                </c:pt>
                <c:pt idx="40">
                  <c:v>11.151999999999999</c:v>
                </c:pt>
                <c:pt idx="41">
                  <c:v>10.699</c:v>
                </c:pt>
                <c:pt idx="42">
                  <c:v>10.618</c:v>
                </c:pt>
                <c:pt idx="43">
                  <c:v>10.891</c:v>
                </c:pt>
                <c:pt idx="44">
                  <c:v>8.1029999999999998</c:v>
                </c:pt>
                <c:pt idx="45">
                  <c:v>8.1259999999999994</c:v>
                </c:pt>
                <c:pt idx="46">
                  <c:v>8.8000000000000007</c:v>
                </c:pt>
                <c:pt idx="47">
                  <c:v>9.6050000000000004</c:v>
                </c:pt>
                <c:pt idx="48">
                  <c:v>7.9059999999999997</c:v>
                </c:pt>
                <c:pt idx="49">
                  <c:v>8.8510000000000009</c:v>
                </c:pt>
                <c:pt idx="50">
                  <c:v>9.2569999999999997</c:v>
                </c:pt>
                <c:pt idx="51">
                  <c:v>5.8810000000000002</c:v>
                </c:pt>
                <c:pt idx="52">
                  <c:v>5.7969999999999997</c:v>
                </c:pt>
                <c:pt idx="53">
                  <c:v>7.4459999999999997</c:v>
                </c:pt>
                <c:pt idx="54">
                  <c:v>8.0809999999999995</c:v>
                </c:pt>
                <c:pt idx="55">
                  <c:v>7.6020000000000003</c:v>
                </c:pt>
                <c:pt idx="56">
                  <c:v>7.3179999999999996</c:v>
                </c:pt>
                <c:pt idx="57">
                  <c:v>6.6849999999999996</c:v>
                </c:pt>
                <c:pt idx="58">
                  <c:v>5.7759999999999998</c:v>
                </c:pt>
                <c:pt idx="59">
                  <c:v>5.1449999999999996</c:v>
                </c:pt>
                <c:pt idx="60">
                  <c:v>6.0289999999999999</c:v>
                </c:pt>
                <c:pt idx="61">
                  <c:v>2.9039999999999999</c:v>
                </c:pt>
                <c:pt idx="62">
                  <c:v>3.1720000000000002</c:v>
                </c:pt>
                <c:pt idx="63">
                  <c:v>3</c:v>
                </c:pt>
                <c:pt idx="64">
                  <c:v>1.9</c:v>
                </c:pt>
                <c:pt idx="65">
                  <c:v>3.7</c:v>
                </c:pt>
                <c:pt idx="66">
                  <c:v>4.8</c:v>
                </c:pt>
                <c:pt idx="67">
                  <c:v>24.068000000000001</c:v>
                </c:pt>
                <c:pt idx="68">
                  <c:v>4.9729999999999999</c:v>
                </c:pt>
                <c:pt idx="69">
                  <c:v>14.16</c:v>
                </c:pt>
                <c:pt idx="70">
                  <c:v>14.167999999999999</c:v>
                </c:pt>
                <c:pt idx="71">
                  <c:v>23.783999999999999</c:v>
                </c:pt>
                <c:pt idx="72">
                  <c:v>5.8559999999999999</c:v>
                </c:pt>
                <c:pt idx="73">
                  <c:v>5.1280000000000001</c:v>
                </c:pt>
                <c:pt idx="74">
                  <c:v>5.7519999999999998</c:v>
                </c:pt>
                <c:pt idx="75">
                  <c:v>5.2960000000000003</c:v>
                </c:pt>
                <c:pt idx="76">
                  <c:v>6.2560000000000002</c:v>
                </c:pt>
                <c:pt idx="77">
                  <c:v>21.527000000000001</c:v>
                </c:pt>
                <c:pt idx="78">
                  <c:v>6.68</c:v>
                </c:pt>
                <c:pt idx="79">
                  <c:v>22.265000000000001</c:v>
                </c:pt>
                <c:pt idx="80">
                  <c:v>5.3479999999999999</c:v>
                </c:pt>
                <c:pt idx="81">
                  <c:v>10.106</c:v>
                </c:pt>
                <c:pt idx="82">
                  <c:v>10.061</c:v>
                </c:pt>
                <c:pt idx="83">
                  <c:v>9.7750000000000004</c:v>
                </c:pt>
                <c:pt idx="84">
                  <c:v>10.372999999999999</c:v>
                </c:pt>
                <c:pt idx="85">
                  <c:v>11.246</c:v>
                </c:pt>
                <c:pt idx="86">
                  <c:v>5.5</c:v>
                </c:pt>
                <c:pt idx="87">
                  <c:v>5.3559999999999999</c:v>
                </c:pt>
                <c:pt idx="88">
                  <c:v>9.7669999999999995</c:v>
                </c:pt>
                <c:pt idx="89">
                  <c:v>4.6360000000000001</c:v>
                </c:pt>
                <c:pt idx="90">
                  <c:v>4.7039999999999997</c:v>
                </c:pt>
                <c:pt idx="91">
                  <c:v>4.8159999999999998</c:v>
                </c:pt>
                <c:pt idx="92">
                  <c:v>14.044</c:v>
                </c:pt>
                <c:pt idx="93">
                  <c:v>5.6230000000000002</c:v>
                </c:pt>
                <c:pt idx="94">
                  <c:v>6.1609999999999996</c:v>
                </c:pt>
                <c:pt idx="95">
                  <c:v>5.4720000000000004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C9-42E2-A3B7-AA32E609D2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0.92</c:v>
                </c:pt>
                <c:pt idx="1">
                  <c:v>0.1</c:v>
                </c:pt>
                <c:pt idx="2">
                  <c:v>0.2</c:v>
                </c:pt>
                <c:pt idx="3">
                  <c:v>0.374</c:v>
                </c:pt>
                <c:pt idx="4">
                  <c:v>11.972</c:v>
                </c:pt>
                <c:pt idx="5">
                  <c:v>9.1240000000000006</c:v>
                </c:pt>
                <c:pt idx="6">
                  <c:v>9.1240000000000006</c:v>
                </c:pt>
                <c:pt idx="7">
                  <c:v>9.0960000000000001</c:v>
                </c:pt>
                <c:pt idx="8">
                  <c:v>0.44400000000000001</c:v>
                </c:pt>
                <c:pt idx="9">
                  <c:v>0.56000000000000005</c:v>
                </c:pt>
                <c:pt idx="10">
                  <c:v>10</c:v>
                </c:pt>
                <c:pt idx="11">
                  <c:v>21.6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8">
                  <c:v>0.90400000000000003</c:v>
                </c:pt>
                <c:pt idx="19">
                  <c:v>0.46800000000000003</c:v>
                </c:pt>
                <c:pt idx="20">
                  <c:v>9.048</c:v>
                </c:pt>
                <c:pt idx="21">
                  <c:v>11.215999999999999</c:v>
                </c:pt>
                <c:pt idx="22">
                  <c:v>10.72</c:v>
                </c:pt>
                <c:pt idx="23">
                  <c:v>1.0720000000000001</c:v>
                </c:pt>
                <c:pt idx="24">
                  <c:v>2.222</c:v>
                </c:pt>
                <c:pt idx="25">
                  <c:v>1.252</c:v>
                </c:pt>
                <c:pt idx="26">
                  <c:v>35.659999999999997</c:v>
                </c:pt>
                <c:pt idx="27">
                  <c:v>1.0920000000000001</c:v>
                </c:pt>
                <c:pt idx="28">
                  <c:v>10</c:v>
                </c:pt>
                <c:pt idx="29">
                  <c:v>8</c:v>
                </c:pt>
                <c:pt idx="36">
                  <c:v>1.9</c:v>
                </c:pt>
                <c:pt idx="37">
                  <c:v>2.8879999999999999</c:v>
                </c:pt>
                <c:pt idx="38">
                  <c:v>4.6520000000000001</c:v>
                </c:pt>
                <c:pt idx="39">
                  <c:v>10.436999999999999</c:v>
                </c:pt>
                <c:pt idx="40">
                  <c:v>11.087</c:v>
                </c:pt>
                <c:pt idx="41">
                  <c:v>10.920999999999999</c:v>
                </c:pt>
                <c:pt idx="42">
                  <c:v>11.659000000000001</c:v>
                </c:pt>
                <c:pt idx="43">
                  <c:v>11.089</c:v>
                </c:pt>
                <c:pt idx="44">
                  <c:v>7.7530000000000001</c:v>
                </c:pt>
                <c:pt idx="45">
                  <c:v>7.53</c:v>
                </c:pt>
                <c:pt idx="46">
                  <c:v>7.399</c:v>
                </c:pt>
                <c:pt idx="47">
                  <c:v>7.4329999999999998</c:v>
                </c:pt>
                <c:pt idx="48">
                  <c:v>49.281999999999996</c:v>
                </c:pt>
                <c:pt idx="49">
                  <c:v>47.854999999999997</c:v>
                </c:pt>
                <c:pt idx="50">
                  <c:v>44.253999999999998</c:v>
                </c:pt>
                <c:pt idx="51">
                  <c:v>40.320999999999998</c:v>
                </c:pt>
                <c:pt idx="52">
                  <c:v>27.361000000000001</c:v>
                </c:pt>
                <c:pt idx="53">
                  <c:v>25.934999999999999</c:v>
                </c:pt>
                <c:pt idx="54">
                  <c:v>25.201000000000001</c:v>
                </c:pt>
                <c:pt idx="55">
                  <c:v>24.44</c:v>
                </c:pt>
                <c:pt idx="56">
                  <c:v>32.052</c:v>
                </c:pt>
                <c:pt idx="57">
                  <c:v>31.998000000000001</c:v>
                </c:pt>
                <c:pt idx="58">
                  <c:v>30.698</c:v>
                </c:pt>
                <c:pt idx="59">
                  <c:v>31.035</c:v>
                </c:pt>
                <c:pt idx="60">
                  <c:v>21.367000000000001</c:v>
                </c:pt>
                <c:pt idx="61">
                  <c:v>18.41</c:v>
                </c:pt>
                <c:pt idx="62">
                  <c:v>7.86</c:v>
                </c:pt>
                <c:pt idx="63">
                  <c:v>1.7</c:v>
                </c:pt>
                <c:pt idx="64">
                  <c:v>5</c:v>
                </c:pt>
                <c:pt idx="65">
                  <c:v>17</c:v>
                </c:pt>
                <c:pt idx="66">
                  <c:v>17</c:v>
                </c:pt>
                <c:pt idx="67">
                  <c:v>21.937000000000001</c:v>
                </c:pt>
                <c:pt idx="68">
                  <c:v>12.401</c:v>
                </c:pt>
                <c:pt idx="69">
                  <c:v>25.071999999999999</c:v>
                </c:pt>
                <c:pt idx="70">
                  <c:v>33.277000000000001</c:v>
                </c:pt>
                <c:pt idx="71">
                  <c:v>38.652000000000001</c:v>
                </c:pt>
                <c:pt idx="72">
                  <c:v>9.6880000000000006</c:v>
                </c:pt>
                <c:pt idx="73">
                  <c:v>3.9079999999999999</c:v>
                </c:pt>
                <c:pt idx="74">
                  <c:v>3.74</c:v>
                </c:pt>
                <c:pt idx="75">
                  <c:v>8.7370000000000001</c:v>
                </c:pt>
                <c:pt idx="76">
                  <c:v>4.8479999999999999</c:v>
                </c:pt>
                <c:pt idx="77">
                  <c:v>35.347999999999999</c:v>
                </c:pt>
                <c:pt idx="78">
                  <c:v>26.728999999999999</c:v>
                </c:pt>
                <c:pt idx="79">
                  <c:v>45.542000000000002</c:v>
                </c:pt>
                <c:pt idx="80">
                  <c:v>14.87</c:v>
                </c:pt>
                <c:pt idx="81">
                  <c:v>15.282999999999999</c:v>
                </c:pt>
                <c:pt idx="82">
                  <c:v>20.294</c:v>
                </c:pt>
                <c:pt idx="83">
                  <c:v>10.052</c:v>
                </c:pt>
                <c:pt idx="84">
                  <c:v>10.458</c:v>
                </c:pt>
                <c:pt idx="85">
                  <c:v>14.488</c:v>
                </c:pt>
                <c:pt idx="86">
                  <c:v>4.0999999999999996</c:v>
                </c:pt>
                <c:pt idx="87">
                  <c:v>10.66</c:v>
                </c:pt>
                <c:pt idx="88">
                  <c:v>24.271000000000001</c:v>
                </c:pt>
                <c:pt idx="89">
                  <c:v>28.402999999999999</c:v>
                </c:pt>
                <c:pt idx="90">
                  <c:v>32.276000000000003</c:v>
                </c:pt>
                <c:pt idx="91">
                  <c:v>32.176000000000002</c:v>
                </c:pt>
                <c:pt idx="92">
                  <c:v>37.091999999999999</c:v>
                </c:pt>
                <c:pt idx="93">
                  <c:v>15.42</c:v>
                </c:pt>
                <c:pt idx="94">
                  <c:v>16.236999999999998</c:v>
                </c:pt>
                <c:pt idx="95">
                  <c:v>28.236000000000001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C9-42E2-A3B7-AA32E609D2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C9-42E2-A3B7-AA32E609D2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C9-42E2-A3B7-AA32E609D29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22.966999999999999</c:v>
                </c:pt>
                <c:pt idx="38">
                  <c:v>30</c:v>
                </c:pt>
                <c:pt idx="39">
                  <c:v>30</c:v>
                </c:pt>
                <c:pt idx="76">
                  <c:v>72</c:v>
                </c:pt>
                <c:pt idx="77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C9-42E2-A3B7-AA32E609D29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CC9-42E2-A3B7-AA32E609D29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C9-42E2-A3B7-AA32E609D29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CC9-42E2-A3B7-AA32E609D29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4">
                  <c:v>6.1769999999999996</c:v>
                </c:pt>
                <c:pt idx="23">
                  <c:v>95.623000000000005</c:v>
                </c:pt>
                <c:pt idx="24">
                  <c:v>126.3</c:v>
                </c:pt>
                <c:pt idx="25">
                  <c:v>114.673</c:v>
                </c:pt>
                <c:pt idx="27">
                  <c:v>12.875</c:v>
                </c:pt>
                <c:pt idx="28">
                  <c:v>74.400999999999996</c:v>
                </c:pt>
                <c:pt idx="29">
                  <c:v>286.81</c:v>
                </c:pt>
                <c:pt idx="30">
                  <c:v>300</c:v>
                </c:pt>
                <c:pt idx="31">
                  <c:v>28</c:v>
                </c:pt>
                <c:pt idx="67">
                  <c:v>39.027999999999999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C9-42E2-A3B7-AA32E609D29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43.5</c:v>
                </c:pt>
                <c:pt idx="74">
                  <c:v>0</c:v>
                </c:pt>
                <c:pt idx="75">
                  <c:v>63.4</c:v>
                </c:pt>
                <c:pt idx="76">
                  <c:v>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15.8</c:v>
                </c:pt>
                <c:pt idx="83">
                  <c:v>88</c:v>
                </c:pt>
                <c:pt idx="84">
                  <c:v>63.8</c:v>
                </c:pt>
                <c:pt idx="85">
                  <c:v>63.8</c:v>
                </c:pt>
                <c:pt idx="86">
                  <c:v>64.099999999999994</c:v>
                </c:pt>
                <c:pt idx="87">
                  <c:v>65.599999999999994</c:v>
                </c:pt>
                <c:pt idx="88">
                  <c:v>4.4000000000000004</c:v>
                </c:pt>
                <c:pt idx="89">
                  <c:v>4.9000000000000004</c:v>
                </c:pt>
                <c:pt idx="90">
                  <c:v>4.5999999999999996</c:v>
                </c:pt>
                <c:pt idx="91">
                  <c:v>5</c:v>
                </c:pt>
                <c:pt idx="92">
                  <c:v>0</c:v>
                </c:pt>
                <c:pt idx="93">
                  <c:v>0</c:v>
                </c:pt>
                <c:pt idx="94">
                  <c:v>10.199999999999999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C9-42E2-A3B7-AA32E609D29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36.006</c:v>
                </c:pt>
                <c:pt idx="1">
                  <c:v>36.737000000000002</c:v>
                </c:pt>
                <c:pt idx="2">
                  <c:v>36.494999999999997</c:v>
                </c:pt>
                <c:pt idx="3">
                  <c:v>36.28</c:v>
                </c:pt>
                <c:pt idx="4">
                  <c:v>41.877000000000002</c:v>
                </c:pt>
                <c:pt idx="5">
                  <c:v>40.887</c:v>
                </c:pt>
                <c:pt idx="6">
                  <c:v>40.520000000000003</c:v>
                </c:pt>
                <c:pt idx="7">
                  <c:v>40.006999999999998</c:v>
                </c:pt>
                <c:pt idx="8">
                  <c:v>34.47</c:v>
                </c:pt>
                <c:pt idx="9">
                  <c:v>32.372</c:v>
                </c:pt>
                <c:pt idx="10">
                  <c:v>26.568000000000001</c:v>
                </c:pt>
                <c:pt idx="11">
                  <c:v>18.728000000000002</c:v>
                </c:pt>
                <c:pt idx="12">
                  <c:v>33.226999999999997</c:v>
                </c:pt>
                <c:pt idx="13">
                  <c:v>24.195</c:v>
                </c:pt>
                <c:pt idx="14">
                  <c:v>21.481000000000002</c:v>
                </c:pt>
                <c:pt idx="15">
                  <c:v>23.835999999999999</c:v>
                </c:pt>
                <c:pt idx="16">
                  <c:v>31.843</c:v>
                </c:pt>
                <c:pt idx="17">
                  <c:v>23.248999999999999</c:v>
                </c:pt>
                <c:pt idx="18">
                  <c:v>22.96</c:v>
                </c:pt>
                <c:pt idx="19">
                  <c:v>22.66</c:v>
                </c:pt>
                <c:pt idx="20">
                  <c:v>27.78</c:v>
                </c:pt>
                <c:pt idx="21">
                  <c:v>28.67</c:v>
                </c:pt>
                <c:pt idx="22">
                  <c:v>29.106000000000002</c:v>
                </c:pt>
                <c:pt idx="23">
                  <c:v>24.588000000000001</c:v>
                </c:pt>
                <c:pt idx="24">
                  <c:v>15.58</c:v>
                </c:pt>
                <c:pt idx="25">
                  <c:v>27.58</c:v>
                </c:pt>
                <c:pt idx="26">
                  <c:v>27.481000000000002</c:v>
                </c:pt>
                <c:pt idx="27">
                  <c:v>40.229999999999997</c:v>
                </c:pt>
                <c:pt idx="28">
                  <c:v>0.8</c:v>
                </c:pt>
                <c:pt idx="29">
                  <c:v>0.8</c:v>
                </c:pt>
                <c:pt idx="30">
                  <c:v>1.391</c:v>
                </c:pt>
                <c:pt idx="31">
                  <c:v>33.576000000000001</c:v>
                </c:pt>
                <c:pt idx="32">
                  <c:v>51.384999999999998</c:v>
                </c:pt>
                <c:pt idx="33">
                  <c:v>54.261000000000003</c:v>
                </c:pt>
                <c:pt idx="34">
                  <c:v>59.98</c:v>
                </c:pt>
                <c:pt idx="35">
                  <c:v>71.701999999999998</c:v>
                </c:pt>
                <c:pt idx="36">
                  <c:v>128.74799999999999</c:v>
                </c:pt>
                <c:pt idx="37">
                  <c:v>32.216999999999999</c:v>
                </c:pt>
                <c:pt idx="38">
                  <c:v>71.483999999999995</c:v>
                </c:pt>
                <c:pt idx="39">
                  <c:v>69.923000000000002</c:v>
                </c:pt>
                <c:pt idx="40">
                  <c:v>81.034999999999997</c:v>
                </c:pt>
                <c:pt idx="41">
                  <c:v>82.953999999999994</c:v>
                </c:pt>
                <c:pt idx="42">
                  <c:v>83.436999999999998</c:v>
                </c:pt>
                <c:pt idx="43">
                  <c:v>83.114999999999995</c:v>
                </c:pt>
                <c:pt idx="44">
                  <c:v>123.133</c:v>
                </c:pt>
                <c:pt idx="45">
                  <c:v>116.184</c:v>
                </c:pt>
                <c:pt idx="46">
                  <c:v>116.417</c:v>
                </c:pt>
                <c:pt idx="47">
                  <c:v>176.655</c:v>
                </c:pt>
                <c:pt idx="48">
                  <c:v>69.438999999999993</c:v>
                </c:pt>
                <c:pt idx="49">
                  <c:v>71.227000000000004</c:v>
                </c:pt>
                <c:pt idx="50">
                  <c:v>72.061999999999998</c:v>
                </c:pt>
                <c:pt idx="51">
                  <c:v>70.108999999999995</c:v>
                </c:pt>
                <c:pt idx="52">
                  <c:v>51.585000000000001</c:v>
                </c:pt>
                <c:pt idx="53">
                  <c:v>45.037999999999997</c:v>
                </c:pt>
                <c:pt idx="54">
                  <c:v>42.542000000000002</c:v>
                </c:pt>
                <c:pt idx="55">
                  <c:v>40.146000000000001</c:v>
                </c:pt>
                <c:pt idx="56">
                  <c:v>50.186</c:v>
                </c:pt>
                <c:pt idx="57">
                  <c:v>46.746000000000002</c:v>
                </c:pt>
                <c:pt idx="58">
                  <c:v>45.554000000000002</c:v>
                </c:pt>
                <c:pt idx="59">
                  <c:v>44.508000000000003</c:v>
                </c:pt>
                <c:pt idx="60">
                  <c:v>50.616999999999997</c:v>
                </c:pt>
                <c:pt idx="61">
                  <c:v>50.948999999999998</c:v>
                </c:pt>
                <c:pt idx="62">
                  <c:v>52.762999999999998</c:v>
                </c:pt>
                <c:pt idx="63">
                  <c:v>85.74</c:v>
                </c:pt>
                <c:pt idx="64">
                  <c:v>33.808</c:v>
                </c:pt>
                <c:pt idx="65">
                  <c:v>29.984999999999999</c:v>
                </c:pt>
                <c:pt idx="66">
                  <c:v>53.741999999999997</c:v>
                </c:pt>
                <c:pt idx="67">
                  <c:v>38.704999999999998</c:v>
                </c:pt>
                <c:pt idx="68">
                  <c:v>29.87</c:v>
                </c:pt>
                <c:pt idx="69">
                  <c:v>27.042999999999999</c:v>
                </c:pt>
                <c:pt idx="70">
                  <c:v>25.364000000000001</c:v>
                </c:pt>
                <c:pt idx="71">
                  <c:v>22.306999999999999</c:v>
                </c:pt>
                <c:pt idx="72">
                  <c:v>60.311</c:v>
                </c:pt>
                <c:pt idx="73">
                  <c:v>45.34</c:v>
                </c:pt>
                <c:pt idx="74">
                  <c:v>45.819000000000003</c:v>
                </c:pt>
                <c:pt idx="75">
                  <c:v>45.39</c:v>
                </c:pt>
                <c:pt idx="76">
                  <c:v>17.335999999999999</c:v>
                </c:pt>
                <c:pt idx="77">
                  <c:v>16.053999999999998</c:v>
                </c:pt>
                <c:pt idx="78">
                  <c:v>16.126000000000001</c:v>
                </c:pt>
                <c:pt idx="79">
                  <c:v>17.088000000000001</c:v>
                </c:pt>
                <c:pt idx="80">
                  <c:v>17.094999999999999</c:v>
                </c:pt>
                <c:pt idx="81">
                  <c:v>14.8</c:v>
                </c:pt>
                <c:pt idx="82">
                  <c:v>17.7</c:v>
                </c:pt>
                <c:pt idx="83">
                  <c:v>9.8000000000000007</c:v>
                </c:pt>
                <c:pt idx="84">
                  <c:v>9.8109999999999999</c:v>
                </c:pt>
                <c:pt idx="85">
                  <c:v>9.8320000000000007</c:v>
                </c:pt>
                <c:pt idx="86">
                  <c:v>9.8520000000000003</c:v>
                </c:pt>
                <c:pt idx="87">
                  <c:v>21.32</c:v>
                </c:pt>
                <c:pt idx="88">
                  <c:v>20.103000000000002</c:v>
                </c:pt>
                <c:pt idx="89">
                  <c:v>19.672999999999998</c:v>
                </c:pt>
                <c:pt idx="90">
                  <c:v>18.446000000000002</c:v>
                </c:pt>
                <c:pt idx="91">
                  <c:v>19.076000000000001</c:v>
                </c:pt>
                <c:pt idx="92">
                  <c:v>17.635999999999999</c:v>
                </c:pt>
                <c:pt idx="93">
                  <c:v>17.262</c:v>
                </c:pt>
                <c:pt idx="94">
                  <c:v>9.8000000000000007</c:v>
                </c:pt>
                <c:pt idx="95">
                  <c:v>17.23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C9-42E2-A3B7-AA32E609D29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22.966999999999999</c:v>
                </c:pt>
                <c:pt idx="38">
                  <c:v>30</c:v>
                </c:pt>
                <c:pt idx="39">
                  <c:v>30</c:v>
                </c:pt>
                <c:pt idx="76">
                  <c:v>72</c:v>
                </c:pt>
                <c:pt idx="77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C9-42E2-A3B7-AA32E609D29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CC9-42E2-A3B7-AA32E609D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117.25</c:v>
                </c:pt>
                <c:pt idx="1">
                  <c:v>117.01</c:v>
                </c:pt>
                <c:pt idx="2">
                  <c:v>117</c:v>
                </c:pt>
                <c:pt idx="3">
                  <c:v>115</c:v>
                </c:pt>
                <c:pt idx="4">
                  <c:v>106.78</c:v>
                </c:pt>
                <c:pt idx="5">
                  <c:v>105.8</c:v>
                </c:pt>
                <c:pt idx="6">
                  <c:v>105.8</c:v>
                </c:pt>
                <c:pt idx="7">
                  <c:v>105.79</c:v>
                </c:pt>
                <c:pt idx="8">
                  <c:v>104</c:v>
                </c:pt>
                <c:pt idx="9">
                  <c:v>100.32</c:v>
                </c:pt>
                <c:pt idx="10">
                  <c:v>53.82</c:v>
                </c:pt>
                <c:pt idx="11">
                  <c:v>7.63</c:v>
                </c:pt>
                <c:pt idx="12">
                  <c:v>57.5</c:v>
                </c:pt>
                <c:pt idx="13">
                  <c:v>5.0199999999999996</c:v>
                </c:pt>
                <c:pt idx="14">
                  <c:v>4.83</c:v>
                </c:pt>
                <c:pt idx="15">
                  <c:v>5.0199999999999996</c:v>
                </c:pt>
                <c:pt idx="16">
                  <c:v>58.93</c:v>
                </c:pt>
                <c:pt idx="17">
                  <c:v>56.79</c:v>
                </c:pt>
                <c:pt idx="18">
                  <c:v>101</c:v>
                </c:pt>
                <c:pt idx="19">
                  <c:v>101.78</c:v>
                </c:pt>
                <c:pt idx="20">
                  <c:v>104.37</c:v>
                </c:pt>
                <c:pt idx="21">
                  <c:v>104.95</c:v>
                </c:pt>
                <c:pt idx="22">
                  <c:v>104.42</c:v>
                </c:pt>
                <c:pt idx="23">
                  <c:v>108.4</c:v>
                </c:pt>
                <c:pt idx="24">
                  <c:v>109.41</c:v>
                </c:pt>
                <c:pt idx="25">
                  <c:v>109.1</c:v>
                </c:pt>
                <c:pt idx="26">
                  <c:v>5.0199999999999996</c:v>
                </c:pt>
                <c:pt idx="27">
                  <c:v>103</c:v>
                </c:pt>
                <c:pt idx="28">
                  <c:v>3.02</c:v>
                </c:pt>
                <c:pt idx="29">
                  <c:v>1.28</c:v>
                </c:pt>
                <c:pt idx="30">
                  <c:v>-0.86</c:v>
                </c:pt>
                <c:pt idx="31">
                  <c:v>-9.1199999999999992</c:v>
                </c:pt>
                <c:pt idx="32">
                  <c:v>-4.55</c:v>
                </c:pt>
                <c:pt idx="33">
                  <c:v>-4.62</c:v>
                </c:pt>
                <c:pt idx="34">
                  <c:v>-4.72</c:v>
                </c:pt>
                <c:pt idx="35">
                  <c:v>-7.49</c:v>
                </c:pt>
                <c:pt idx="36">
                  <c:v>5</c:v>
                </c:pt>
                <c:pt idx="37">
                  <c:v>-0.01</c:v>
                </c:pt>
                <c:pt idx="38">
                  <c:v>-0.01</c:v>
                </c:pt>
                <c:pt idx="39">
                  <c:v>-0.02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6.75</c:v>
                </c:pt>
                <c:pt idx="45">
                  <c:v>7.56</c:v>
                </c:pt>
                <c:pt idx="46">
                  <c:v>7.58</c:v>
                </c:pt>
                <c:pt idx="47">
                  <c:v>6.16</c:v>
                </c:pt>
                <c:pt idx="48">
                  <c:v>-4.32</c:v>
                </c:pt>
                <c:pt idx="49">
                  <c:v>-4.0599999999999996</c:v>
                </c:pt>
                <c:pt idx="50">
                  <c:v>-3.47</c:v>
                </c:pt>
                <c:pt idx="51">
                  <c:v>-2.87</c:v>
                </c:pt>
                <c:pt idx="52">
                  <c:v>-1.18</c:v>
                </c:pt>
                <c:pt idx="53">
                  <c:v>-0.89</c:v>
                </c:pt>
                <c:pt idx="54">
                  <c:v>-0.82</c:v>
                </c:pt>
                <c:pt idx="55">
                  <c:v>-0.73</c:v>
                </c:pt>
                <c:pt idx="56">
                  <c:v>-2</c:v>
                </c:pt>
                <c:pt idx="57">
                  <c:v>-2</c:v>
                </c:pt>
                <c:pt idx="58">
                  <c:v>-2</c:v>
                </c:pt>
                <c:pt idx="59">
                  <c:v>-2</c:v>
                </c:pt>
                <c:pt idx="60">
                  <c:v>-2</c:v>
                </c:pt>
                <c:pt idx="61">
                  <c:v>-2.44</c:v>
                </c:pt>
                <c:pt idx="62">
                  <c:v>-3.32</c:v>
                </c:pt>
                <c:pt idx="63">
                  <c:v>5.33</c:v>
                </c:pt>
                <c:pt idx="64">
                  <c:v>-9.66</c:v>
                </c:pt>
                <c:pt idx="65">
                  <c:v>-7.55</c:v>
                </c:pt>
                <c:pt idx="66">
                  <c:v>6</c:v>
                </c:pt>
                <c:pt idx="67">
                  <c:v>105</c:v>
                </c:pt>
                <c:pt idx="68">
                  <c:v>81.37</c:v>
                </c:pt>
                <c:pt idx="69">
                  <c:v>104</c:v>
                </c:pt>
                <c:pt idx="70">
                  <c:v>106.97</c:v>
                </c:pt>
                <c:pt idx="71">
                  <c:v>126.65</c:v>
                </c:pt>
                <c:pt idx="72">
                  <c:v>109</c:v>
                </c:pt>
                <c:pt idx="73">
                  <c:v>136.01</c:v>
                </c:pt>
                <c:pt idx="74">
                  <c:v>153.84</c:v>
                </c:pt>
                <c:pt idx="75">
                  <c:v>161.96</c:v>
                </c:pt>
                <c:pt idx="76">
                  <c:v>129.44999999999999</c:v>
                </c:pt>
                <c:pt idx="77">
                  <c:v>147.99</c:v>
                </c:pt>
                <c:pt idx="78">
                  <c:v>159.99</c:v>
                </c:pt>
                <c:pt idx="79">
                  <c:v>192.48</c:v>
                </c:pt>
                <c:pt idx="80">
                  <c:v>178.76</c:v>
                </c:pt>
                <c:pt idx="81">
                  <c:v>197.08</c:v>
                </c:pt>
                <c:pt idx="82">
                  <c:v>209.51</c:v>
                </c:pt>
                <c:pt idx="83">
                  <c:v>192.3</c:v>
                </c:pt>
                <c:pt idx="84">
                  <c:v>181.18</c:v>
                </c:pt>
                <c:pt idx="85">
                  <c:v>163.77000000000001</c:v>
                </c:pt>
                <c:pt idx="86">
                  <c:v>151.29</c:v>
                </c:pt>
                <c:pt idx="87">
                  <c:v>120</c:v>
                </c:pt>
                <c:pt idx="88">
                  <c:v>142.59</c:v>
                </c:pt>
                <c:pt idx="89">
                  <c:v>133.15</c:v>
                </c:pt>
                <c:pt idx="90">
                  <c:v>127.39</c:v>
                </c:pt>
                <c:pt idx="91">
                  <c:v>126.53</c:v>
                </c:pt>
                <c:pt idx="92">
                  <c:v>158.72999999999999</c:v>
                </c:pt>
                <c:pt idx="93">
                  <c:v>144.74</c:v>
                </c:pt>
                <c:pt idx="94">
                  <c:v>139.81</c:v>
                </c:pt>
                <c:pt idx="95">
                  <c:v>134.47999999999999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CC9-42E2-A3B7-AA32E609D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39.926000000000002</v>
      </c>
      <c r="C5" s="25">
        <v>39.637</v>
      </c>
      <c r="D5" s="25">
        <v>39.594999999999999</v>
      </c>
      <c r="E5" s="25">
        <v>40.018000000000001</v>
      </c>
      <c r="F5" s="25">
        <v>65.917000000000002</v>
      </c>
      <c r="G5" s="25">
        <v>58.417999999999999</v>
      </c>
      <c r="H5" s="25">
        <v>58.164000000000001</v>
      </c>
      <c r="I5" s="25">
        <v>57.756</v>
      </c>
      <c r="J5" s="25">
        <v>35.69</v>
      </c>
      <c r="K5" s="25">
        <v>32.932000000000002</v>
      </c>
      <c r="L5" s="25">
        <v>36.567999999999998</v>
      </c>
      <c r="M5" s="25">
        <v>40.527999999999999</v>
      </c>
      <c r="N5" s="25">
        <v>33.826999999999998</v>
      </c>
      <c r="O5" s="25">
        <v>45.395000000000003</v>
      </c>
      <c r="P5" s="25">
        <v>48.758000000000003</v>
      </c>
      <c r="Q5" s="25">
        <v>45.636000000000003</v>
      </c>
      <c r="R5" s="25">
        <v>33.542999999999999</v>
      </c>
      <c r="S5" s="25">
        <v>24.649000000000001</v>
      </c>
      <c r="T5" s="25">
        <v>24.911999999999999</v>
      </c>
      <c r="U5" s="25">
        <v>23.876000000000001</v>
      </c>
      <c r="V5" s="25">
        <v>39.695999999999998</v>
      </c>
      <c r="W5" s="25">
        <v>48.606000000000002</v>
      </c>
      <c r="X5" s="25">
        <v>41.067999999999998</v>
      </c>
      <c r="Y5" s="25">
        <v>121.935</v>
      </c>
      <c r="Z5" s="25">
        <v>147.68199999999999</v>
      </c>
      <c r="AA5" s="25">
        <v>146.86099999999999</v>
      </c>
      <c r="AB5" s="25">
        <v>66.641000000000005</v>
      </c>
      <c r="AC5" s="25">
        <v>57.756999999999998</v>
      </c>
      <c r="AD5" s="25">
        <v>91.200999999999993</v>
      </c>
      <c r="AE5" s="25">
        <v>301.61</v>
      </c>
      <c r="AF5" s="25">
        <v>307.40100000000001</v>
      </c>
      <c r="AG5" s="25">
        <v>67.585999999999999</v>
      </c>
      <c r="AH5" s="25">
        <v>51.395000000000003</v>
      </c>
      <c r="AI5" s="25">
        <v>54.771000000000001</v>
      </c>
      <c r="AJ5" s="25">
        <v>60.02</v>
      </c>
      <c r="AK5" s="25">
        <v>71.742000000000004</v>
      </c>
      <c r="AL5" s="25">
        <v>137.63399999999999</v>
      </c>
      <c r="AM5" s="25">
        <v>65.123999999999995</v>
      </c>
      <c r="AN5" s="25">
        <v>113.55</v>
      </c>
      <c r="AO5" s="25">
        <v>121.82599999999999</v>
      </c>
      <c r="AP5" s="25">
        <v>103.274</v>
      </c>
      <c r="AQ5" s="25">
        <v>104.574</v>
      </c>
      <c r="AR5" s="25">
        <v>105.714</v>
      </c>
      <c r="AS5" s="25">
        <v>105.095</v>
      </c>
      <c r="AT5" s="25">
        <v>138.989</v>
      </c>
      <c r="AU5" s="25">
        <v>131.84</v>
      </c>
      <c r="AV5" s="25">
        <v>132.61600000000001</v>
      </c>
      <c r="AW5" s="25">
        <v>193.69300000000001</v>
      </c>
      <c r="AX5" s="25">
        <v>126.627</v>
      </c>
      <c r="AY5" s="25">
        <v>127.93300000000001</v>
      </c>
      <c r="AZ5" s="25">
        <v>125.57299999999999</v>
      </c>
      <c r="BA5" s="25">
        <v>116.31100000000001</v>
      </c>
      <c r="BB5" s="25">
        <v>84.742999999999995</v>
      </c>
      <c r="BC5" s="25">
        <v>78.418999999999997</v>
      </c>
      <c r="BD5" s="25">
        <v>75.823999999999998</v>
      </c>
      <c r="BE5" s="25">
        <v>72.188000000000002</v>
      </c>
      <c r="BF5" s="25">
        <v>89.555999999999997</v>
      </c>
      <c r="BG5" s="25">
        <v>85.429000000000002</v>
      </c>
      <c r="BH5" s="25">
        <v>82.028000000000006</v>
      </c>
      <c r="BI5" s="25">
        <v>80.688000000000002</v>
      </c>
      <c r="BJ5" s="25">
        <v>78.013000000000005</v>
      </c>
      <c r="BK5" s="25">
        <v>72.263000000000005</v>
      </c>
      <c r="BL5" s="25">
        <v>63.795000000000002</v>
      </c>
      <c r="BM5" s="25">
        <v>90.44</v>
      </c>
      <c r="BN5" s="25">
        <v>40.707999999999998</v>
      </c>
      <c r="BO5" s="25">
        <v>50.685000000000002</v>
      </c>
      <c r="BP5" s="25">
        <v>75.542000000000002</v>
      </c>
      <c r="BQ5" s="25">
        <v>123.733</v>
      </c>
      <c r="BR5" s="25">
        <v>47.293999999999997</v>
      </c>
      <c r="BS5" s="25">
        <v>66.268000000000001</v>
      </c>
      <c r="BT5" s="25">
        <v>72.835999999999999</v>
      </c>
      <c r="BU5" s="25">
        <v>84.78</v>
      </c>
      <c r="BV5" s="25">
        <v>75.888999999999996</v>
      </c>
      <c r="BW5" s="25">
        <v>97.893000000000001</v>
      </c>
      <c r="BX5" s="25">
        <v>55.331000000000003</v>
      </c>
      <c r="BY5" s="25">
        <v>122.776</v>
      </c>
      <c r="BZ5" s="25">
        <v>108.485</v>
      </c>
      <c r="CA5" s="25">
        <v>144.946</v>
      </c>
      <c r="CB5" s="25">
        <v>49.49</v>
      </c>
      <c r="CC5" s="25">
        <v>84.893000000000001</v>
      </c>
      <c r="CD5" s="25">
        <v>37.281999999999996</v>
      </c>
      <c r="CE5" s="25">
        <v>40.168999999999997</v>
      </c>
      <c r="CF5" s="25">
        <v>63.85</v>
      </c>
      <c r="CG5" s="25">
        <v>117.652</v>
      </c>
      <c r="CH5" s="25">
        <v>94.415000000000006</v>
      </c>
      <c r="CI5" s="25">
        <v>99.378</v>
      </c>
      <c r="CJ5" s="25">
        <v>83.561000000000007</v>
      </c>
      <c r="CK5" s="25">
        <v>102.964</v>
      </c>
      <c r="CL5" s="25">
        <v>58.521999999999998</v>
      </c>
      <c r="CM5" s="25">
        <v>57.594000000000001</v>
      </c>
      <c r="CN5" s="25">
        <v>60.064999999999998</v>
      </c>
      <c r="CO5" s="25">
        <v>61.036000000000001</v>
      </c>
      <c r="CP5" s="25">
        <v>68.751999999999995</v>
      </c>
      <c r="CQ5" s="25">
        <v>38.305999999999997</v>
      </c>
      <c r="CR5" s="25">
        <v>42.420999999999999</v>
      </c>
      <c r="CS5" s="25">
        <v>50.908999999999999</v>
      </c>
      <c r="CT5" s="26"/>
      <c r="CU5" s="26"/>
      <c r="CV5" s="26"/>
      <c r="CW5" s="27"/>
      <c r="CX5" s="28">
        <f t="array" ref="CX5">SUMPRODUCT(B5:CW5*0.25)</f>
        <v>1945.9752499999997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117.25</v>
      </c>
      <c r="C8" s="37">
        <v>117.01</v>
      </c>
      <c r="D8" s="37">
        <v>117</v>
      </c>
      <c r="E8" s="37">
        <v>115</v>
      </c>
      <c r="F8" s="37">
        <v>106.78</v>
      </c>
      <c r="G8" s="37">
        <v>105.8</v>
      </c>
      <c r="H8" s="37">
        <v>105.8</v>
      </c>
      <c r="I8" s="37">
        <v>105.79</v>
      </c>
      <c r="J8" s="37">
        <v>104</v>
      </c>
      <c r="K8" s="37">
        <v>100.32</v>
      </c>
      <c r="L8" s="37">
        <v>53.82</v>
      </c>
      <c r="M8" s="37">
        <v>7.63</v>
      </c>
      <c r="N8" s="37">
        <v>57.5</v>
      </c>
      <c r="O8" s="37">
        <v>5.0199999999999996</v>
      </c>
      <c r="P8" s="37">
        <v>4.83</v>
      </c>
      <c r="Q8" s="37">
        <v>5.0199999999999996</v>
      </c>
      <c r="R8" s="37">
        <v>58.93</v>
      </c>
      <c r="S8" s="37">
        <v>56.79</v>
      </c>
      <c r="T8" s="37">
        <v>101</v>
      </c>
      <c r="U8" s="37">
        <v>101.78</v>
      </c>
      <c r="V8" s="37">
        <v>104.37</v>
      </c>
      <c r="W8" s="37">
        <v>104.95</v>
      </c>
      <c r="X8" s="37">
        <v>104.42</v>
      </c>
      <c r="Y8" s="37">
        <v>108.4</v>
      </c>
      <c r="Z8" s="37">
        <v>109.41</v>
      </c>
      <c r="AA8" s="37">
        <v>109.1</v>
      </c>
      <c r="AB8" s="37">
        <v>5.0199999999999996</v>
      </c>
      <c r="AC8" s="37">
        <v>103</v>
      </c>
      <c r="AD8" s="37">
        <v>3.02</v>
      </c>
      <c r="AE8" s="37">
        <v>1.28</v>
      </c>
      <c r="AF8" s="37">
        <v>-0.86</v>
      </c>
      <c r="AG8" s="37">
        <v>-9.1199999999999992</v>
      </c>
      <c r="AH8" s="37">
        <v>-4.55</v>
      </c>
      <c r="AI8" s="37">
        <v>-4.62</v>
      </c>
      <c r="AJ8" s="37">
        <v>-4.72</v>
      </c>
      <c r="AK8" s="37">
        <v>-7.49</v>
      </c>
      <c r="AL8" s="37">
        <v>5</v>
      </c>
      <c r="AM8" s="37">
        <v>-0.01</v>
      </c>
      <c r="AN8" s="37">
        <v>-0.01</v>
      </c>
      <c r="AO8" s="37">
        <v>-0.02</v>
      </c>
      <c r="AP8" s="37">
        <v>0</v>
      </c>
      <c r="AQ8" s="37">
        <v>0</v>
      </c>
      <c r="AR8" s="37">
        <v>0</v>
      </c>
      <c r="AS8" s="37">
        <v>0</v>
      </c>
      <c r="AT8" s="37">
        <v>6.75</v>
      </c>
      <c r="AU8" s="37">
        <v>7.56</v>
      </c>
      <c r="AV8" s="37">
        <v>7.58</v>
      </c>
      <c r="AW8" s="37">
        <v>6.16</v>
      </c>
      <c r="AX8" s="37">
        <v>-4.32</v>
      </c>
      <c r="AY8" s="37">
        <v>-4.0599999999999996</v>
      </c>
      <c r="AZ8" s="37">
        <v>-3.47</v>
      </c>
      <c r="BA8" s="37">
        <v>-2.87</v>
      </c>
      <c r="BB8" s="37">
        <v>-1.18</v>
      </c>
      <c r="BC8" s="37">
        <v>-0.89</v>
      </c>
      <c r="BD8" s="37">
        <v>-0.82</v>
      </c>
      <c r="BE8" s="37">
        <v>-0.73</v>
      </c>
      <c r="BF8" s="37">
        <v>-2</v>
      </c>
      <c r="BG8" s="37">
        <v>-2</v>
      </c>
      <c r="BH8" s="37">
        <v>-2</v>
      </c>
      <c r="BI8" s="37">
        <v>-2</v>
      </c>
      <c r="BJ8" s="37">
        <v>-2</v>
      </c>
      <c r="BK8" s="37">
        <v>-2.44</v>
      </c>
      <c r="BL8" s="37">
        <v>-3.32</v>
      </c>
      <c r="BM8" s="37">
        <v>5.33</v>
      </c>
      <c r="BN8" s="37">
        <v>-9.66</v>
      </c>
      <c r="BO8" s="37">
        <v>-7.55</v>
      </c>
      <c r="BP8" s="37">
        <v>6</v>
      </c>
      <c r="BQ8" s="37">
        <v>105</v>
      </c>
      <c r="BR8" s="37">
        <v>81.37</v>
      </c>
      <c r="BS8" s="37">
        <v>104</v>
      </c>
      <c r="BT8" s="37">
        <v>106.97</v>
      </c>
      <c r="BU8" s="37">
        <v>126.65</v>
      </c>
      <c r="BV8" s="37">
        <v>109</v>
      </c>
      <c r="BW8" s="37">
        <v>136.01</v>
      </c>
      <c r="BX8" s="37">
        <v>153.84</v>
      </c>
      <c r="BY8" s="37">
        <v>161.96</v>
      </c>
      <c r="BZ8" s="37">
        <v>129.44999999999999</v>
      </c>
      <c r="CA8" s="37">
        <v>147.99</v>
      </c>
      <c r="CB8" s="37">
        <v>159.99</v>
      </c>
      <c r="CC8" s="37">
        <v>192.48</v>
      </c>
      <c r="CD8" s="37">
        <v>178.76</v>
      </c>
      <c r="CE8" s="37">
        <v>197.08</v>
      </c>
      <c r="CF8" s="37">
        <v>209.51</v>
      </c>
      <c r="CG8" s="37">
        <v>192.3</v>
      </c>
      <c r="CH8" s="37">
        <v>181.18</v>
      </c>
      <c r="CI8" s="37">
        <v>163.77000000000001</v>
      </c>
      <c r="CJ8" s="37">
        <v>151.29</v>
      </c>
      <c r="CK8" s="37">
        <v>120</v>
      </c>
      <c r="CL8" s="37">
        <v>142.59</v>
      </c>
      <c r="CM8" s="37">
        <v>133.15</v>
      </c>
      <c r="CN8" s="37">
        <v>127.39</v>
      </c>
      <c r="CO8" s="37">
        <v>126.53</v>
      </c>
      <c r="CP8" s="37">
        <v>158.72999999999999</v>
      </c>
      <c r="CQ8" s="37">
        <v>144.74</v>
      </c>
      <c r="CR8" s="37">
        <v>139.81</v>
      </c>
      <c r="CS8" s="37">
        <v>134.47999999999999</v>
      </c>
      <c r="CT8" s="38"/>
      <c r="CU8" s="38"/>
      <c r="CV8" s="38"/>
      <c r="CW8" s="39"/>
      <c r="CX8" s="40">
        <f>IF(SUM(B8:CW8)&lt;&gt;0,AVERAGEIF(B8:CW8,"&lt;&gt;"""),"")</f>
        <v>67.476354166666653</v>
      </c>
    </row>
    <row r="9" spans="1:102" ht="24.95" customHeight="1" thickBot="1" x14ac:dyDescent="0.25">
      <c r="A9" s="41" t="s">
        <v>6</v>
      </c>
      <c r="B9" s="42">
        <v>116.565</v>
      </c>
      <c r="C9" s="43">
        <v>116.565</v>
      </c>
      <c r="D9" s="43">
        <v>116.565</v>
      </c>
      <c r="E9" s="43">
        <v>116.565</v>
      </c>
      <c r="F9" s="43">
        <v>106.0425</v>
      </c>
      <c r="G9" s="43">
        <v>106.0425</v>
      </c>
      <c r="H9" s="43">
        <v>106.0425</v>
      </c>
      <c r="I9" s="43">
        <v>106.0425</v>
      </c>
      <c r="J9" s="43">
        <v>66.442499999999995</v>
      </c>
      <c r="K9" s="43">
        <v>66.442499999999995</v>
      </c>
      <c r="L9" s="43">
        <v>66.442499999999995</v>
      </c>
      <c r="M9" s="43">
        <v>66.442499999999995</v>
      </c>
      <c r="N9" s="43">
        <v>18.092500000000001</v>
      </c>
      <c r="O9" s="43">
        <v>18.092500000000001</v>
      </c>
      <c r="P9" s="43">
        <v>18.092500000000001</v>
      </c>
      <c r="Q9" s="43">
        <v>18.092500000000001</v>
      </c>
      <c r="R9" s="43">
        <v>79.625</v>
      </c>
      <c r="S9" s="43">
        <v>79.625</v>
      </c>
      <c r="T9" s="43">
        <v>79.625</v>
      </c>
      <c r="U9" s="43">
        <v>79.625</v>
      </c>
      <c r="V9" s="43">
        <v>105.535</v>
      </c>
      <c r="W9" s="43">
        <v>105.535</v>
      </c>
      <c r="X9" s="43">
        <v>105.535</v>
      </c>
      <c r="Y9" s="43">
        <v>105.535</v>
      </c>
      <c r="Z9" s="43">
        <v>81.632499999999993</v>
      </c>
      <c r="AA9" s="43">
        <v>81.632499999999993</v>
      </c>
      <c r="AB9" s="43">
        <v>81.632499999999993</v>
      </c>
      <c r="AC9" s="43">
        <v>81.632499999999993</v>
      </c>
      <c r="AD9" s="43">
        <v>-1.42</v>
      </c>
      <c r="AE9" s="43">
        <v>-1.42</v>
      </c>
      <c r="AF9" s="43">
        <v>-1.42</v>
      </c>
      <c r="AG9" s="43">
        <v>-1.42</v>
      </c>
      <c r="AH9" s="43">
        <v>-5.3449999999999998</v>
      </c>
      <c r="AI9" s="43">
        <v>-5.3449999999999998</v>
      </c>
      <c r="AJ9" s="43">
        <v>-5.3449999999999998</v>
      </c>
      <c r="AK9" s="43">
        <v>-5.3449999999999998</v>
      </c>
      <c r="AL9" s="43">
        <v>1.24</v>
      </c>
      <c r="AM9" s="43">
        <v>1.24</v>
      </c>
      <c r="AN9" s="43">
        <v>1.24</v>
      </c>
      <c r="AO9" s="43">
        <v>1.24</v>
      </c>
      <c r="AP9" s="43">
        <v>0</v>
      </c>
      <c r="AQ9" s="43">
        <v>0</v>
      </c>
      <c r="AR9" s="43">
        <v>0</v>
      </c>
      <c r="AS9" s="43">
        <v>0</v>
      </c>
      <c r="AT9" s="43">
        <v>7.0125000000000002</v>
      </c>
      <c r="AU9" s="43">
        <v>7.0125000000000002</v>
      </c>
      <c r="AV9" s="43">
        <v>7.0125000000000002</v>
      </c>
      <c r="AW9" s="43">
        <v>7.0125000000000002</v>
      </c>
      <c r="AX9" s="43">
        <v>-3.68</v>
      </c>
      <c r="AY9" s="43">
        <v>-3.68</v>
      </c>
      <c r="AZ9" s="43">
        <v>-3.68</v>
      </c>
      <c r="BA9" s="43">
        <v>-3.68</v>
      </c>
      <c r="BB9" s="43">
        <v>-0.90500000000000003</v>
      </c>
      <c r="BC9" s="43">
        <v>-0.90500000000000003</v>
      </c>
      <c r="BD9" s="43">
        <v>-0.90500000000000003</v>
      </c>
      <c r="BE9" s="43">
        <v>-0.90500000000000003</v>
      </c>
      <c r="BF9" s="43">
        <v>-2</v>
      </c>
      <c r="BG9" s="43">
        <v>-2</v>
      </c>
      <c r="BH9" s="43">
        <v>-2</v>
      </c>
      <c r="BI9" s="43">
        <v>-2</v>
      </c>
      <c r="BJ9" s="43">
        <v>-0.60750000000000004</v>
      </c>
      <c r="BK9" s="43">
        <v>-0.60750000000000004</v>
      </c>
      <c r="BL9" s="43">
        <v>-0.60750000000000004</v>
      </c>
      <c r="BM9" s="43">
        <v>-0.60750000000000004</v>
      </c>
      <c r="BN9" s="43">
        <v>23.447500000000002</v>
      </c>
      <c r="BO9" s="43">
        <v>23.447500000000002</v>
      </c>
      <c r="BP9" s="43">
        <v>23.447500000000002</v>
      </c>
      <c r="BQ9" s="43">
        <v>23.447500000000002</v>
      </c>
      <c r="BR9" s="43">
        <v>104.7475</v>
      </c>
      <c r="BS9" s="43">
        <v>104.7475</v>
      </c>
      <c r="BT9" s="43">
        <v>104.7475</v>
      </c>
      <c r="BU9" s="43">
        <v>104.7475</v>
      </c>
      <c r="BV9" s="43">
        <v>140.20249999999999</v>
      </c>
      <c r="BW9" s="43">
        <v>140.20249999999999</v>
      </c>
      <c r="BX9" s="43">
        <v>140.20249999999999</v>
      </c>
      <c r="BY9" s="43">
        <v>140.20249999999999</v>
      </c>
      <c r="BZ9" s="43">
        <v>157.47749999999999</v>
      </c>
      <c r="CA9" s="43">
        <v>157.47749999999999</v>
      </c>
      <c r="CB9" s="43">
        <v>157.47749999999999</v>
      </c>
      <c r="CC9" s="43">
        <v>157.47749999999999</v>
      </c>
      <c r="CD9" s="43">
        <v>194.41249999999999</v>
      </c>
      <c r="CE9" s="43">
        <v>194.41249999999999</v>
      </c>
      <c r="CF9" s="43">
        <v>194.41249999999999</v>
      </c>
      <c r="CG9" s="43">
        <v>194.41249999999999</v>
      </c>
      <c r="CH9" s="43">
        <v>154.06</v>
      </c>
      <c r="CI9" s="43">
        <v>154.06</v>
      </c>
      <c r="CJ9" s="43">
        <v>154.06</v>
      </c>
      <c r="CK9" s="43">
        <v>154.06</v>
      </c>
      <c r="CL9" s="43">
        <v>132.41499999999999</v>
      </c>
      <c r="CM9" s="43">
        <v>132.41499999999999</v>
      </c>
      <c r="CN9" s="43">
        <v>132.41499999999999</v>
      </c>
      <c r="CO9" s="43">
        <v>132.41499999999999</v>
      </c>
      <c r="CP9" s="43">
        <v>144.44</v>
      </c>
      <c r="CQ9" s="43">
        <v>144.44</v>
      </c>
      <c r="CR9" s="43">
        <v>144.44</v>
      </c>
      <c r="CS9" s="43">
        <v>144.44</v>
      </c>
      <c r="CT9" s="44"/>
      <c r="CU9" s="44"/>
      <c r="CV9" s="44"/>
      <c r="CW9" s="45"/>
      <c r="CX9" s="46">
        <f>IF(SUM(B9:CW9)&lt;&gt;0,AVERAGEIF(B9:CW9,"&lt;&gt;"""),"")</f>
        <v>67.476354166666667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64.236999999999995</v>
      </c>
      <c r="G13" s="65">
        <v>57</v>
      </c>
      <c r="H13" s="65">
        <v>57</v>
      </c>
      <c r="I13" s="65">
        <v>56.85</v>
      </c>
      <c r="J13" s="65">
        <v>11.209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35.549999999999997</v>
      </c>
      <c r="W13" s="65">
        <v>44.25</v>
      </c>
      <c r="X13" s="65">
        <v>36.299999999999997</v>
      </c>
      <c r="Y13" s="65">
        <v>95.938999999999993</v>
      </c>
      <c r="Z13" s="65">
        <v>124.107</v>
      </c>
      <c r="AA13" s="65">
        <v>121.5</v>
      </c>
      <c r="AB13" s="65"/>
      <c r="AC13" s="65">
        <v>30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73</v>
      </c>
      <c r="BW13" s="65">
        <v>59.177999999999997</v>
      </c>
      <c r="BX13" s="65"/>
      <c r="BY13" s="65">
        <v>120</v>
      </c>
      <c r="BZ13" s="65">
        <v>82.441000000000003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3.7650000000000001</v>
      </c>
      <c r="CK13" s="65">
        <v>81</v>
      </c>
      <c r="CL13" s="65">
        <v>25.25</v>
      </c>
      <c r="CM13" s="65">
        <v>24</v>
      </c>
      <c r="CN13" s="65">
        <v>26.01</v>
      </c>
      <c r="CO13" s="65">
        <v>25.634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313.55500000000001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>
        <v>18.215</v>
      </c>
      <c r="U14" s="65">
        <v>11.959</v>
      </c>
      <c r="V14" s="65"/>
      <c r="W14" s="65"/>
      <c r="X14" s="65"/>
      <c r="Y14" s="65"/>
      <c r="Z14" s="65"/>
      <c r="AA14" s="65"/>
      <c r="AB14" s="65">
        <v>15</v>
      </c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11.2935</v>
      </c>
    </row>
    <row r="15" spans="1:102" ht="24.95" customHeight="1" x14ac:dyDescent="0.2">
      <c r="A15" s="69" t="s">
        <v>12</v>
      </c>
      <c r="B15" s="70">
        <v>21.925999999999998</v>
      </c>
      <c r="C15" s="71">
        <v>21.599</v>
      </c>
      <c r="D15" s="71">
        <v>21.274999999999999</v>
      </c>
      <c r="E15" s="71">
        <v>21.297000000000001</v>
      </c>
      <c r="F15" s="71">
        <v>1.419</v>
      </c>
      <c r="G15" s="71">
        <v>1.167</v>
      </c>
      <c r="H15" s="71">
        <v>0.91200000000000003</v>
      </c>
      <c r="I15" s="71">
        <v>0.65800000000000003</v>
      </c>
      <c r="J15" s="71">
        <v>7.984</v>
      </c>
      <c r="K15" s="71">
        <v>14.103999999999999</v>
      </c>
      <c r="L15" s="71">
        <v>14.558999999999999</v>
      </c>
      <c r="M15" s="71">
        <v>12.881</v>
      </c>
      <c r="N15" s="71">
        <v>7.4989999999999997</v>
      </c>
      <c r="O15" s="71">
        <v>18.96</v>
      </c>
      <c r="P15" s="71">
        <v>30.405999999999999</v>
      </c>
      <c r="Q15" s="71">
        <v>24.027000000000001</v>
      </c>
      <c r="R15" s="71">
        <v>13.226000000000001</v>
      </c>
      <c r="S15" s="71">
        <v>6.3959999999999999</v>
      </c>
      <c r="T15" s="71">
        <v>0.78600000000000003</v>
      </c>
      <c r="U15" s="71">
        <v>2.081</v>
      </c>
      <c r="V15" s="71">
        <v>0.38300000000000001</v>
      </c>
      <c r="W15" s="71">
        <v>0.50700000000000001</v>
      </c>
      <c r="X15" s="71">
        <v>0.52400000000000002</v>
      </c>
      <c r="Y15" s="71">
        <v>8.1549999999999994</v>
      </c>
      <c r="Z15" s="71">
        <v>8.9320000000000004</v>
      </c>
      <c r="AA15" s="71">
        <v>9.7560000000000002</v>
      </c>
      <c r="AB15" s="71">
        <v>20.181000000000001</v>
      </c>
      <c r="AC15" s="71">
        <v>10.862</v>
      </c>
      <c r="AD15" s="71">
        <v>69.875</v>
      </c>
      <c r="AE15" s="71">
        <v>287.19799999999998</v>
      </c>
      <c r="AF15" s="71">
        <v>297.70600000000002</v>
      </c>
      <c r="AG15" s="71">
        <v>59.331000000000003</v>
      </c>
      <c r="AH15" s="71">
        <v>45.636000000000003</v>
      </c>
      <c r="AI15" s="71">
        <v>49.646999999999998</v>
      </c>
      <c r="AJ15" s="71">
        <v>54.755000000000003</v>
      </c>
      <c r="AK15" s="71">
        <v>64.552000000000007</v>
      </c>
      <c r="AL15" s="71">
        <v>105.79900000000001</v>
      </c>
      <c r="AM15" s="71">
        <v>59.292000000000002</v>
      </c>
      <c r="AN15" s="71">
        <v>112.21899999999999</v>
      </c>
      <c r="AO15" s="71">
        <v>120.47</v>
      </c>
      <c r="AP15" s="71">
        <v>101.352</v>
      </c>
      <c r="AQ15" s="71">
        <v>102.648</v>
      </c>
      <c r="AR15" s="71">
        <v>104.381</v>
      </c>
      <c r="AS15" s="71">
        <v>103.72</v>
      </c>
      <c r="AT15" s="71">
        <v>137.619</v>
      </c>
      <c r="AU15" s="71">
        <v>130.46100000000001</v>
      </c>
      <c r="AV15" s="71">
        <v>129.28700000000001</v>
      </c>
      <c r="AW15" s="71">
        <v>129.34200000000001</v>
      </c>
      <c r="AX15" s="71">
        <v>123.89</v>
      </c>
      <c r="AY15" s="71">
        <v>125.298</v>
      </c>
      <c r="AZ15" s="71">
        <v>122.395</v>
      </c>
      <c r="BA15" s="71">
        <v>113.36799999999999</v>
      </c>
      <c r="BB15" s="71">
        <v>81.179000000000002</v>
      </c>
      <c r="BC15" s="71">
        <v>75.974000000000004</v>
      </c>
      <c r="BD15" s="71">
        <v>73.388999999999996</v>
      </c>
      <c r="BE15" s="71">
        <v>69.855000000000004</v>
      </c>
      <c r="BF15" s="71">
        <v>86.367000000000004</v>
      </c>
      <c r="BG15" s="71">
        <v>83.405000000000001</v>
      </c>
      <c r="BH15" s="71">
        <v>80.162000000000006</v>
      </c>
      <c r="BI15" s="71">
        <v>79.106999999999999</v>
      </c>
      <c r="BJ15" s="71">
        <v>76.075999999999993</v>
      </c>
      <c r="BK15" s="71">
        <v>70.924999999999997</v>
      </c>
      <c r="BL15" s="71">
        <v>62.42</v>
      </c>
      <c r="BM15" s="71">
        <v>61.343000000000004</v>
      </c>
      <c r="BN15" s="71">
        <v>38.765999999999998</v>
      </c>
      <c r="BO15" s="71">
        <v>48.247</v>
      </c>
      <c r="BP15" s="71">
        <v>34.572000000000003</v>
      </c>
      <c r="BQ15" s="71"/>
      <c r="BR15" s="71">
        <v>0.69399999999999995</v>
      </c>
      <c r="BS15" s="71"/>
      <c r="BT15" s="71">
        <v>0.107</v>
      </c>
      <c r="BU15" s="71">
        <v>3.4209999999999998</v>
      </c>
      <c r="BV15" s="71">
        <v>0.38800000000000001</v>
      </c>
      <c r="BW15" s="71">
        <v>15.787000000000001</v>
      </c>
      <c r="BX15" s="71">
        <v>16.062000000000001</v>
      </c>
      <c r="BY15" s="71">
        <v>1.631</v>
      </c>
      <c r="BZ15" s="71">
        <v>25.803000000000001</v>
      </c>
      <c r="CA15" s="71">
        <v>26.199000000000002</v>
      </c>
      <c r="CB15" s="71">
        <v>26.244</v>
      </c>
      <c r="CC15" s="71">
        <v>26.052</v>
      </c>
      <c r="CD15" s="71">
        <v>25.780999999999999</v>
      </c>
      <c r="CE15" s="71">
        <v>24.635999999999999</v>
      </c>
      <c r="CF15" s="71">
        <v>23.477</v>
      </c>
      <c r="CG15" s="71">
        <v>42.011000000000003</v>
      </c>
      <c r="CH15" s="71">
        <v>20</v>
      </c>
      <c r="CI15" s="71">
        <v>20.452999999999999</v>
      </c>
      <c r="CJ15" s="71">
        <v>45.048000000000002</v>
      </c>
      <c r="CK15" s="71">
        <v>20.111999999999998</v>
      </c>
      <c r="CL15" s="71">
        <v>31.42</v>
      </c>
      <c r="CM15" s="71">
        <v>31.74</v>
      </c>
      <c r="CN15" s="71">
        <v>32.200000000000003</v>
      </c>
      <c r="CO15" s="71">
        <v>33.549999999999997</v>
      </c>
      <c r="CP15" s="71">
        <v>34.9</v>
      </c>
      <c r="CQ15" s="71">
        <v>35.552</v>
      </c>
      <c r="CR15" s="71">
        <v>36.710999999999999</v>
      </c>
      <c r="CS15" s="71">
        <v>37.057000000000002</v>
      </c>
      <c r="CT15" s="72"/>
      <c r="CU15" s="72"/>
      <c r="CV15" s="72"/>
      <c r="CW15" s="73"/>
      <c r="CX15" s="74">
        <f t="array" ref="CX15">SUMPRODUCT(B15:CW15*0.25)</f>
        <v>1177.8815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>
        <v>0.38</v>
      </c>
      <c r="AW17" s="71">
        <v>61.444000000000003</v>
      </c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>
        <v>9.36</v>
      </c>
      <c r="CF17" s="71">
        <v>39.57</v>
      </c>
      <c r="CG17" s="71">
        <v>72</v>
      </c>
      <c r="CH17" s="71">
        <v>72</v>
      </c>
      <c r="CI17" s="71">
        <v>72</v>
      </c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81.688500000000005</v>
      </c>
    </row>
    <row r="18" spans="1:102" ht="30" customHeight="1" thickBot="1" x14ac:dyDescent="0.25">
      <c r="A18" s="75" t="s">
        <v>15</v>
      </c>
      <c r="B18" s="76">
        <f>SUM(B11:B17)</f>
        <v>21.925999999999998</v>
      </c>
      <c r="C18" s="77">
        <f t="shared" ref="C18:BN18" si="0">SUM(C11:C17)</f>
        <v>21.599</v>
      </c>
      <c r="D18" s="77">
        <f t="shared" si="0"/>
        <v>21.274999999999999</v>
      </c>
      <c r="E18" s="77">
        <f t="shared" si="0"/>
        <v>21.297000000000001</v>
      </c>
      <c r="F18" s="77">
        <f t="shared" si="0"/>
        <v>65.655999999999992</v>
      </c>
      <c r="G18" s="77">
        <f t="shared" si="0"/>
        <v>58.167000000000002</v>
      </c>
      <c r="H18" s="77">
        <f t="shared" si="0"/>
        <v>57.911999999999999</v>
      </c>
      <c r="I18" s="77">
        <f t="shared" si="0"/>
        <v>57.508000000000003</v>
      </c>
      <c r="J18" s="77">
        <f t="shared" si="0"/>
        <v>19.192999999999998</v>
      </c>
      <c r="K18" s="77">
        <f t="shared" si="0"/>
        <v>14.103999999999999</v>
      </c>
      <c r="L18" s="77">
        <f t="shared" si="0"/>
        <v>14.558999999999999</v>
      </c>
      <c r="M18" s="77">
        <f t="shared" si="0"/>
        <v>12.881</v>
      </c>
      <c r="N18" s="77">
        <f t="shared" si="0"/>
        <v>7.4989999999999997</v>
      </c>
      <c r="O18" s="77">
        <f t="shared" si="0"/>
        <v>18.96</v>
      </c>
      <c r="P18" s="77">
        <f t="shared" si="0"/>
        <v>30.405999999999999</v>
      </c>
      <c r="Q18" s="77">
        <f t="shared" si="0"/>
        <v>24.027000000000001</v>
      </c>
      <c r="R18" s="77">
        <f t="shared" si="0"/>
        <v>13.226000000000001</v>
      </c>
      <c r="S18" s="77">
        <f t="shared" si="0"/>
        <v>6.3959999999999999</v>
      </c>
      <c r="T18" s="77">
        <f t="shared" si="0"/>
        <v>19.001000000000001</v>
      </c>
      <c r="U18" s="77">
        <f t="shared" si="0"/>
        <v>14.04</v>
      </c>
      <c r="V18" s="77">
        <f t="shared" si="0"/>
        <v>35.933</v>
      </c>
      <c r="W18" s="77">
        <f t="shared" si="0"/>
        <v>44.756999999999998</v>
      </c>
      <c r="X18" s="77">
        <f t="shared" si="0"/>
        <v>36.823999999999998</v>
      </c>
      <c r="Y18" s="77">
        <f t="shared" si="0"/>
        <v>104.09399999999999</v>
      </c>
      <c r="Z18" s="77">
        <f t="shared" si="0"/>
        <v>133.03899999999999</v>
      </c>
      <c r="AA18" s="77">
        <f t="shared" si="0"/>
        <v>131.256</v>
      </c>
      <c r="AB18" s="77">
        <f t="shared" si="0"/>
        <v>35.180999999999997</v>
      </c>
      <c r="AC18" s="77">
        <f t="shared" si="0"/>
        <v>40.862000000000002</v>
      </c>
      <c r="AD18" s="77">
        <f t="shared" si="0"/>
        <v>69.875</v>
      </c>
      <c r="AE18" s="77">
        <f t="shared" si="0"/>
        <v>287.19799999999998</v>
      </c>
      <c r="AF18" s="77">
        <f t="shared" si="0"/>
        <v>297.70600000000002</v>
      </c>
      <c r="AG18" s="77">
        <f t="shared" si="0"/>
        <v>59.331000000000003</v>
      </c>
      <c r="AH18" s="77">
        <f t="shared" si="0"/>
        <v>45.636000000000003</v>
      </c>
      <c r="AI18" s="77">
        <f t="shared" si="0"/>
        <v>49.646999999999998</v>
      </c>
      <c r="AJ18" s="77">
        <f t="shared" si="0"/>
        <v>54.755000000000003</v>
      </c>
      <c r="AK18" s="77">
        <f t="shared" si="0"/>
        <v>64.552000000000007</v>
      </c>
      <c r="AL18" s="77">
        <f t="shared" si="0"/>
        <v>105.79900000000001</v>
      </c>
      <c r="AM18" s="77">
        <f t="shared" si="0"/>
        <v>59.292000000000002</v>
      </c>
      <c r="AN18" s="77">
        <f t="shared" si="0"/>
        <v>112.21899999999999</v>
      </c>
      <c r="AO18" s="77">
        <f t="shared" si="0"/>
        <v>120.47</v>
      </c>
      <c r="AP18" s="77">
        <f t="shared" si="0"/>
        <v>101.352</v>
      </c>
      <c r="AQ18" s="77">
        <f t="shared" si="0"/>
        <v>102.648</v>
      </c>
      <c r="AR18" s="77">
        <f t="shared" si="0"/>
        <v>104.381</v>
      </c>
      <c r="AS18" s="77">
        <f t="shared" si="0"/>
        <v>103.72</v>
      </c>
      <c r="AT18" s="77">
        <f t="shared" si="0"/>
        <v>137.619</v>
      </c>
      <c r="AU18" s="77">
        <f t="shared" si="0"/>
        <v>130.46100000000001</v>
      </c>
      <c r="AV18" s="77">
        <f t="shared" si="0"/>
        <v>129.667</v>
      </c>
      <c r="AW18" s="77">
        <f t="shared" si="0"/>
        <v>190.786</v>
      </c>
      <c r="AX18" s="77">
        <f t="shared" si="0"/>
        <v>123.89</v>
      </c>
      <c r="AY18" s="77">
        <f t="shared" si="0"/>
        <v>125.298</v>
      </c>
      <c r="AZ18" s="77">
        <f t="shared" si="0"/>
        <v>122.395</v>
      </c>
      <c r="BA18" s="77">
        <f t="shared" si="0"/>
        <v>113.36799999999999</v>
      </c>
      <c r="BB18" s="77">
        <f t="shared" si="0"/>
        <v>81.179000000000002</v>
      </c>
      <c r="BC18" s="77">
        <f t="shared" si="0"/>
        <v>75.974000000000004</v>
      </c>
      <c r="BD18" s="77">
        <f t="shared" si="0"/>
        <v>73.388999999999996</v>
      </c>
      <c r="BE18" s="77">
        <f t="shared" si="0"/>
        <v>69.855000000000004</v>
      </c>
      <c r="BF18" s="77">
        <f t="shared" si="0"/>
        <v>86.367000000000004</v>
      </c>
      <c r="BG18" s="77">
        <f t="shared" si="0"/>
        <v>83.405000000000001</v>
      </c>
      <c r="BH18" s="77">
        <f t="shared" si="0"/>
        <v>80.162000000000006</v>
      </c>
      <c r="BI18" s="77">
        <f t="shared" si="0"/>
        <v>79.106999999999999</v>
      </c>
      <c r="BJ18" s="77">
        <f t="shared" si="0"/>
        <v>76.075999999999993</v>
      </c>
      <c r="BK18" s="77">
        <f t="shared" si="0"/>
        <v>70.924999999999997</v>
      </c>
      <c r="BL18" s="77">
        <f t="shared" si="0"/>
        <v>62.42</v>
      </c>
      <c r="BM18" s="77">
        <f t="shared" si="0"/>
        <v>61.343000000000004</v>
      </c>
      <c r="BN18" s="77">
        <f t="shared" si="0"/>
        <v>38.765999999999998</v>
      </c>
      <c r="BO18" s="77">
        <f t="shared" ref="BO18:CW18" si="1">SUM(BO11:BO17)</f>
        <v>48.247</v>
      </c>
      <c r="BP18" s="77">
        <f t="shared" si="1"/>
        <v>34.572000000000003</v>
      </c>
      <c r="BQ18" s="77">
        <f t="shared" si="1"/>
        <v>0</v>
      </c>
      <c r="BR18" s="77">
        <f t="shared" si="1"/>
        <v>0.69399999999999995</v>
      </c>
      <c r="BS18" s="77">
        <f t="shared" si="1"/>
        <v>0</v>
      </c>
      <c r="BT18" s="77">
        <f t="shared" si="1"/>
        <v>0.107</v>
      </c>
      <c r="BU18" s="77">
        <f t="shared" si="1"/>
        <v>3.4209999999999998</v>
      </c>
      <c r="BV18" s="77">
        <f t="shared" si="1"/>
        <v>73.388000000000005</v>
      </c>
      <c r="BW18" s="77">
        <f t="shared" si="1"/>
        <v>74.965000000000003</v>
      </c>
      <c r="BX18" s="77">
        <f t="shared" si="1"/>
        <v>16.062000000000001</v>
      </c>
      <c r="BY18" s="77">
        <f t="shared" si="1"/>
        <v>121.631</v>
      </c>
      <c r="BZ18" s="77">
        <f t="shared" si="1"/>
        <v>108.244</v>
      </c>
      <c r="CA18" s="77">
        <f t="shared" si="1"/>
        <v>26.199000000000002</v>
      </c>
      <c r="CB18" s="77">
        <f t="shared" si="1"/>
        <v>26.244</v>
      </c>
      <c r="CC18" s="77">
        <f t="shared" si="1"/>
        <v>26.052</v>
      </c>
      <c r="CD18" s="77">
        <f t="shared" si="1"/>
        <v>25.780999999999999</v>
      </c>
      <c r="CE18" s="77">
        <f t="shared" si="1"/>
        <v>33.995999999999995</v>
      </c>
      <c r="CF18" s="77">
        <f t="shared" si="1"/>
        <v>63.046999999999997</v>
      </c>
      <c r="CG18" s="77">
        <f t="shared" si="1"/>
        <v>114.011</v>
      </c>
      <c r="CH18" s="77">
        <f t="shared" si="1"/>
        <v>92</v>
      </c>
      <c r="CI18" s="77">
        <f t="shared" si="1"/>
        <v>92.453000000000003</v>
      </c>
      <c r="CJ18" s="77">
        <f t="shared" si="1"/>
        <v>48.813000000000002</v>
      </c>
      <c r="CK18" s="77">
        <f t="shared" si="1"/>
        <v>101.11199999999999</v>
      </c>
      <c r="CL18" s="77">
        <f t="shared" si="1"/>
        <v>56.67</v>
      </c>
      <c r="CM18" s="77">
        <f t="shared" si="1"/>
        <v>55.739999999999995</v>
      </c>
      <c r="CN18" s="77">
        <f t="shared" si="1"/>
        <v>58.210000000000008</v>
      </c>
      <c r="CO18" s="77">
        <f t="shared" si="1"/>
        <v>59.183999999999997</v>
      </c>
      <c r="CP18" s="77">
        <f t="shared" si="1"/>
        <v>34.9</v>
      </c>
      <c r="CQ18" s="77">
        <f t="shared" si="1"/>
        <v>35.552</v>
      </c>
      <c r="CR18" s="77">
        <f t="shared" si="1"/>
        <v>36.710999999999999</v>
      </c>
      <c r="CS18" s="77">
        <f t="shared" si="1"/>
        <v>37.057000000000002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1584.4185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>
        <v>1.6</v>
      </c>
      <c r="W21" s="88">
        <v>1.6</v>
      </c>
      <c r="X21" s="88">
        <v>1.6</v>
      </c>
      <c r="Y21" s="88">
        <v>1.6</v>
      </c>
      <c r="Z21" s="88">
        <v>1.6</v>
      </c>
      <c r="AA21" s="88">
        <v>1.6</v>
      </c>
      <c r="AB21" s="88">
        <v>1.6</v>
      </c>
      <c r="AC21" s="88">
        <v>1.6</v>
      </c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>
        <v>1.6</v>
      </c>
      <c r="CI21" s="88">
        <v>1.6</v>
      </c>
      <c r="CJ21" s="88">
        <v>5.9</v>
      </c>
      <c r="CK21" s="88">
        <v>1.6</v>
      </c>
      <c r="CL21" s="88">
        <v>1.6</v>
      </c>
      <c r="CM21" s="88">
        <v>1.6</v>
      </c>
      <c r="CN21" s="88">
        <v>1.6</v>
      </c>
      <c r="CO21" s="88">
        <v>1.6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7.4750000000000014</v>
      </c>
    </row>
    <row r="22" spans="1:102" ht="24.95" customHeight="1" x14ac:dyDescent="0.2">
      <c r="A22" s="92" t="s">
        <v>18</v>
      </c>
      <c r="B22" s="93">
        <v>0.26300000000000001</v>
      </c>
      <c r="C22" s="94">
        <v>0.26200000000000001</v>
      </c>
      <c r="D22" s="94">
        <v>0.26</v>
      </c>
      <c r="E22" s="94">
        <v>0.26100000000000001</v>
      </c>
      <c r="F22" s="94">
        <v>0.26100000000000001</v>
      </c>
      <c r="G22" s="94">
        <v>0.251</v>
      </c>
      <c r="H22" s="94">
        <v>0.252</v>
      </c>
      <c r="I22" s="94">
        <v>0.248</v>
      </c>
      <c r="J22" s="94">
        <v>0.34300000000000003</v>
      </c>
      <c r="K22" s="94">
        <v>0.442</v>
      </c>
      <c r="L22" s="94">
        <v>0.35299999999999998</v>
      </c>
      <c r="M22" s="94">
        <v>0.26200000000000001</v>
      </c>
      <c r="N22" s="94">
        <v>0.26700000000000002</v>
      </c>
      <c r="O22" s="94">
        <v>0.27400000000000002</v>
      </c>
      <c r="P22" s="94">
        <v>0.26300000000000001</v>
      </c>
      <c r="Q22" s="94">
        <v>0.26300000000000001</v>
      </c>
      <c r="R22" s="94">
        <v>0.26100000000000001</v>
      </c>
      <c r="S22" s="94">
        <v>0.25900000000000001</v>
      </c>
      <c r="T22" s="94">
        <v>0.26100000000000001</v>
      </c>
      <c r="U22" s="94">
        <v>1.0629999999999999</v>
      </c>
      <c r="V22" s="94">
        <v>0.26300000000000001</v>
      </c>
      <c r="W22" s="94">
        <v>0.249</v>
      </c>
      <c r="X22" s="94">
        <v>0.64400000000000002</v>
      </c>
      <c r="Y22" s="94">
        <v>2.335</v>
      </c>
      <c r="Z22" s="94">
        <v>0.23</v>
      </c>
      <c r="AA22" s="94">
        <v>0.23200000000000001</v>
      </c>
      <c r="AB22" s="94">
        <v>0.22600000000000001</v>
      </c>
      <c r="AC22" s="94">
        <v>0.22700000000000001</v>
      </c>
      <c r="AD22" s="94">
        <v>1.526</v>
      </c>
      <c r="AE22" s="94">
        <v>1.43</v>
      </c>
      <c r="AF22" s="94">
        <v>4.7350000000000003</v>
      </c>
      <c r="AG22" s="94">
        <v>3.6349999999999998</v>
      </c>
      <c r="AH22" s="94">
        <v>0.83899999999999997</v>
      </c>
      <c r="AI22" s="94">
        <v>0.24399999999999999</v>
      </c>
      <c r="AJ22" s="94">
        <v>0.245</v>
      </c>
      <c r="AK22" s="94">
        <v>1.55</v>
      </c>
      <c r="AL22" s="94">
        <v>0.25600000000000001</v>
      </c>
      <c r="AM22" s="94">
        <v>0.252</v>
      </c>
      <c r="AN22" s="94">
        <v>0.251</v>
      </c>
      <c r="AO22" s="94">
        <v>0.23599999999999999</v>
      </c>
      <c r="AP22" s="94">
        <v>0.24199999999999999</v>
      </c>
      <c r="AQ22" s="94">
        <v>0.246</v>
      </c>
      <c r="AR22" s="94">
        <v>0.253</v>
      </c>
      <c r="AS22" s="94">
        <v>0.255</v>
      </c>
      <c r="AT22" s="94">
        <v>0.25</v>
      </c>
      <c r="AU22" s="94">
        <v>0.25900000000000001</v>
      </c>
      <c r="AV22" s="94">
        <v>0.26900000000000002</v>
      </c>
      <c r="AW22" s="94">
        <v>0.26700000000000002</v>
      </c>
      <c r="AX22" s="94">
        <v>0.25700000000000001</v>
      </c>
      <c r="AY22" s="94">
        <v>0.255</v>
      </c>
      <c r="AZ22" s="94">
        <v>0.25800000000000001</v>
      </c>
      <c r="BA22" s="94">
        <v>0.56299999999999994</v>
      </c>
      <c r="BB22" s="94">
        <v>0.76400000000000001</v>
      </c>
      <c r="BC22" s="94">
        <v>0.26500000000000001</v>
      </c>
      <c r="BD22" s="94">
        <v>0.255</v>
      </c>
      <c r="BE22" s="94">
        <v>0.253</v>
      </c>
      <c r="BF22" s="94">
        <v>0.249</v>
      </c>
      <c r="BG22" s="94">
        <v>0.24399999999999999</v>
      </c>
      <c r="BH22" s="94">
        <v>0.246</v>
      </c>
      <c r="BI22" s="94">
        <v>0.26100000000000001</v>
      </c>
      <c r="BJ22" s="94">
        <v>0.25700000000000001</v>
      </c>
      <c r="BK22" s="94">
        <v>0.25800000000000001</v>
      </c>
      <c r="BL22" s="94">
        <v>0.255</v>
      </c>
      <c r="BM22" s="94">
        <v>0.25800000000000001</v>
      </c>
      <c r="BN22" s="94">
        <v>0.26200000000000001</v>
      </c>
      <c r="BO22" s="94">
        <v>0.25800000000000001</v>
      </c>
      <c r="BP22" s="94">
        <v>0.255</v>
      </c>
      <c r="BQ22" s="94">
        <v>0.253</v>
      </c>
      <c r="BR22" s="94">
        <v>4.3540000000000001</v>
      </c>
      <c r="BS22" s="94">
        <v>3.7480000000000002</v>
      </c>
      <c r="BT22" s="94">
        <v>3.7490000000000001</v>
      </c>
      <c r="BU22" s="94">
        <v>3.9390000000000001</v>
      </c>
      <c r="BV22" s="94">
        <v>0.24099999999999999</v>
      </c>
      <c r="BW22" s="94">
        <v>0.24099999999999999</v>
      </c>
      <c r="BX22" s="94">
        <v>0.23599999999999999</v>
      </c>
      <c r="BY22" s="94">
        <v>0.24399999999999999</v>
      </c>
      <c r="BZ22" s="94">
        <v>0.24099999999999999</v>
      </c>
      <c r="CA22" s="94">
        <v>0.247</v>
      </c>
      <c r="CB22" s="94">
        <v>0.246</v>
      </c>
      <c r="CC22" s="94">
        <v>0.24099999999999999</v>
      </c>
      <c r="CD22" s="94">
        <v>0.24099999999999999</v>
      </c>
      <c r="CE22" s="94">
        <v>0.245</v>
      </c>
      <c r="CF22" s="94">
        <v>0.24299999999999999</v>
      </c>
      <c r="CG22" s="94">
        <v>0.25</v>
      </c>
      <c r="CH22" s="94">
        <v>0.255</v>
      </c>
      <c r="CI22" s="94">
        <v>0.25700000000000001</v>
      </c>
      <c r="CJ22" s="94">
        <v>0.253</v>
      </c>
      <c r="CK22" s="94">
        <v>0.252</v>
      </c>
      <c r="CL22" s="94">
        <v>0.252</v>
      </c>
      <c r="CM22" s="94">
        <v>0.254</v>
      </c>
      <c r="CN22" s="94">
        <v>0.255</v>
      </c>
      <c r="CO22" s="94">
        <v>0.252</v>
      </c>
      <c r="CP22" s="94">
        <v>0.252</v>
      </c>
      <c r="CQ22" s="94">
        <v>0.65400000000000003</v>
      </c>
      <c r="CR22" s="94">
        <v>0.255</v>
      </c>
      <c r="CS22" s="94">
        <v>0.35199999999999998</v>
      </c>
      <c r="CT22" s="95"/>
      <c r="CU22" s="95"/>
      <c r="CV22" s="95"/>
      <c r="CW22" s="96"/>
      <c r="CX22" s="97">
        <f t="array" ref="CX22">SUMPRODUCT(B22:CW22*0.25)</f>
        <v>14.047500000000003</v>
      </c>
    </row>
    <row r="23" spans="1:102" ht="24.95" customHeight="1" x14ac:dyDescent="0.2">
      <c r="A23" s="92" t="s">
        <v>19</v>
      </c>
      <c r="B23" s="98">
        <v>17.736999999999998</v>
      </c>
      <c r="C23" s="99">
        <v>17.776</v>
      </c>
      <c r="D23" s="99">
        <v>18.059999999999999</v>
      </c>
      <c r="E23" s="99">
        <v>18.46</v>
      </c>
      <c r="F23" s="99"/>
      <c r="G23" s="99"/>
      <c r="H23" s="99"/>
      <c r="I23" s="99"/>
      <c r="J23" s="99">
        <v>16.154</v>
      </c>
      <c r="K23" s="99">
        <v>18.385999999999999</v>
      </c>
      <c r="L23" s="99">
        <v>21.655999999999999</v>
      </c>
      <c r="M23" s="99">
        <v>27.385000000000002</v>
      </c>
      <c r="N23" s="99">
        <v>26.061</v>
      </c>
      <c r="O23" s="99">
        <v>26.161000000000001</v>
      </c>
      <c r="P23" s="99">
        <v>18.088999999999999</v>
      </c>
      <c r="Q23" s="99">
        <v>21.346</v>
      </c>
      <c r="R23" s="99">
        <v>20.056000000000001</v>
      </c>
      <c r="S23" s="99">
        <v>17.994</v>
      </c>
      <c r="T23" s="99">
        <v>5.65</v>
      </c>
      <c r="U23" s="99">
        <v>8.7729999999999997</v>
      </c>
      <c r="V23" s="99">
        <v>1.9</v>
      </c>
      <c r="W23" s="99">
        <v>2</v>
      </c>
      <c r="X23" s="99">
        <v>2</v>
      </c>
      <c r="Y23" s="99">
        <v>13.906000000000001</v>
      </c>
      <c r="Z23" s="99">
        <v>12.813000000000001</v>
      </c>
      <c r="AA23" s="99">
        <v>13.773</v>
      </c>
      <c r="AB23" s="99">
        <v>29.634</v>
      </c>
      <c r="AC23" s="99">
        <v>15.068</v>
      </c>
      <c r="AD23" s="99">
        <v>19.8</v>
      </c>
      <c r="AE23" s="99">
        <v>12.981999999999999</v>
      </c>
      <c r="AF23" s="99">
        <v>4.96</v>
      </c>
      <c r="AG23" s="99">
        <v>4.62</v>
      </c>
      <c r="AH23" s="99">
        <v>4.92</v>
      </c>
      <c r="AI23" s="99">
        <v>4.88</v>
      </c>
      <c r="AJ23" s="99">
        <v>5.0199999999999996</v>
      </c>
      <c r="AK23" s="99">
        <v>5.64</v>
      </c>
      <c r="AL23" s="99">
        <v>31.579000000000001</v>
      </c>
      <c r="AM23" s="99">
        <v>5.58</v>
      </c>
      <c r="AN23" s="99">
        <v>1.08</v>
      </c>
      <c r="AO23" s="99">
        <v>1.1200000000000001</v>
      </c>
      <c r="AP23" s="99">
        <v>1.68</v>
      </c>
      <c r="AQ23" s="99">
        <v>1.68</v>
      </c>
      <c r="AR23" s="99">
        <v>1.08</v>
      </c>
      <c r="AS23" s="99">
        <v>1.1200000000000001</v>
      </c>
      <c r="AT23" s="99">
        <v>1.1200000000000001</v>
      </c>
      <c r="AU23" s="99">
        <v>1.1200000000000001</v>
      </c>
      <c r="AV23" s="99">
        <v>2.68</v>
      </c>
      <c r="AW23" s="99">
        <v>2.64</v>
      </c>
      <c r="AX23" s="99">
        <v>2.48</v>
      </c>
      <c r="AY23" s="99">
        <v>2.38</v>
      </c>
      <c r="AZ23" s="99">
        <v>2.92</v>
      </c>
      <c r="BA23" s="99">
        <v>2.38</v>
      </c>
      <c r="BB23" s="99">
        <v>2.8</v>
      </c>
      <c r="BC23" s="99">
        <v>2.1800000000000002</v>
      </c>
      <c r="BD23" s="99">
        <v>2.1800000000000002</v>
      </c>
      <c r="BE23" s="99">
        <v>2.08</v>
      </c>
      <c r="BF23" s="99">
        <v>2.94</v>
      </c>
      <c r="BG23" s="99">
        <v>1.78</v>
      </c>
      <c r="BH23" s="99">
        <v>1.62</v>
      </c>
      <c r="BI23" s="99">
        <v>1.32</v>
      </c>
      <c r="BJ23" s="99">
        <v>1.68</v>
      </c>
      <c r="BK23" s="99">
        <v>1.08</v>
      </c>
      <c r="BL23" s="99">
        <v>1.1200000000000001</v>
      </c>
      <c r="BM23" s="99">
        <v>28.838999999999999</v>
      </c>
      <c r="BN23" s="99">
        <v>1.68</v>
      </c>
      <c r="BO23" s="99">
        <v>2.1800000000000002</v>
      </c>
      <c r="BP23" s="99">
        <v>40.715000000000003</v>
      </c>
      <c r="BQ23" s="99">
        <v>2.08</v>
      </c>
      <c r="BR23" s="99">
        <v>8.1460000000000008</v>
      </c>
      <c r="BS23" s="99">
        <v>6.92</v>
      </c>
      <c r="BT23" s="99">
        <v>6.98</v>
      </c>
      <c r="BU23" s="99">
        <v>7.12</v>
      </c>
      <c r="BV23" s="99">
        <v>0.56000000000000005</v>
      </c>
      <c r="BW23" s="99">
        <v>22.687000000000001</v>
      </c>
      <c r="BX23" s="99">
        <v>26.933</v>
      </c>
      <c r="BY23" s="99">
        <v>0.90100000000000002</v>
      </c>
      <c r="BZ23" s="99"/>
      <c r="CA23" s="99"/>
      <c r="CB23" s="99"/>
      <c r="CC23" s="99"/>
      <c r="CD23" s="99">
        <v>0.56000000000000005</v>
      </c>
      <c r="CE23" s="99">
        <v>0.52800000000000002</v>
      </c>
      <c r="CF23" s="99">
        <v>0.56000000000000005</v>
      </c>
      <c r="CG23" s="99">
        <v>3.391</v>
      </c>
      <c r="CH23" s="99">
        <v>0.56000000000000005</v>
      </c>
      <c r="CI23" s="99">
        <v>5.0679999999999996</v>
      </c>
      <c r="CJ23" s="99">
        <v>28.594999999999999</v>
      </c>
      <c r="CK23" s="99"/>
      <c r="CL23" s="99"/>
      <c r="CM23" s="99"/>
      <c r="CN23" s="99"/>
      <c r="CO23" s="99"/>
      <c r="CP23" s="99"/>
      <c r="CQ23" s="99"/>
      <c r="CR23" s="99">
        <v>5.4550000000000001</v>
      </c>
      <c r="CS23" s="99"/>
      <c r="CT23" s="100"/>
      <c r="CU23" s="100"/>
      <c r="CV23" s="100"/>
      <c r="CW23" s="96"/>
      <c r="CX23" s="97">
        <f t="array" ref="CX23">SUMPRODUCT(B23:CW23*0.25)</f>
        <v>184.38424999999989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18</v>
      </c>
      <c r="C28" s="107">
        <f t="shared" si="2"/>
        <v>18.038</v>
      </c>
      <c r="D28" s="107">
        <f t="shared" si="2"/>
        <v>18.32</v>
      </c>
      <c r="E28" s="107">
        <f t="shared" si="2"/>
        <v>18.721</v>
      </c>
      <c r="F28" s="107">
        <f t="shared" si="2"/>
        <v>0.26100000000000001</v>
      </c>
      <c r="G28" s="107">
        <f t="shared" si="2"/>
        <v>0.251</v>
      </c>
      <c r="H28" s="107">
        <f t="shared" si="2"/>
        <v>0.252</v>
      </c>
      <c r="I28" s="107">
        <f t="shared" si="2"/>
        <v>0.248</v>
      </c>
      <c r="J28" s="107">
        <f t="shared" si="2"/>
        <v>16.497</v>
      </c>
      <c r="K28" s="107">
        <f t="shared" si="2"/>
        <v>18.827999999999999</v>
      </c>
      <c r="L28" s="107">
        <f t="shared" si="2"/>
        <v>22.009</v>
      </c>
      <c r="M28" s="107">
        <f t="shared" si="2"/>
        <v>27.647000000000002</v>
      </c>
      <c r="N28" s="107">
        <f t="shared" si="2"/>
        <v>26.327999999999999</v>
      </c>
      <c r="O28" s="107">
        <f t="shared" si="2"/>
        <v>26.435000000000002</v>
      </c>
      <c r="P28" s="107">
        <f t="shared" si="2"/>
        <v>18.352</v>
      </c>
      <c r="Q28" s="107">
        <f>SUM(Q21:Q27)</f>
        <v>21.609000000000002</v>
      </c>
      <c r="R28" s="107">
        <f t="shared" ref="R28:CC28" si="3">SUM(R21:R27)</f>
        <v>20.317</v>
      </c>
      <c r="S28" s="107">
        <f t="shared" si="3"/>
        <v>18.253</v>
      </c>
      <c r="T28" s="107">
        <f t="shared" si="3"/>
        <v>5.9110000000000005</v>
      </c>
      <c r="U28" s="107">
        <f t="shared" si="3"/>
        <v>9.8360000000000003</v>
      </c>
      <c r="V28" s="107">
        <f t="shared" si="3"/>
        <v>3.7629999999999999</v>
      </c>
      <c r="W28" s="107">
        <f t="shared" si="3"/>
        <v>3.8490000000000002</v>
      </c>
      <c r="X28" s="107">
        <f t="shared" si="3"/>
        <v>4.2439999999999998</v>
      </c>
      <c r="Y28" s="107">
        <f t="shared" si="3"/>
        <v>17.841000000000001</v>
      </c>
      <c r="Z28" s="107">
        <f t="shared" si="3"/>
        <v>14.643000000000001</v>
      </c>
      <c r="AA28" s="107">
        <f t="shared" si="3"/>
        <v>15.605</v>
      </c>
      <c r="AB28" s="107">
        <f t="shared" si="3"/>
        <v>31.46</v>
      </c>
      <c r="AC28" s="107">
        <f t="shared" si="3"/>
        <v>16.895</v>
      </c>
      <c r="AD28" s="107">
        <f t="shared" si="3"/>
        <v>21.326000000000001</v>
      </c>
      <c r="AE28" s="107">
        <f t="shared" si="3"/>
        <v>14.411999999999999</v>
      </c>
      <c r="AF28" s="107">
        <f t="shared" si="3"/>
        <v>9.6950000000000003</v>
      </c>
      <c r="AG28" s="107">
        <f t="shared" si="3"/>
        <v>8.254999999999999</v>
      </c>
      <c r="AH28" s="107">
        <f t="shared" si="3"/>
        <v>5.7590000000000003</v>
      </c>
      <c r="AI28" s="107">
        <f t="shared" si="3"/>
        <v>5.1239999999999997</v>
      </c>
      <c r="AJ28" s="107">
        <f t="shared" si="3"/>
        <v>5.2649999999999997</v>
      </c>
      <c r="AK28" s="107">
        <f t="shared" si="3"/>
        <v>7.1899999999999995</v>
      </c>
      <c r="AL28" s="107">
        <f t="shared" si="3"/>
        <v>31.835000000000001</v>
      </c>
      <c r="AM28" s="107">
        <f t="shared" si="3"/>
        <v>5.8319999999999999</v>
      </c>
      <c r="AN28" s="107">
        <f t="shared" si="3"/>
        <v>1.331</v>
      </c>
      <c r="AO28" s="107">
        <f t="shared" si="3"/>
        <v>1.3560000000000001</v>
      </c>
      <c r="AP28" s="107">
        <f t="shared" si="3"/>
        <v>1.9219999999999999</v>
      </c>
      <c r="AQ28" s="107">
        <f t="shared" si="3"/>
        <v>1.9259999999999999</v>
      </c>
      <c r="AR28" s="107">
        <f t="shared" si="3"/>
        <v>1.3330000000000002</v>
      </c>
      <c r="AS28" s="107">
        <f t="shared" si="3"/>
        <v>1.375</v>
      </c>
      <c r="AT28" s="107">
        <f t="shared" si="3"/>
        <v>1.37</v>
      </c>
      <c r="AU28" s="107">
        <f t="shared" si="3"/>
        <v>1.379</v>
      </c>
      <c r="AV28" s="107">
        <f t="shared" si="3"/>
        <v>2.9490000000000003</v>
      </c>
      <c r="AW28" s="107">
        <f t="shared" si="3"/>
        <v>2.907</v>
      </c>
      <c r="AX28" s="107">
        <f t="shared" si="3"/>
        <v>2.7370000000000001</v>
      </c>
      <c r="AY28" s="107">
        <f t="shared" si="3"/>
        <v>2.6349999999999998</v>
      </c>
      <c r="AZ28" s="107">
        <f t="shared" si="3"/>
        <v>3.1779999999999999</v>
      </c>
      <c r="BA28" s="107">
        <f t="shared" si="3"/>
        <v>2.9429999999999996</v>
      </c>
      <c r="BB28" s="107">
        <f t="shared" si="3"/>
        <v>3.5640000000000001</v>
      </c>
      <c r="BC28" s="107">
        <f t="shared" si="3"/>
        <v>2.4450000000000003</v>
      </c>
      <c r="BD28" s="107">
        <f t="shared" si="3"/>
        <v>2.4350000000000001</v>
      </c>
      <c r="BE28" s="107">
        <f t="shared" si="3"/>
        <v>2.3330000000000002</v>
      </c>
      <c r="BF28" s="107">
        <f t="shared" si="3"/>
        <v>3.1890000000000001</v>
      </c>
      <c r="BG28" s="107">
        <f t="shared" si="3"/>
        <v>2.024</v>
      </c>
      <c r="BH28" s="107">
        <f t="shared" si="3"/>
        <v>1.8660000000000001</v>
      </c>
      <c r="BI28" s="107">
        <f t="shared" si="3"/>
        <v>1.581</v>
      </c>
      <c r="BJ28" s="107">
        <f t="shared" si="3"/>
        <v>1.9369999999999998</v>
      </c>
      <c r="BK28" s="107">
        <f t="shared" si="3"/>
        <v>1.3380000000000001</v>
      </c>
      <c r="BL28" s="107">
        <f t="shared" si="3"/>
        <v>1.375</v>
      </c>
      <c r="BM28" s="107">
        <f t="shared" si="3"/>
        <v>29.096999999999998</v>
      </c>
      <c r="BN28" s="107">
        <f t="shared" si="3"/>
        <v>1.9419999999999999</v>
      </c>
      <c r="BO28" s="107">
        <f t="shared" si="3"/>
        <v>2.4380000000000002</v>
      </c>
      <c r="BP28" s="107">
        <f t="shared" si="3"/>
        <v>40.970000000000006</v>
      </c>
      <c r="BQ28" s="107">
        <f t="shared" si="3"/>
        <v>2.3330000000000002</v>
      </c>
      <c r="BR28" s="107">
        <f t="shared" si="3"/>
        <v>12.5</v>
      </c>
      <c r="BS28" s="107">
        <f t="shared" si="3"/>
        <v>10.667999999999999</v>
      </c>
      <c r="BT28" s="107">
        <f t="shared" si="3"/>
        <v>10.729000000000001</v>
      </c>
      <c r="BU28" s="107">
        <f t="shared" si="3"/>
        <v>11.059000000000001</v>
      </c>
      <c r="BV28" s="107">
        <f t="shared" si="3"/>
        <v>0.80100000000000005</v>
      </c>
      <c r="BW28" s="107">
        <f t="shared" si="3"/>
        <v>22.928000000000001</v>
      </c>
      <c r="BX28" s="107">
        <f t="shared" si="3"/>
        <v>27.169</v>
      </c>
      <c r="BY28" s="107">
        <f t="shared" si="3"/>
        <v>1.145</v>
      </c>
      <c r="BZ28" s="107">
        <f t="shared" si="3"/>
        <v>0.24099999999999999</v>
      </c>
      <c r="CA28" s="107">
        <f t="shared" si="3"/>
        <v>0.247</v>
      </c>
      <c r="CB28" s="107">
        <f t="shared" si="3"/>
        <v>0.246</v>
      </c>
      <c r="CC28" s="107">
        <f t="shared" si="3"/>
        <v>0.24099999999999999</v>
      </c>
      <c r="CD28" s="107">
        <f t="shared" ref="CD28:CW28" si="4">SUM(CD21:CD27)</f>
        <v>0.80100000000000005</v>
      </c>
      <c r="CE28" s="107">
        <f t="shared" si="4"/>
        <v>0.77300000000000002</v>
      </c>
      <c r="CF28" s="107">
        <f t="shared" si="4"/>
        <v>0.80300000000000005</v>
      </c>
      <c r="CG28" s="107">
        <f t="shared" si="4"/>
        <v>3.641</v>
      </c>
      <c r="CH28" s="107">
        <f t="shared" si="4"/>
        <v>2.415</v>
      </c>
      <c r="CI28" s="107">
        <f t="shared" si="4"/>
        <v>6.9249999999999998</v>
      </c>
      <c r="CJ28" s="107">
        <f t="shared" si="4"/>
        <v>34.747999999999998</v>
      </c>
      <c r="CK28" s="107">
        <f t="shared" si="4"/>
        <v>1.8520000000000001</v>
      </c>
      <c r="CL28" s="107">
        <f t="shared" si="4"/>
        <v>1.8520000000000001</v>
      </c>
      <c r="CM28" s="107">
        <f t="shared" si="4"/>
        <v>1.8540000000000001</v>
      </c>
      <c r="CN28" s="107">
        <f t="shared" si="4"/>
        <v>1.855</v>
      </c>
      <c r="CO28" s="107">
        <f t="shared" si="4"/>
        <v>1.8520000000000001</v>
      </c>
      <c r="CP28" s="107">
        <f t="shared" si="4"/>
        <v>0.252</v>
      </c>
      <c r="CQ28" s="107">
        <f t="shared" si="4"/>
        <v>0.65400000000000003</v>
      </c>
      <c r="CR28" s="107">
        <f t="shared" si="4"/>
        <v>5.71</v>
      </c>
      <c r="CS28" s="107">
        <f t="shared" si="4"/>
        <v>0.35199999999999998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205.9067499999999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39.926000000000002</v>
      </c>
      <c r="C32" s="94">
        <v>39.637</v>
      </c>
      <c r="D32" s="94">
        <v>39.594999999999999</v>
      </c>
      <c r="E32" s="94">
        <v>40.018000000000001</v>
      </c>
      <c r="F32" s="94">
        <v>65.917000000000002</v>
      </c>
      <c r="G32" s="94">
        <v>58.417999999999999</v>
      </c>
      <c r="H32" s="94">
        <v>58.164000000000001</v>
      </c>
      <c r="I32" s="94">
        <v>57.756</v>
      </c>
      <c r="J32" s="94">
        <v>35.69</v>
      </c>
      <c r="K32" s="94">
        <v>32.932000000000002</v>
      </c>
      <c r="L32" s="94">
        <v>36.567999999999998</v>
      </c>
      <c r="M32" s="94">
        <v>40.527999999999999</v>
      </c>
      <c r="N32" s="94">
        <v>33.826999999999998</v>
      </c>
      <c r="O32" s="94">
        <v>45.395000000000003</v>
      </c>
      <c r="P32" s="94">
        <v>48.758000000000003</v>
      </c>
      <c r="Q32" s="94">
        <v>45.636000000000003</v>
      </c>
      <c r="R32" s="94">
        <v>33.542999999999999</v>
      </c>
      <c r="S32" s="94">
        <v>24.649000000000001</v>
      </c>
      <c r="T32" s="94">
        <v>24.911999999999999</v>
      </c>
      <c r="U32" s="94">
        <v>23.876000000000001</v>
      </c>
      <c r="V32" s="94">
        <v>39.695999999999998</v>
      </c>
      <c r="W32" s="94">
        <v>48.606000000000002</v>
      </c>
      <c r="X32" s="94">
        <v>41.067999999999998</v>
      </c>
      <c r="Y32" s="94">
        <v>121.935</v>
      </c>
      <c r="Z32" s="94">
        <v>147.68199999999999</v>
      </c>
      <c r="AA32" s="94">
        <v>146.86099999999999</v>
      </c>
      <c r="AB32" s="94">
        <v>66.641000000000005</v>
      </c>
      <c r="AC32" s="94">
        <v>57.756999999999998</v>
      </c>
      <c r="AD32" s="94">
        <v>91.200999999999993</v>
      </c>
      <c r="AE32" s="94">
        <v>301.61</v>
      </c>
      <c r="AF32" s="94">
        <v>307.40100000000001</v>
      </c>
      <c r="AG32" s="94">
        <v>67.585999999999999</v>
      </c>
      <c r="AH32" s="94">
        <v>51.395000000000003</v>
      </c>
      <c r="AI32" s="94">
        <v>54.771000000000001</v>
      </c>
      <c r="AJ32" s="94">
        <v>60.02</v>
      </c>
      <c r="AK32" s="94">
        <v>71.742000000000004</v>
      </c>
      <c r="AL32" s="94">
        <v>137.63399999999999</v>
      </c>
      <c r="AM32" s="94">
        <v>65.123999999999995</v>
      </c>
      <c r="AN32" s="94">
        <v>113.55</v>
      </c>
      <c r="AO32" s="94">
        <v>121.82599999999999</v>
      </c>
      <c r="AP32" s="94">
        <v>103.274</v>
      </c>
      <c r="AQ32" s="94">
        <v>104.574</v>
      </c>
      <c r="AR32" s="94">
        <v>105.714</v>
      </c>
      <c r="AS32" s="94">
        <v>105.095</v>
      </c>
      <c r="AT32" s="94">
        <v>138.989</v>
      </c>
      <c r="AU32" s="94">
        <v>131.84</v>
      </c>
      <c r="AV32" s="94">
        <v>132.61600000000001</v>
      </c>
      <c r="AW32" s="94">
        <v>193.69300000000001</v>
      </c>
      <c r="AX32" s="94">
        <v>126.627</v>
      </c>
      <c r="AY32" s="94">
        <v>127.93300000000001</v>
      </c>
      <c r="AZ32" s="94">
        <v>125.57299999999999</v>
      </c>
      <c r="BA32" s="94">
        <v>116.31100000000001</v>
      </c>
      <c r="BB32" s="94">
        <v>84.742999999999995</v>
      </c>
      <c r="BC32" s="94">
        <v>78.418999999999997</v>
      </c>
      <c r="BD32" s="94">
        <v>75.823999999999998</v>
      </c>
      <c r="BE32" s="94">
        <v>72.188000000000002</v>
      </c>
      <c r="BF32" s="94">
        <v>89.555999999999997</v>
      </c>
      <c r="BG32" s="94">
        <v>85.429000000000002</v>
      </c>
      <c r="BH32" s="94">
        <v>82.028000000000006</v>
      </c>
      <c r="BI32" s="94">
        <v>80.688000000000002</v>
      </c>
      <c r="BJ32" s="94">
        <v>78.013000000000005</v>
      </c>
      <c r="BK32" s="94">
        <v>72.263000000000005</v>
      </c>
      <c r="BL32" s="94">
        <v>63.795000000000002</v>
      </c>
      <c r="BM32" s="94">
        <v>90.44</v>
      </c>
      <c r="BN32" s="94">
        <v>40.707999999999998</v>
      </c>
      <c r="BO32" s="94">
        <v>50.685000000000002</v>
      </c>
      <c r="BP32" s="94">
        <v>75.542000000000002</v>
      </c>
      <c r="BQ32" s="94">
        <v>2.3330000000000002</v>
      </c>
      <c r="BR32" s="94">
        <v>13.194000000000001</v>
      </c>
      <c r="BS32" s="94">
        <v>10.667999999999999</v>
      </c>
      <c r="BT32" s="94">
        <v>10.836</v>
      </c>
      <c r="BU32" s="94">
        <v>14.48</v>
      </c>
      <c r="BV32" s="94">
        <v>74.188999999999993</v>
      </c>
      <c r="BW32" s="94">
        <v>97.893000000000001</v>
      </c>
      <c r="BX32" s="94">
        <v>43.231000000000002</v>
      </c>
      <c r="BY32" s="94">
        <v>122.776</v>
      </c>
      <c r="BZ32" s="94">
        <v>108.485</v>
      </c>
      <c r="CA32" s="94">
        <v>26.446000000000002</v>
      </c>
      <c r="CB32" s="94">
        <v>26.49</v>
      </c>
      <c r="CC32" s="94">
        <v>26.292999999999999</v>
      </c>
      <c r="CD32" s="94">
        <v>26.582000000000001</v>
      </c>
      <c r="CE32" s="94">
        <v>34.768999999999998</v>
      </c>
      <c r="CF32" s="94">
        <v>63.85</v>
      </c>
      <c r="CG32" s="94">
        <v>117.652</v>
      </c>
      <c r="CH32" s="94">
        <v>94.415000000000006</v>
      </c>
      <c r="CI32" s="94">
        <v>99.378</v>
      </c>
      <c r="CJ32" s="94">
        <v>83.561000000000007</v>
      </c>
      <c r="CK32" s="94">
        <v>102.964</v>
      </c>
      <c r="CL32" s="94">
        <v>58.521999999999998</v>
      </c>
      <c r="CM32" s="94">
        <v>57.594000000000001</v>
      </c>
      <c r="CN32" s="94">
        <v>60.064999999999998</v>
      </c>
      <c r="CO32" s="94">
        <v>61.036000000000001</v>
      </c>
      <c r="CP32" s="94">
        <v>35.152000000000001</v>
      </c>
      <c r="CQ32" s="94">
        <v>36.206000000000003</v>
      </c>
      <c r="CR32" s="94">
        <v>42.420999999999999</v>
      </c>
      <c r="CS32" s="94">
        <v>37.408999999999999</v>
      </c>
      <c r="CT32" s="95"/>
      <c r="CU32" s="95"/>
      <c r="CV32" s="95"/>
      <c r="CW32" s="96"/>
      <c r="CX32" s="97">
        <f t="array" ref="CX32">SUMPRODUCT(B32:CW32*0.25)</f>
        <v>1790.3252499999996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39.926000000000002</v>
      </c>
      <c r="C34" s="77">
        <f t="shared" ref="C34:BN34" si="5">SUM(C31:C33)</f>
        <v>39.637</v>
      </c>
      <c r="D34" s="77">
        <f t="shared" si="5"/>
        <v>39.594999999999999</v>
      </c>
      <c r="E34" s="77">
        <f t="shared" si="5"/>
        <v>40.018000000000001</v>
      </c>
      <c r="F34" s="77">
        <f t="shared" si="5"/>
        <v>65.917000000000002</v>
      </c>
      <c r="G34" s="77">
        <f t="shared" si="5"/>
        <v>58.417999999999999</v>
      </c>
      <c r="H34" s="77">
        <f t="shared" si="5"/>
        <v>58.164000000000001</v>
      </c>
      <c r="I34" s="77">
        <f t="shared" si="5"/>
        <v>57.756</v>
      </c>
      <c r="J34" s="77">
        <f t="shared" si="5"/>
        <v>35.69</v>
      </c>
      <c r="K34" s="77">
        <f t="shared" si="5"/>
        <v>32.932000000000002</v>
      </c>
      <c r="L34" s="77">
        <f t="shared" si="5"/>
        <v>36.567999999999998</v>
      </c>
      <c r="M34" s="77">
        <f t="shared" si="5"/>
        <v>40.527999999999999</v>
      </c>
      <c r="N34" s="77">
        <f t="shared" si="5"/>
        <v>33.826999999999998</v>
      </c>
      <c r="O34" s="77">
        <f t="shared" si="5"/>
        <v>45.395000000000003</v>
      </c>
      <c r="P34" s="77">
        <f t="shared" si="5"/>
        <v>48.758000000000003</v>
      </c>
      <c r="Q34" s="77">
        <f t="shared" si="5"/>
        <v>45.636000000000003</v>
      </c>
      <c r="R34" s="77">
        <f t="shared" si="5"/>
        <v>33.542999999999999</v>
      </c>
      <c r="S34" s="77">
        <f t="shared" si="5"/>
        <v>24.649000000000001</v>
      </c>
      <c r="T34" s="77">
        <f t="shared" si="5"/>
        <v>24.911999999999999</v>
      </c>
      <c r="U34" s="77">
        <f t="shared" si="5"/>
        <v>23.876000000000001</v>
      </c>
      <c r="V34" s="77">
        <f t="shared" si="5"/>
        <v>39.695999999999998</v>
      </c>
      <c r="W34" s="77">
        <f t="shared" si="5"/>
        <v>48.606000000000002</v>
      </c>
      <c r="X34" s="77">
        <f t="shared" si="5"/>
        <v>41.067999999999998</v>
      </c>
      <c r="Y34" s="77">
        <f t="shared" si="5"/>
        <v>121.935</v>
      </c>
      <c r="Z34" s="77">
        <f t="shared" si="5"/>
        <v>147.68199999999999</v>
      </c>
      <c r="AA34" s="77">
        <f t="shared" si="5"/>
        <v>146.86099999999999</v>
      </c>
      <c r="AB34" s="77">
        <f t="shared" si="5"/>
        <v>66.641000000000005</v>
      </c>
      <c r="AC34" s="77">
        <f t="shared" si="5"/>
        <v>57.756999999999998</v>
      </c>
      <c r="AD34" s="77">
        <f t="shared" si="5"/>
        <v>91.200999999999993</v>
      </c>
      <c r="AE34" s="77">
        <f t="shared" si="5"/>
        <v>301.61</v>
      </c>
      <c r="AF34" s="77">
        <f t="shared" si="5"/>
        <v>307.40100000000001</v>
      </c>
      <c r="AG34" s="77">
        <f t="shared" si="5"/>
        <v>67.585999999999999</v>
      </c>
      <c r="AH34" s="77">
        <f t="shared" si="5"/>
        <v>51.395000000000003</v>
      </c>
      <c r="AI34" s="77">
        <f t="shared" si="5"/>
        <v>54.771000000000001</v>
      </c>
      <c r="AJ34" s="77">
        <f t="shared" si="5"/>
        <v>60.02</v>
      </c>
      <c r="AK34" s="77">
        <f t="shared" si="5"/>
        <v>71.742000000000004</v>
      </c>
      <c r="AL34" s="77">
        <f t="shared" si="5"/>
        <v>137.63399999999999</v>
      </c>
      <c r="AM34" s="77">
        <f t="shared" si="5"/>
        <v>65.123999999999995</v>
      </c>
      <c r="AN34" s="77">
        <f t="shared" si="5"/>
        <v>113.55</v>
      </c>
      <c r="AO34" s="77">
        <f t="shared" si="5"/>
        <v>121.82599999999999</v>
      </c>
      <c r="AP34" s="77">
        <f t="shared" si="5"/>
        <v>103.274</v>
      </c>
      <c r="AQ34" s="77">
        <f t="shared" si="5"/>
        <v>104.574</v>
      </c>
      <c r="AR34" s="77">
        <f t="shared" si="5"/>
        <v>105.714</v>
      </c>
      <c r="AS34" s="77">
        <f t="shared" si="5"/>
        <v>105.095</v>
      </c>
      <c r="AT34" s="77">
        <f t="shared" si="5"/>
        <v>138.989</v>
      </c>
      <c r="AU34" s="77">
        <f t="shared" si="5"/>
        <v>131.84</v>
      </c>
      <c r="AV34" s="77">
        <f t="shared" si="5"/>
        <v>132.61600000000001</v>
      </c>
      <c r="AW34" s="77">
        <f t="shared" si="5"/>
        <v>193.69300000000001</v>
      </c>
      <c r="AX34" s="77">
        <f t="shared" si="5"/>
        <v>126.627</v>
      </c>
      <c r="AY34" s="77">
        <f t="shared" si="5"/>
        <v>127.93300000000001</v>
      </c>
      <c r="AZ34" s="77">
        <f t="shared" si="5"/>
        <v>125.57299999999999</v>
      </c>
      <c r="BA34" s="77">
        <f t="shared" si="5"/>
        <v>116.31100000000001</v>
      </c>
      <c r="BB34" s="77">
        <f t="shared" si="5"/>
        <v>84.742999999999995</v>
      </c>
      <c r="BC34" s="77">
        <f t="shared" si="5"/>
        <v>78.418999999999997</v>
      </c>
      <c r="BD34" s="77">
        <f t="shared" si="5"/>
        <v>75.823999999999998</v>
      </c>
      <c r="BE34" s="77">
        <f t="shared" si="5"/>
        <v>72.188000000000002</v>
      </c>
      <c r="BF34" s="77">
        <f t="shared" si="5"/>
        <v>89.555999999999997</v>
      </c>
      <c r="BG34" s="77">
        <f t="shared" si="5"/>
        <v>85.429000000000002</v>
      </c>
      <c r="BH34" s="77">
        <f t="shared" si="5"/>
        <v>82.028000000000006</v>
      </c>
      <c r="BI34" s="77">
        <f t="shared" si="5"/>
        <v>80.688000000000002</v>
      </c>
      <c r="BJ34" s="77">
        <f t="shared" si="5"/>
        <v>78.013000000000005</v>
      </c>
      <c r="BK34" s="77">
        <f t="shared" si="5"/>
        <v>72.263000000000005</v>
      </c>
      <c r="BL34" s="77">
        <f t="shared" si="5"/>
        <v>63.795000000000002</v>
      </c>
      <c r="BM34" s="77">
        <f t="shared" si="5"/>
        <v>90.44</v>
      </c>
      <c r="BN34" s="77">
        <f t="shared" si="5"/>
        <v>40.707999999999998</v>
      </c>
      <c r="BO34" s="77">
        <f t="shared" ref="BO34:CW34" si="6">SUM(BO31:BO33)</f>
        <v>50.685000000000002</v>
      </c>
      <c r="BP34" s="77">
        <f t="shared" si="6"/>
        <v>75.542000000000002</v>
      </c>
      <c r="BQ34" s="77">
        <f t="shared" si="6"/>
        <v>2.3330000000000002</v>
      </c>
      <c r="BR34" s="77">
        <f t="shared" si="6"/>
        <v>13.194000000000001</v>
      </c>
      <c r="BS34" s="77">
        <f t="shared" si="6"/>
        <v>10.667999999999999</v>
      </c>
      <c r="BT34" s="77">
        <f t="shared" si="6"/>
        <v>10.836</v>
      </c>
      <c r="BU34" s="77">
        <f t="shared" si="6"/>
        <v>14.48</v>
      </c>
      <c r="BV34" s="77">
        <f t="shared" si="6"/>
        <v>74.188999999999993</v>
      </c>
      <c r="BW34" s="77">
        <f t="shared" si="6"/>
        <v>97.893000000000001</v>
      </c>
      <c r="BX34" s="77">
        <f t="shared" si="6"/>
        <v>43.231000000000002</v>
      </c>
      <c r="BY34" s="77">
        <f t="shared" si="6"/>
        <v>122.776</v>
      </c>
      <c r="BZ34" s="77">
        <f t="shared" si="6"/>
        <v>108.485</v>
      </c>
      <c r="CA34" s="77">
        <f t="shared" si="6"/>
        <v>26.446000000000002</v>
      </c>
      <c r="CB34" s="77">
        <f t="shared" si="6"/>
        <v>26.49</v>
      </c>
      <c r="CC34" s="77">
        <f t="shared" si="6"/>
        <v>26.292999999999999</v>
      </c>
      <c r="CD34" s="77">
        <f t="shared" si="6"/>
        <v>26.582000000000001</v>
      </c>
      <c r="CE34" s="77">
        <f t="shared" si="6"/>
        <v>34.768999999999998</v>
      </c>
      <c r="CF34" s="77">
        <f t="shared" si="6"/>
        <v>63.85</v>
      </c>
      <c r="CG34" s="77">
        <f t="shared" si="6"/>
        <v>117.652</v>
      </c>
      <c r="CH34" s="77">
        <f t="shared" si="6"/>
        <v>94.415000000000006</v>
      </c>
      <c r="CI34" s="77">
        <f t="shared" si="6"/>
        <v>99.378</v>
      </c>
      <c r="CJ34" s="77">
        <f t="shared" si="6"/>
        <v>83.561000000000007</v>
      </c>
      <c r="CK34" s="77">
        <f t="shared" si="6"/>
        <v>102.964</v>
      </c>
      <c r="CL34" s="77">
        <f t="shared" si="6"/>
        <v>58.521999999999998</v>
      </c>
      <c r="CM34" s="77">
        <f t="shared" si="6"/>
        <v>57.594000000000001</v>
      </c>
      <c r="CN34" s="77">
        <f t="shared" si="6"/>
        <v>60.064999999999998</v>
      </c>
      <c r="CO34" s="77">
        <f t="shared" si="6"/>
        <v>61.036000000000001</v>
      </c>
      <c r="CP34" s="77">
        <f t="shared" si="6"/>
        <v>35.152000000000001</v>
      </c>
      <c r="CQ34" s="77">
        <f t="shared" si="6"/>
        <v>36.206000000000003</v>
      </c>
      <c r="CR34" s="77">
        <f t="shared" si="6"/>
        <v>42.420999999999999</v>
      </c>
      <c r="CS34" s="77">
        <f t="shared" si="6"/>
        <v>37.408999999999999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1790.3252499999996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121.4</v>
      </c>
      <c r="BR39" s="120">
        <v>34.1</v>
      </c>
      <c r="BS39" s="120">
        <v>55.6</v>
      </c>
      <c r="BT39" s="120">
        <v>62</v>
      </c>
      <c r="BU39" s="120">
        <v>70.3</v>
      </c>
      <c r="BV39" s="120">
        <v>1.7</v>
      </c>
      <c r="BW39" s="120"/>
      <c r="BX39" s="120">
        <v>12.1</v>
      </c>
      <c r="BY39" s="120"/>
      <c r="BZ39" s="120"/>
      <c r="CA39" s="120">
        <v>118.5</v>
      </c>
      <c r="CB39" s="120">
        <v>23</v>
      </c>
      <c r="CC39" s="120">
        <v>58.6</v>
      </c>
      <c r="CD39" s="120">
        <v>10.7</v>
      </c>
      <c r="CE39" s="120">
        <v>5.4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33.6</v>
      </c>
      <c r="CQ39" s="120">
        <v>2.1</v>
      </c>
      <c r="CR39" s="120"/>
      <c r="CS39" s="120">
        <v>13.5</v>
      </c>
      <c r="CT39" s="122"/>
      <c r="CU39" s="122"/>
      <c r="CV39" s="122"/>
      <c r="CW39" s="121"/>
      <c r="CX39" s="97">
        <f t="array" ref="CX39">SUMPRODUCT(B39:CW39*0.25)</f>
        <v>155.65000000000003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121.4</v>
      </c>
      <c r="BR42" s="107">
        <f t="shared" si="8"/>
        <v>34.1</v>
      </c>
      <c r="BS42" s="107">
        <f t="shared" si="8"/>
        <v>55.6</v>
      </c>
      <c r="BT42" s="107">
        <f t="shared" si="8"/>
        <v>62</v>
      </c>
      <c r="BU42" s="107">
        <f t="shared" si="8"/>
        <v>70.3</v>
      </c>
      <c r="BV42" s="107">
        <f t="shared" si="8"/>
        <v>1.7</v>
      </c>
      <c r="BW42" s="107">
        <f t="shared" si="8"/>
        <v>0</v>
      </c>
      <c r="BX42" s="107">
        <f t="shared" si="8"/>
        <v>12.1</v>
      </c>
      <c r="BY42" s="107">
        <f t="shared" si="8"/>
        <v>0</v>
      </c>
      <c r="BZ42" s="107">
        <f t="shared" si="8"/>
        <v>0</v>
      </c>
      <c r="CA42" s="107">
        <f t="shared" si="8"/>
        <v>118.5</v>
      </c>
      <c r="CB42" s="107">
        <f t="shared" si="8"/>
        <v>23</v>
      </c>
      <c r="CC42" s="107">
        <f t="shared" si="8"/>
        <v>58.6</v>
      </c>
      <c r="CD42" s="107">
        <f t="shared" si="8"/>
        <v>10.7</v>
      </c>
      <c r="CE42" s="107">
        <f t="shared" si="8"/>
        <v>5.4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33.6</v>
      </c>
      <c r="CQ42" s="107">
        <f t="shared" si="8"/>
        <v>2.1</v>
      </c>
      <c r="CR42" s="107">
        <f t="shared" si="8"/>
        <v>0</v>
      </c>
      <c r="CS42" s="107">
        <f t="shared" si="8"/>
        <v>13.5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155.65000000000003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121.4</v>
      </c>
      <c r="BR47" s="120">
        <v>34.1</v>
      </c>
      <c r="BS47" s="120">
        <v>55.6</v>
      </c>
      <c r="BT47" s="120">
        <v>62</v>
      </c>
      <c r="BU47" s="120">
        <v>70.3</v>
      </c>
      <c r="BV47" s="120">
        <v>1.7</v>
      </c>
      <c r="BW47" s="120"/>
      <c r="BX47" s="120">
        <v>12.1</v>
      </c>
      <c r="BY47" s="120"/>
      <c r="BZ47" s="120"/>
      <c r="CA47" s="120">
        <v>118.5</v>
      </c>
      <c r="CB47" s="120">
        <v>23</v>
      </c>
      <c r="CC47" s="120">
        <v>58.6</v>
      </c>
      <c r="CD47" s="120">
        <v>10.7</v>
      </c>
      <c r="CE47" s="120">
        <v>5.4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33.6</v>
      </c>
      <c r="CQ47" s="120">
        <v>2.1</v>
      </c>
      <c r="CR47" s="120"/>
      <c r="CS47" s="120">
        <v>13.5</v>
      </c>
      <c r="CT47" s="122"/>
      <c r="CU47" s="122"/>
      <c r="CV47" s="122"/>
      <c r="CW47" s="121"/>
      <c r="CX47" s="97">
        <f t="array" ref="CX47">SUMPRODUCT(B47:CW47*0.25)</f>
        <v>155.65000000000003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121.4</v>
      </c>
      <c r="BR51" s="107">
        <f t="shared" si="10"/>
        <v>34.1</v>
      </c>
      <c r="BS51" s="107">
        <f t="shared" si="10"/>
        <v>55.6</v>
      </c>
      <c r="BT51" s="107">
        <f t="shared" si="10"/>
        <v>62</v>
      </c>
      <c r="BU51" s="107">
        <f t="shared" si="10"/>
        <v>70.3</v>
      </c>
      <c r="BV51" s="107">
        <f t="shared" si="10"/>
        <v>1.7</v>
      </c>
      <c r="BW51" s="107">
        <f t="shared" si="10"/>
        <v>0</v>
      </c>
      <c r="BX51" s="107">
        <f t="shared" si="10"/>
        <v>12.1</v>
      </c>
      <c r="BY51" s="107">
        <f t="shared" si="10"/>
        <v>0</v>
      </c>
      <c r="BZ51" s="107">
        <f t="shared" si="10"/>
        <v>0</v>
      </c>
      <c r="CA51" s="107">
        <f t="shared" si="10"/>
        <v>118.5</v>
      </c>
      <c r="CB51" s="107">
        <f t="shared" si="10"/>
        <v>23</v>
      </c>
      <c r="CC51" s="107">
        <f t="shared" si="10"/>
        <v>58.6</v>
      </c>
      <c r="CD51" s="107">
        <f t="shared" si="10"/>
        <v>10.7</v>
      </c>
      <c r="CE51" s="107">
        <f t="shared" si="10"/>
        <v>5.4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33.6</v>
      </c>
      <c r="CQ51" s="107">
        <f t="shared" si="10"/>
        <v>2.1</v>
      </c>
      <c r="CR51" s="107">
        <f t="shared" si="10"/>
        <v>0</v>
      </c>
      <c r="CS51" s="107">
        <f t="shared" si="10"/>
        <v>13.5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155.65000000000003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39.926000000000002</v>
      </c>
      <c r="C54" s="107">
        <f t="shared" ref="C54:BN54" si="13">C18+C28+C42</f>
        <v>39.637</v>
      </c>
      <c r="D54" s="107">
        <f t="shared" si="13"/>
        <v>39.594999999999999</v>
      </c>
      <c r="E54" s="107">
        <f t="shared" si="13"/>
        <v>40.018000000000001</v>
      </c>
      <c r="F54" s="107">
        <f t="shared" si="13"/>
        <v>65.916999999999987</v>
      </c>
      <c r="G54" s="107">
        <f t="shared" si="13"/>
        <v>58.417999999999999</v>
      </c>
      <c r="H54" s="107">
        <f t="shared" si="13"/>
        <v>58.164000000000001</v>
      </c>
      <c r="I54" s="107">
        <f t="shared" si="13"/>
        <v>57.756</v>
      </c>
      <c r="J54" s="107">
        <f t="shared" si="13"/>
        <v>35.69</v>
      </c>
      <c r="K54" s="107">
        <f t="shared" si="13"/>
        <v>32.932000000000002</v>
      </c>
      <c r="L54" s="107">
        <f t="shared" si="13"/>
        <v>36.567999999999998</v>
      </c>
      <c r="M54" s="107">
        <f t="shared" si="13"/>
        <v>40.528000000000006</v>
      </c>
      <c r="N54" s="107">
        <f t="shared" si="13"/>
        <v>33.826999999999998</v>
      </c>
      <c r="O54" s="107">
        <f t="shared" si="13"/>
        <v>45.395000000000003</v>
      </c>
      <c r="P54" s="107">
        <f t="shared" si="13"/>
        <v>48.757999999999996</v>
      </c>
      <c r="Q54" s="107">
        <f t="shared" si="13"/>
        <v>45.636000000000003</v>
      </c>
      <c r="R54" s="107">
        <f t="shared" si="13"/>
        <v>33.542999999999999</v>
      </c>
      <c r="S54" s="107">
        <f t="shared" si="13"/>
        <v>24.649000000000001</v>
      </c>
      <c r="T54" s="107">
        <f t="shared" si="13"/>
        <v>24.912000000000003</v>
      </c>
      <c r="U54" s="107">
        <f t="shared" si="13"/>
        <v>23.875999999999998</v>
      </c>
      <c r="V54" s="107">
        <f t="shared" si="13"/>
        <v>39.695999999999998</v>
      </c>
      <c r="W54" s="107">
        <f t="shared" si="13"/>
        <v>48.605999999999995</v>
      </c>
      <c r="X54" s="107">
        <f t="shared" si="13"/>
        <v>41.067999999999998</v>
      </c>
      <c r="Y54" s="107">
        <f t="shared" si="13"/>
        <v>121.935</v>
      </c>
      <c r="Z54" s="107">
        <f t="shared" si="13"/>
        <v>147.68199999999999</v>
      </c>
      <c r="AA54" s="107">
        <f t="shared" si="13"/>
        <v>146.86099999999999</v>
      </c>
      <c r="AB54" s="107">
        <f t="shared" si="13"/>
        <v>66.640999999999991</v>
      </c>
      <c r="AC54" s="107">
        <f t="shared" si="13"/>
        <v>57.757000000000005</v>
      </c>
      <c r="AD54" s="107">
        <f t="shared" si="13"/>
        <v>91.200999999999993</v>
      </c>
      <c r="AE54" s="107">
        <f t="shared" si="13"/>
        <v>301.60999999999996</v>
      </c>
      <c r="AF54" s="107">
        <f t="shared" si="13"/>
        <v>307.40100000000001</v>
      </c>
      <c r="AG54" s="107">
        <f t="shared" si="13"/>
        <v>67.585999999999999</v>
      </c>
      <c r="AH54" s="107">
        <f t="shared" si="13"/>
        <v>51.395000000000003</v>
      </c>
      <c r="AI54" s="107">
        <f t="shared" si="13"/>
        <v>54.771000000000001</v>
      </c>
      <c r="AJ54" s="107">
        <f t="shared" si="13"/>
        <v>60.02</v>
      </c>
      <c r="AK54" s="107">
        <f t="shared" si="13"/>
        <v>71.742000000000004</v>
      </c>
      <c r="AL54" s="107">
        <f t="shared" si="13"/>
        <v>137.63400000000001</v>
      </c>
      <c r="AM54" s="107">
        <f t="shared" si="13"/>
        <v>65.123999999999995</v>
      </c>
      <c r="AN54" s="107">
        <f t="shared" si="13"/>
        <v>113.55</v>
      </c>
      <c r="AO54" s="107">
        <f t="shared" si="13"/>
        <v>121.82599999999999</v>
      </c>
      <c r="AP54" s="107">
        <f t="shared" si="13"/>
        <v>103.274</v>
      </c>
      <c r="AQ54" s="107">
        <f t="shared" si="13"/>
        <v>104.574</v>
      </c>
      <c r="AR54" s="107">
        <f t="shared" si="13"/>
        <v>105.714</v>
      </c>
      <c r="AS54" s="107">
        <f t="shared" si="13"/>
        <v>105.095</v>
      </c>
      <c r="AT54" s="107">
        <f t="shared" si="13"/>
        <v>138.989</v>
      </c>
      <c r="AU54" s="107">
        <f t="shared" si="13"/>
        <v>131.84</v>
      </c>
      <c r="AV54" s="107">
        <f t="shared" si="13"/>
        <v>132.61600000000001</v>
      </c>
      <c r="AW54" s="107">
        <f t="shared" si="13"/>
        <v>193.69300000000001</v>
      </c>
      <c r="AX54" s="107">
        <f t="shared" si="13"/>
        <v>126.627</v>
      </c>
      <c r="AY54" s="107">
        <f t="shared" si="13"/>
        <v>127.93300000000001</v>
      </c>
      <c r="AZ54" s="107">
        <f t="shared" si="13"/>
        <v>125.57299999999999</v>
      </c>
      <c r="BA54" s="107">
        <f t="shared" si="13"/>
        <v>116.31099999999999</v>
      </c>
      <c r="BB54" s="107">
        <f t="shared" si="13"/>
        <v>84.742999999999995</v>
      </c>
      <c r="BC54" s="107">
        <f t="shared" si="13"/>
        <v>78.419000000000011</v>
      </c>
      <c r="BD54" s="107">
        <f t="shared" si="13"/>
        <v>75.823999999999998</v>
      </c>
      <c r="BE54" s="107">
        <f t="shared" si="13"/>
        <v>72.188000000000002</v>
      </c>
      <c r="BF54" s="107">
        <f t="shared" si="13"/>
        <v>89.556000000000012</v>
      </c>
      <c r="BG54" s="107">
        <f t="shared" si="13"/>
        <v>85.429000000000002</v>
      </c>
      <c r="BH54" s="107">
        <f t="shared" si="13"/>
        <v>82.028000000000006</v>
      </c>
      <c r="BI54" s="107">
        <f t="shared" si="13"/>
        <v>80.688000000000002</v>
      </c>
      <c r="BJ54" s="107">
        <f t="shared" si="13"/>
        <v>78.012999999999991</v>
      </c>
      <c r="BK54" s="107">
        <f t="shared" si="13"/>
        <v>72.262999999999991</v>
      </c>
      <c r="BL54" s="107">
        <f t="shared" si="13"/>
        <v>63.795000000000002</v>
      </c>
      <c r="BM54" s="107">
        <f t="shared" si="13"/>
        <v>90.44</v>
      </c>
      <c r="BN54" s="107">
        <f t="shared" si="13"/>
        <v>40.707999999999998</v>
      </c>
      <c r="BO54" s="107">
        <f t="shared" ref="BO54:CX54" si="14">BO18+BO28+BO42</f>
        <v>50.685000000000002</v>
      </c>
      <c r="BP54" s="107">
        <f t="shared" si="14"/>
        <v>75.542000000000002</v>
      </c>
      <c r="BQ54" s="107">
        <f t="shared" si="14"/>
        <v>123.733</v>
      </c>
      <c r="BR54" s="107">
        <f t="shared" si="14"/>
        <v>47.293999999999997</v>
      </c>
      <c r="BS54" s="107">
        <f t="shared" si="14"/>
        <v>66.268000000000001</v>
      </c>
      <c r="BT54" s="107">
        <f t="shared" si="14"/>
        <v>72.835999999999999</v>
      </c>
      <c r="BU54" s="107">
        <f t="shared" si="14"/>
        <v>84.78</v>
      </c>
      <c r="BV54" s="107">
        <f t="shared" si="14"/>
        <v>75.88900000000001</v>
      </c>
      <c r="BW54" s="107">
        <f t="shared" si="14"/>
        <v>97.893000000000001</v>
      </c>
      <c r="BX54" s="107">
        <f t="shared" si="14"/>
        <v>55.331000000000003</v>
      </c>
      <c r="BY54" s="107">
        <f t="shared" si="14"/>
        <v>122.776</v>
      </c>
      <c r="BZ54" s="107">
        <f t="shared" si="14"/>
        <v>108.485</v>
      </c>
      <c r="CA54" s="107">
        <f t="shared" si="14"/>
        <v>144.946</v>
      </c>
      <c r="CB54" s="107">
        <f t="shared" si="14"/>
        <v>49.489999999999995</v>
      </c>
      <c r="CC54" s="107">
        <f t="shared" si="14"/>
        <v>84.893000000000001</v>
      </c>
      <c r="CD54" s="107">
        <f t="shared" si="14"/>
        <v>37.281999999999996</v>
      </c>
      <c r="CE54" s="107">
        <f t="shared" si="14"/>
        <v>40.168999999999997</v>
      </c>
      <c r="CF54" s="107">
        <f t="shared" si="14"/>
        <v>63.849999999999994</v>
      </c>
      <c r="CG54" s="107">
        <f t="shared" si="14"/>
        <v>117.652</v>
      </c>
      <c r="CH54" s="107">
        <f t="shared" si="14"/>
        <v>94.415000000000006</v>
      </c>
      <c r="CI54" s="107">
        <f t="shared" si="14"/>
        <v>99.378</v>
      </c>
      <c r="CJ54" s="107">
        <f t="shared" si="14"/>
        <v>83.561000000000007</v>
      </c>
      <c r="CK54" s="107">
        <f t="shared" si="14"/>
        <v>102.964</v>
      </c>
      <c r="CL54" s="107">
        <f t="shared" si="14"/>
        <v>58.521999999999998</v>
      </c>
      <c r="CM54" s="107">
        <f t="shared" si="14"/>
        <v>57.593999999999994</v>
      </c>
      <c r="CN54" s="107">
        <f t="shared" si="14"/>
        <v>60.065000000000005</v>
      </c>
      <c r="CO54" s="107">
        <f t="shared" si="14"/>
        <v>61.035999999999994</v>
      </c>
      <c r="CP54" s="107">
        <f t="shared" si="14"/>
        <v>68.75200000000001</v>
      </c>
      <c r="CQ54" s="107">
        <f t="shared" si="14"/>
        <v>38.306000000000004</v>
      </c>
      <c r="CR54" s="107">
        <f t="shared" si="14"/>
        <v>42.420999999999999</v>
      </c>
      <c r="CS54" s="107">
        <f t="shared" si="14"/>
        <v>50.908999999999999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1945.97525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39.926000000000002</v>
      </c>
      <c r="C5" s="25">
        <v>39.637</v>
      </c>
      <c r="D5" s="25">
        <v>39.594999999999999</v>
      </c>
      <c r="E5" s="25">
        <v>40.018000000000001</v>
      </c>
      <c r="F5" s="25">
        <v>65.917000000000002</v>
      </c>
      <c r="G5" s="25">
        <v>58.417999999999999</v>
      </c>
      <c r="H5" s="25">
        <v>58.164000000000001</v>
      </c>
      <c r="I5" s="25">
        <v>57.756</v>
      </c>
      <c r="J5" s="25">
        <v>35.69</v>
      </c>
      <c r="K5" s="25">
        <v>32.932000000000002</v>
      </c>
      <c r="L5" s="25">
        <v>36.567999999999998</v>
      </c>
      <c r="M5" s="25">
        <v>40.527999999999999</v>
      </c>
      <c r="N5" s="25">
        <v>33.826999999999998</v>
      </c>
      <c r="O5" s="25">
        <v>45.395000000000003</v>
      </c>
      <c r="P5" s="25">
        <v>48.758000000000003</v>
      </c>
      <c r="Q5" s="25">
        <v>45.636000000000003</v>
      </c>
      <c r="R5" s="25">
        <v>33.542999999999999</v>
      </c>
      <c r="S5" s="25">
        <v>24.649000000000001</v>
      </c>
      <c r="T5" s="25">
        <v>24.911999999999999</v>
      </c>
      <c r="U5" s="25">
        <v>23.876000000000001</v>
      </c>
      <c r="V5" s="25">
        <v>39.695999999999998</v>
      </c>
      <c r="W5" s="25">
        <v>48.606000000000002</v>
      </c>
      <c r="X5" s="25">
        <v>41.067999999999998</v>
      </c>
      <c r="Y5" s="25">
        <v>121.935</v>
      </c>
      <c r="Z5" s="25">
        <v>147.68199999999999</v>
      </c>
      <c r="AA5" s="25">
        <v>146.86099999999999</v>
      </c>
      <c r="AB5" s="25">
        <v>66.641000000000005</v>
      </c>
      <c r="AC5" s="25">
        <v>57.756999999999998</v>
      </c>
      <c r="AD5" s="25">
        <v>91.200999999999993</v>
      </c>
      <c r="AE5" s="25">
        <v>301.61</v>
      </c>
      <c r="AF5" s="25">
        <v>307.40100000000001</v>
      </c>
      <c r="AG5" s="25">
        <v>67.585999999999999</v>
      </c>
      <c r="AH5" s="25">
        <v>51.395000000000003</v>
      </c>
      <c r="AI5" s="25">
        <v>54.771000000000001</v>
      </c>
      <c r="AJ5" s="25">
        <v>60.02</v>
      </c>
      <c r="AK5" s="25">
        <v>71.742000000000004</v>
      </c>
      <c r="AL5" s="25">
        <v>137.63399999999999</v>
      </c>
      <c r="AM5" s="25">
        <v>65.123999999999995</v>
      </c>
      <c r="AN5" s="25">
        <v>113.55</v>
      </c>
      <c r="AO5" s="25">
        <v>121.82599999999999</v>
      </c>
      <c r="AP5" s="25">
        <v>103.274</v>
      </c>
      <c r="AQ5" s="25">
        <v>104.574</v>
      </c>
      <c r="AR5" s="25">
        <v>105.714</v>
      </c>
      <c r="AS5" s="25">
        <v>105.095</v>
      </c>
      <c r="AT5" s="25">
        <v>138.989</v>
      </c>
      <c r="AU5" s="25">
        <v>131.84</v>
      </c>
      <c r="AV5" s="25">
        <v>132.61600000000001</v>
      </c>
      <c r="AW5" s="25">
        <v>193.69300000000001</v>
      </c>
      <c r="AX5" s="25">
        <v>126.627</v>
      </c>
      <c r="AY5" s="25">
        <v>127.93300000000001</v>
      </c>
      <c r="AZ5" s="25">
        <v>125.57299999999999</v>
      </c>
      <c r="BA5" s="25">
        <v>116.31100000000001</v>
      </c>
      <c r="BB5" s="25">
        <v>84.742999999999995</v>
      </c>
      <c r="BC5" s="25">
        <v>78.418999999999997</v>
      </c>
      <c r="BD5" s="25">
        <v>75.823999999999998</v>
      </c>
      <c r="BE5" s="25">
        <v>72.188000000000002</v>
      </c>
      <c r="BF5" s="25">
        <v>89.555999999999997</v>
      </c>
      <c r="BG5" s="25">
        <v>85.429000000000002</v>
      </c>
      <c r="BH5" s="25">
        <v>82.028000000000006</v>
      </c>
      <c r="BI5" s="25">
        <v>80.688000000000002</v>
      </c>
      <c r="BJ5" s="25">
        <v>78.013000000000005</v>
      </c>
      <c r="BK5" s="25">
        <v>72.263000000000005</v>
      </c>
      <c r="BL5" s="25">
        <v>63.795000000000002</v>
      </c>
      <c r="BM5" s="25">
        <v>90.44</v>
      </c>
      <c r="BN5" s="25">
        <v>40.707999999999998</v>
      </c>
      <c r="BO5" s="25">
        <v>50.685000000000002</v>
      </c>
      <c r="BP5" s="25">
        <v>75.542000000000002</v>
      </c>
      <c r="BQ5" s="25">
        <v>123.738</v>
      </c>
      <c r="BR5" s="25">
        <v>47.244</v>
      </c>
      <c r="BS5" s="25">
        <v>66.275000000000006</v>
      </c>
      <c r="BT5" s="25">
        <v>72.808999999999997</v>
      </c>
      <c r="BU5" s="25">
        <v>84.742999999999995</v>
      </c>
      <c r="BV5" s="25">
        <v>75.855000000000004</v>
      </c>
      <c r="BW5" s="25">
        <v>97.876000000000005</v>
      </c>
      <c r="BX5" s="25">
        <v>55.311</v>
      </c>
      <c r="BY5" s="25">
        <v>122.82299999999999</v>
      </c>
      <c r="BZ5" s="25">
        <v>108.44</v>
      </c>
      <c r="CA5" s="25">
        <v>144.929</v>
      </c>
      <c r="CB5" s="25">
        <v>49.534999999999997</v>
      </c>
      <c r="CC5" s="25">
        <v>84.894999999999996</v>
      </c>
      <c r="CD5" s="25">
        <v>37.313000000000002</v>
      </c>
      <c r="CE5" s="25">
        <v>40.189</v>
      </c>
      <c r="CF5" s="25">
        <v>63.854999999999997</v>
      </c>
      <c r="CG5" s="25">
        <v>117.627</v>
      </c>
      <c r="CH5" s="25">
        <v>94.441999999999993</v>
      </c>
      <c r="CI5" s="25">
        <v>99.366</v>
      </c>
      <c r="CJ5" s="25">
        <v>83.552000000000007</v>
      </c>
      <c r="CK5" s="25">
        <v>102.93600000000001</v>
      </c>
      <c r="CL5" s="25">
        <v>58.540999999999997</v>
      </c>
      <c r="CM5" s="25">
        <v>57.612000000000002</v>
      </c>
      <c r="CN5" s="25">
        <v>60.026000000000003</v>
      </c>
      <c r="CO5" s="25">
        <v>61.067999999999998</v>
      </c>
      <c r="CP5" s="25">
        <v>68.772000000000006</v>
      </c>
      <c r="CQ5" s="25">
        <v>38.305</v>
      </c>
      <c r="CR5" s="25">
        <v>42.398000000000003</v>
      </c>
      <c r="CS5" s="25">
        <v>50.938000000000002</v>
      </c>
      <c r="CT5" s="26"/>
      <c r="CU5" s="26"/>
      <c r="CV5" s="26"/>
      <c r="CW5" s="27"/>
      <c r="CX5" s="28">
        <f t="array" ref="CX5">SUMPRODUCT(B5:CW5*0.25)</f>
        <v>1945.9560000000001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117.25</v>
      </c>
      <c r="C8" s="37">
        <v>117.01</v>
      </c>
      <c r="D8" s="37">
        <v>117</v>
      </c>
      <c r="E8" s="37">
        <v>115</v>
      </c>
      <c r="F8" s="37">
        <v>106.78</v>
      </c>
      <c r="G8" s="37">
        <v>105.8</v>
      </c>
      <c r="H8" s="37">
        <v>105.8</v>
      </c>
      <c r="I8" s="37">
        <v>105.79</v>
      </c>
      <c r="J8" s="37">
        <v>104</v>
      </c>
      <c r="K8" s="37">
        <v>100.32</v>
      </c>
      <c r="L8" s="37">
        <v>53.82</v>
      </c>
      <c r="M8" s="37">
        <v>7.63</v>
      </c>
      <c r="N8" s="37">
        <v>57.5</v>
      </c>
      <c r="O8" s="37">
        <v>5.0199999999999996</v>
      </c>
      <c r="P8" s="37">
        <v>4.83</v>
      </c>
      <c r="Q8" s="37">
        <v>5.0199999999999996</v>
      </c>
      <c r="R8" s="37">
        <v>58.93</v>
      </c>
      <c r="S8" s="37">
        <v>56.79</v>
      </c>
      <c r="T8" s="37">
        <v>101</v>
      </c>
      <c r="U8" s="37">
        <v>101.78</v>
      </c>
      <c r="V8" s="37">
        <v>104.37</v>
      </c>
      <c r="W8" s="37">
        <v>104.95</v>
      </c>
      <c r="X8" s="37">
        <v>104.42</v>
      </c>
      <c r="Y8" s="37">
        <v>108.4</v>
      </c>
      <c r="Z8" s="37">
        <v>109.41</v>
      </c>
      <c r="AA8" s="37">
        <v>109.1</v>
      </c>
      <c r="AB8" s="37">
        <v>5.0199999999999996</v>
      </c>
      <c r="AC8" s="37">
        <v>103</v>
      </c>
      <c r="AD8" s="37">
        <v>3.02</v>
      </c>
      <c r="AE8" s="37">
        <v>1.28</v>
      </c>
      <c r="AF8" s="37">
        <v>-0.86</v>
      </c>
      <c r="AG8" s="37">
        <v>-9.1199999999999992</v>
      </c>
      <c r="AH8" s="37">
        <v>-4.55</v>
      </c>
      <c r="AI8" s="37">
        <v>-4.62</v>
      </c>
      <c r="AJ8" s="37">
        <v>-4.72</v>
      </c>
      <c r="AK8" s="37">
        <v>-7.49</v>
      </c>
      <c r="AL8" s="37">
        <v>5</v>
      </c>
      <c r="AM8" s="37">
        <v>-0.01</v>
      </c>
      <c r="AN8" s="37">
        <v>-0.01</v>
      </c>
      <c r="AO8" s="37">
        <v>-0.02</v>
      </c>
      <c r="AP8" s="37">
        <v>0</v>
      </c>
      <c r="AQ8" s="37">
        <v>0</v>
      </c>
      <c r="AR8" s="37">
        <v>0</v>
      </c>
      <c r="AS8" s="37">
        <v>0</v>
      </c>
      <c r="AT8" s="37">
        <v>6.75</v>
      </c>
      <c r="AU8" s="37">
        <v>7.56</v>
      </c>
      <c r="AV8" s="37">
        <v>7.58</v>
      </c>
      <c r="AW8" s="37">
        <v>6.16</v>
      </c>
      <c r="AX8" s="37">
        <v>-4.32</v>
      </c>
      <c r="AY8" s="37">
        <v>-4.0599999999999996</v>
      </c>
      <c r="AZ8" s="37">
        <v>-3.47</v>
      </c>
      <c r="BA8" s="37">
        <v>-2.87</v>
      </c>
      <c r="BB8" s="37">
        <v>-1.18</v>
      </c>
      <c r="BC8" s="37">
        <v>-0.89</v>
      </c>
      <c r="BD8" s="37">
        <v>-0.82</v>
      </c>
      <c r="BE8" s="37">
        <v>-0.73</v>
      </c>
      <c r="BF8" s="37">
        <v>-2</v>
      </c>
      <c r="BG8" s="37">
        <v>-2</v>
      </c>
      <c r="BH8" s="37">
        <v>-2</v>
      </c>
      <c r="BI8" s="37">
        <v>-2</v>
      </c>
      <c r="BJ8" s="37">
        <v>-2</v>
      </c>
      <c r="BK8" s="37">
        <v>-2.44</v>
      </c>
      <c r="BL8" s="37">
        <v>-3.32</v>
      </c>
      <c r="BM8" s="37">
        <v>5.33</v>
      </c>
      <c r="BN8" s="37">
        <v>-9.66</v>
      </c>
      <c r="BO8" s="37">
        <v>-7.55</v>
      </c>
      <c r="BP8" s="37">
        <v>6</v>
      </c>
      <c r="BQ8" s="37">
        <v>105</v>
      </c>
      <c r="BR8" s="37">
        <v>81.37</v>
      </c>
      <c r="BS8" s="37">
        <v>104</v>
      </c>
      <c r="BT8" s="37">
        <v>106.97</v>
      </c>
      <c r="BU8" s="37">
        <v>126.65</v>
      </c>
      <c r="BV8" s="37">
        <v>109</v>
      </c>
      <c r="BW8" s="37">
        <v>136.01</v>
      </c>
      <c r="BX8" s="37">
        <v>153.84</v>
      </c>
      <c r="BY8" s="37">
        <v>161.96</v>
      </c>
      <c r="BZ8" s="37">
        <v>129.44999999999999</v>
      </c>
      <c r="CA8" s="37">
        <v>147.99</v>
      </c>
      <c r="CB8" s="37">
        <v>159.99</v>
      </c>
      <c r="CC8" s="37">
        <v>192.48</v>
      </c>
      <c r="CD8" s="37">
        <v>178.76</v>
      </c>
      <c r="CE8" s="37">
        <v>197.08</v>
      </c>
      <c r="CF8" s="37">
        <v>209.51</v>
      </c>
      <c r="CG8" s="37">
        <v>192.3</v>
      </c>
      <c r="CH8" s="37">
        <v>181.18</v>
      </c>
      <c r="CI8" s="37">
        <v>163.77000000000001</v>
      </c>
      <c r="CJ8" s="37">
        <v>151.29</v>
      </c>
      <c r="CK8" s="37">
        <v>120</v>
      </c>
      <c r="CL8" s="37">
        <v>142.59</v>
      </c>
      <c r="CM8" s="37">
        <v>133.15</v>
      </c>
      <c r="CN8" s="37">
        <v>127.39</v>
      </c>
      <c r="CO8" s="37">
        <v>126.53</v>
      </c>
      <c r="CP8" s="37">
        <v>158.72999999999999</v>
      </c>
      <c r="CQ8" s="37">
        <v>144.74</v>
      </c>
      <c r="CR8" s="37">
        <v>139.81</v>
      </c>
      <c r="CS8" s="37">
        <v>134.47999999999999</v>
      </c>
      <c r="CT8" s="38"/>
      <c r="CU8" s="38"/>
      <c r="CV8" s="38"/>
      <c r="CW8" s="39"/>
      <c r="CX8" s="40">
        <f>IF(SUM(B8:CW8)&lt;&gt;0,AVERAGEIF(B8:CW8,"&lt;&gt;"""),"")</f>
        <v>67.476354166666653</v>
      </c>
    </row>
    <row r="9" spans="1:102" ht="24.95" customHeight="1" thickBot="1" x14ac:dyDescent="0.25">
      <c r="A9" s="41" t="s">
        <v>6</v>
      </c>
      <c r="B9" s="42">
        <v>116.565</v>
      </c>
      <c r="C9" s="43">
        <v>116.565</v>
      </c>
      <c r="D9" s="43">
        <v>116.565</v>
      </c>
      <c r="E9" s="43">
        <v>116.565</v>
      </c>
      <c r="F9" s="43">
        <v>106.0425</v>
      </c>
      <c r="G9" s="43">
        <v>106.0425</v>
      </c>
      <c r="H9" s="43">
        <v>106.0425</v>
      </c>
      <c r="I9" s="43">
        <v>106.0425</v>
      </c>
      <c r="J9" s="43">
        <v>66.442499999999995</v>
      </c>
      <c r="K9" s="43">
        <v>66.442499999999995</v>
      </c>
      <c r="L9" s="43">
        <v>66.442499999999995</v>
      </c>
      <c r="M9" s="43">
        <v>66.442499999999995</v>
      </c>
      <c r="N9" s="43">
        <v>18.092500000000001</v>
      </c>
      <c r="O9" s="43">
        <v>18.092500000000001</v>
      </c>
      <c r="P9" s="43">
        <v>18.092500000000001</v>
      </c>
      <c r="Q9" s="43">
        <v>18.092500000000001</v>
      </c>
      <c r="R9" s="43">
        <v>79.625</v>
      </c>
      <c r="S9" s="43">
        <v>79.625</v>
      </c>
      <c r="T9" s="43">
        <v>79.625</v>
      </c>
      <c r="U9" s="43">
        <v>79.625</v>
      </c>
      <c r="V9" s="43">
        <v>105.535</v>
      </c>
      <c r="W9" s="43">
        <v>105.535</v>
      </c>
      <c r="X9" s="43">
        <v>105.535</v>
      </c>
      <c r="Y9" s="43">
        <v>105.535</v>
      </c>
      <c r="Z9" s="43">
        <v>81.632499999999993</v>
      </c>
      <c r="AA9" s="43">
        <v>81.632499999999993</v>
      </c>
      <c r="AB9" s="43">
        <v>81.632499999999993</v>
      </c>
      <c r="AC9" s="43">
        <v>81.632499999999993</v>
      </c>
      <c r="AD9" s="43">
        <v>-1.42</v>
      </c>
      <c r="AE9" s="43">
        <v>-1.42</v>
      </c>
      <c r="AF9" s="43">
        <v>-1.42</v>
      </c>
      <c r="AG9" s="43">
        <v>-1.42</v>
      </c>
      <c r="AH9" s="43">
        <v>-5.3449999999999998</v>
      </c>
      <c r="AI9" s="43">
        <v>-5.3449999999999998</v>
      </c>
      <c r="AJ9" s="43">
        <v>-5.3449999999999998</v>
      </c>
      <c r="AK9" s="43">
        <v>-5.3449999999999998</v>
      </c>
      <c r="AL9" s="43">
        <v>1.24</v>
      </c>
      <c r="AM9" s="43">
        <v>1.24</v>
      </c>
      <c r="AN9" s="43">
        <v>1.24</v>
      </c>
      <c r="AO9" s="43">
        <v>1.24</v>
      </c>
      <c r="AP9" s="43">
        <v>0</v>
      </c>
      <c r="AQ9" s="43">
        <v>0</v>
      </c>
      <c r="AR9" s="43">
        <v>0</v>
      </c>
      <c r="AS9" s="43">
        <v>0</v>
      </c>
      <c r="AT9" s="43">
        <v>7.0125000000000002</v>
      </c>
      <c r="AU9" s="43">
        <v>7.0125000000000002</v>
      </c>
      <c r="AV9" s="43">
        <v>7.0125000000000002</v>
      </c>
      <c r="AW9" s="43">
        <v>7.0125000000000002</v>
      </c>
      <c r="AX9" s="43">
        <v>-3.68</v>
      </c>
      <c r="AY9" s="43">
        <v>-3.68</v>
      </c>
      <c r="AZ9" s="43">
        <v>-3.68</v>
      </c>
      <c r="BA9" s="43">
        <v>-3.68</v>
      </c>
      <c r="BB9" s="43">
        <v>-0.90500000000000003</v>
      </c>
      <c r="BC9" s="43">
        <v>-0.90500000000000003</v>
      </c>
      <c r="BD9" s="43">
        <v>-0.90500000000000003</v>
      </c>
      <c r="BE9" s="43">
        <v>-0.90500000000000003</v>
      </c>
      <c r="BF9" s="43">
        <v>-2</v>
      </c>
      <c r="BG9" s="43">
        <v>-2</v>
      </c>
      <c r="BH9" s="43">
        <v>-2</v>
      </c>
      <c r="BI9" s="43">
        <v>-2</v>
      </c>
      <c r="BJ9" s="43">
        <v>-0.60750000000000004</v>
      </c>
      <c r="BK9" s="43">
        <v>-0.60750000000000004</v>
      </c>
      <c r="BL9" s="43">
        <v>-0.60750000000000004</v>
      </c>
      <c r="BM9" s="43">
        <v>-0.60750000000000004</v>
      </c>
      <c r="BN9" s="43">
        <v>23.447500000000002</v>
      </c>
      <c r="BO9" s="43">
        <v>23.447500000000002</v>
      </c>
      <c r="BP9" s="43">
        <v>23.447500000000002</v>
      </c>
      <c r="BQ9" s="43">
        <v>23.447500000000002</v>
      </c>
      <c r="BR9" s="43">
        <v>104.7475</v>
      </c>
      <c r="BS9" s="43">
        <v>104.7475</v>
      </c>
      <c r="BT9" s="43">
        <v>104.7475</v>
      </c>
      <c r="BU9" s="43">
        <v>104.7475</v>
      </c>
      <c r="BV9" s="43">
        <v>140.20249999999999</v>
      </c>
      <c r="BW9" s="43">
        <v>140.20249999999999</v>
      </c>
      <c r="BX9" s="43">
        <v>140.20249999999999</v>
      </c>
      <c r="BY9" s="43">
        <v>140.20249999999999</v>
      </c>
      <c r="BZ9" s="43">
        <v>157.47749999999999</v>
      </c>
      <c r="CA9" s="43">
        <v>157.47749999999999</v>
      </c>
      <c r="CB9" s="43">
        <v>157.47749999999999</v>
      </c>
      <c r="CC9" s="43">
        <v>157.47749999999999</v>
      </c>
      <c r="CD9" s="43">
        <v>194.41249999999999</v>
      </c>
      <c r="CE9" s="43">
        <v>194.41249999999999</v>
      </c>
      <c r="CF9" s="43">
        <v>194.41249999999999</v>
      </c>
      <c r="CG9" s="43">
        <v>194.41249999999999</v>
      </c>
      <c r="CH9" s="43">
        <v>154.06</v>
      </c>
      <c r="CI9" s="43">
        <v>154.06</v>
      </c>
      <c r="CJ9" s="43">
        <v>154.06</v>
      </c>
      <c r="CK9" s="43">
        <v>154.06</v>
      </c>
      <c r="CL9" s="43">
        <v>132.41499999999999</v>
      </c>
      <c r="CM9" s="43">
        <v>132.41499999999999</v>
      </c>
      <c r="CN9" s="43">
        <v>132.41499999999999</v>
      </c>
      <c r="CO9" s="43">
        <v>132.41499999999999</v>
      </c>
      <c r="CP9" s="43">
        <v>144.44</v>
      </c>
      <c r="CQ9" s="43">
        <v>144.44</v>
      </c>
      <c r="CR9" s="43">
        <v>144.44</v>
      </c>
      <c r="CS9" s="43">
        <v>144.44</v>
      </c>
      <c r="CT9" s="44"/>
      <c r="CU9" s="44"/>
      <c r="CV9" s="44"/>
      <c r="CW9" s="45"/>
      <c r="CX9" s="46">
        <f>IF(SUM(B9:CW9)&lt;&gt;0,AVERAGEIF(B9:CW9,"&lt;&gt;"""),"")</f>
        <v>67.476354166666667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>
        <v>6.1769999999999996</v>
      </c>
      <c r="Q13" s="65"/>
      <c r="R13" s="65"/>
      <c r="S13" s="65"/>
      <c r="T13" s="65"/>
      <c r="U13" s="65"/>
      <c r="V13" s="65"/>
      <c r="W13" s="65"/>
      <c r="X13" s="65"/>
      <c r="Y13" s="65">
        <v>95.623000000000005</v>
      </c>
      <c r="Z13" s="65">
        <v>126.3</v>
      </c>
      <c r="AA13" s="65">
        <v>114.673</v>
      </c>
      <c r="AB13" s="65"/>
      <c r="AC13" s="65">
        <v>12.875</v>
      </c>
      <c r="AD13" s="65">
        <v>74.400999999999996</v>
      </c>
      <c r="AE13" s="65">
        <v>286.81</v>
      </c>
      <c r="AF13" s="65">
        <v>300</v>
      </c>
      <c r="AG13" s="65">
        <v>28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39.027999999999999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270.97174999999999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36.006</v>
      </c>
      <c r="C15" s="71">
        <v>36.737000000000002</v>
      </c>
      <c r="D15" s="71">
        <v>36.494999999999997</v>
      </c>
      <c r="E15" s="71">
        <v>36.28</v>
      </c>
      <c r="F15" s="71">
        <v>41.877000000000002</v>
      </c>
      <c r="G15" s="71">
        <v>40.887</v>
      </c>
      <c r="H15" s="71">
        <v>40.520000000000003</v>
      </c>
      <c r="I15" s="71">
        <v>40.006999999999998</v>
      </c>
      <c r="J15" s="71">
        <v>34.47</v>
      </c>
      <c r="K15" s="71">
        <v>32.372</v>
      </c>
      <c r="L15" s="71">
        <v>26.568000000000001</v>
      </c>
      <c r="M15" s="71">
        <v>18.728000000000002</v>
      </c>
      <c r="N15" s="71">
        <v>33.226999999999997</v>
      </c>
      <c r="O15" s="71">
        <v>24.195</v>
      </c>
      <c r="P15" s="71">
        <v>21.481000000000002</v>
      </c>
      <c r="Q15" s="71">
        <v>23.835999999999999</v>
      </c>
      <c r="R15" s="71">
        <v>31.843</v>
      </c>
      <c r="S15" s="71">
        <v>23.248999999999999</v>
      </c>
      <c r="T15" s="71">
        <v>22.96</v>
      </c>
      <c r="U15" s="71">
        <v>22.66</v>
      </c>
      <c r="V15" s="71">
        <v>27.78</v>
      </c>
      <c r="W15" s="71">
        <v>28.67</v>
      </c>
      <c r="X15" s="71">
        <v>29.106000000000002</v>
      </c>
      <c r="Y15" s="71">
        <v>24.588000000000001</v>
      </c>
      <c r="Z15" s="71">
        <v>15.58</v>
      </c>
      <c r="AA15" s="71">
        <v>27.58</v>
      </c>
      <c r="AB15" s="71">
        <v>27.481000000000002</v>
      </c>
      <c r="AC15" s="71">
        <v>40.229999999999997</v>
      </c>
      <c r="AD15" s="71">
        <v>0.8</v>
      </c>
      <c r="AE15" s="71">
        <v>0.8</v>
      </c>
      <c r="AF15" s="71">
        <v>1.391</v>
      </c>
      <c r="AG15" s="71">
        <v>33.576000000000001</v>
      </c>
      <c r="AH15" s="71">
        <v>51.384999999999998</v>
      </c>
      <c r="AI15" s="71">
        <v>54.261000000000003</v>
      </c>
      <c r="AJ15" s="71">
        <v>59.98</v>
      </c>
      <c r="AK15" s="71">
        <v>71.701999999999998</v>
      </c>
      <c r="AL15" s="71">
        <v>128.74799999999999</v>
      </c>
      <c r="AM15" s="71">
        <v>32.216999999999999</v>
      </c>
      <c r="AN15" s="71">
        <v>71.483999999999995</v>
      </c>
      <c r="AO15" s="71">
        <v>69.923000000000002</v>
      </c>
      <c r="AP15" s="71">
        <v>81.034999999999997</v>
      </c>
      <c r="AQ15" s="71">
        <v>82.953999999999994</v>
      </c>
      <c r="AR15" s="71">
        <v>83.436999999999998</v>
      </c>
      <c r="AS15" s="71">
        <v>83.114999999999995</v>
      </c>
      <c r="AT15" s="71">
        <v>123.133</v>
      </c>
      <c r="AU15" s="71">
        <v>116.184</v>
      </c>
      <c r="AV15" s="71">
        <v>116.417</v>
      </c>
      <c r="AW15" s="71">
        <v>176.655</v>
      </c>
      <c r="AX15" s="71">
        <v>69.438999999999993</v>
      </c>
      <c r="AY15" s="71">
        <v>71.227000000000004</v>
      </c>
      <c r="AZ15" s="71">
        <v>72.061999999999998</v>
      </c>
      <c r="BA15" s="71">
        <v>70.108999999999995</v>
      </c>
      <c r="BB15" s="71">
        <v>51.585000000000001</v>
      </c>
      <c r="BC15" s="71">
        <v>45.037999999999997</v>
      </c>
      <c r="BD15" s="71">
        <v>42.542000000000002</v>
      </c>
      <c r="BE15" s="71">
        <v>40.146000000000001</v>
      </c>
      <c r="BF15" s="71">
        <v>50.186</v>
      </c>
      <c r="BG15" s="71">
        <v>46.746000000000002</v>
      </c>
      <c r="BH15" s="71">
        <v>45.554000000000002</v>
      </c>
      <c r="BI15" s="71">
        <v>44.508000000000003</v>
      </c>
      <c r="BJ15" s="71">
        <v>50.616999999999997</v>
      </c>
      <c r="BK15" s="71">
        <v>50.948999999999998</v>
      </c>
      <c r="BL15" s="71">
        <v>52.762999999999998</v>
      </c>
      <c r="BM15" s="71">
        <v>85.74</v>
      </c>
      <c r="BN15" s="71">
        <v>33.808</v>
      </c>
      <c r="BO15" s="71">
        <v>29.984999999999999</v>
      </c>
      <c r="BP15" s="71">
        <v>53.741999999999997</v>
      </c>
      <c r="BQ15" s="71">
        <v>38.704999999999998</v>
      </c>
      <c r="BR15" s="71">
        <v>29.87</v>
      </c>
      <c r="BS15" s="71">
        <v>27.042999999999999</v>
      </c>
      <c r="BT15" s="71">
        <v>25.364000000000001</v>
      </c>
      <c r="BU15" s="71">
        <v>22.306999999999999</v>
      </c>
      <c r="BV15" s="71">
        <v>60.311</v>
      </c>
      <c r="BW15" s="71">
        <v>45.34</v>
      </c>
      <c r="BX15" s="71">
        <v>45.819000000000003</v>
      </c>
      <c r="BY15" s="71">
        <v>45.39</v>
      </c>
      <c r="BZ15" s="71">
        <v>17.335999999999999</v>
      </c>
      <c r="CA15" s="71">
        <v>16.053999999999998</v>
      </c>
      <c r="CB15" s="71">
        <v>16.126000000000001</v>
      </c>
      <c r="CC15" s="71">
        <v>17.088000000000001</v>
      </c>
      <c r="CD15" s="71">
        <v>17.094999999999999</v>
      </c>
      <c r="CE15" s="71">
        <v>14.8</v>
      </c>
      <c r="CF15" s="71">
        <v>17.7</v>
      </c>
      <c r="CG15" s="71">
        <v>9.8000000000000007</v>
      </c>
      <c r="CH15" s="71">
        <v>9.8109999999999999</v>
      </c>
      <c r="CI15" s="71">
        <v>9.8320000000000007</v>
      </c>
      <c r="CJ15" s="71">
        <v>9.8520000000000003</v>
      </c>
      <c r="CK15" s="71">
        <v>21.32</v>
      </c>
      <c r="CL15" s="71">
        <v>20.103000000000002</v>
      </c>
      <c r="CM15" s="71">
        <v>19.672999999999998</v>
      </c>
      <c r="CN15" s="71">
        <v>18.446000000000002</v>
      </c>
      <c r="CO15" s="71">
        <v>19.076000000000001</v>
      </c>
      <c r="CP15" s="71">
        <v>17.635999999999999</v>
      </c>
      <c r="CQ15" s="71">
        <v>17.262</v>
      </c>
      <c r="CR15" s="71">
        <v>9.8000000000000007</v>
      </c>
      <c r="CS15" s="71">
        <v>17.23</v>
      </c>
      <c r="CT15" s="72"/>
      <c r="CU15" s="72"/>
      <c r="CV15" s="72"/>
      <c r="CW15" s="73"/>
      <c r="CX15" s="74">
        <f t="array" ref="CX15">SUMPRODUCT(B15:CW15*0.25)</f>
        <v>986.88625000000013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>
        <v>22.966999999999999</v>
      </c>
      <c r="AN17" s="71">
        <v>30</v>
      </c>
      <c r="AO17" s="71">
        <v>30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72</v>
      </c>
      <c r="CA17" s="71">
        <v>72</v>
      </c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56.741749999999996</v>
      </c>
    </row>
    <row r="18" spans="1:102" ht="30" customHeight="1" thickBot="1" x14ac:dyDescent="0.25">
      <c r="A18" s="75" t="s">
        <v>15</v>
      </c>
      <c r="B18" s="76">
        <f>SUM(B11:B17)</f>
        <v>36.006</v>
      </c>
      <c r="C18" s="77">
        <f t="shared" ref="C18:BN18" si="0">SUM(C11:C17)</f>
        <v>36.737000000000002</v>
      </c>
      <c r="D18" s="77">
        <f t="shared" si="0"/>
        <v>36.494999999999997</v>
      </c>
      <c r="E18" s="77">
        <f t="shared" si="0"/>
        <v>36.28</v>
      </c>
      <c r="F18" s="77">
        <f t="shared" si="0"/>
        <v>41.877000000000002</v>
      </c>
      <c r="G18" s="77">
        <f t="shared" si="0"/>
        <v>40.887</v>
      </c>
      <c r="H18" s="77">
        <f t="shared" si="0"/>
        <v>40.520000000000003</v>
      </c>
      <c r="I18" s="77">
        <f t="shared" si="0"/>
        <v>40.006999999999998</v>
      </c>
      <c r="J18" s="77">
        <f t="shared" si="0"/>
        <v>34.47</v>
      </c>
      <c r="K18" s="77">
        <f t="shared" si="0"/>
        <v>32.372</v>
      </c>
      <c r="L18" s="77">
        <f t="shared" si="0"/>
        <v>26.568000000000001</v>
      </c>
      <c r="M18" s="77">
        <f t="shared" si="0"/>
        <v>18.728000000000002</v>
      </c>
      <c r="N18" s="77">
        <f t="shared" si="0"/>
        <v>33.226999999999997</v>
      </c>
      <c r="O18" s="77">
        <f t="shared" si="0"/>
        <v>24.195</v>
      </c>
      <c r="P18" s="77">
        <f t="shared" si="0"/>
        <v>27.658000000000001</v>
      </c>
      <c r="Q18" s="77">
        <f t="shared" si="0"/>
        <v>23.835999999999999</v>
      </c>
      <c r="R18" s="77">
        <f t="shared" si="0"/>
        <v>31.843</v>
      </c>
      <c r="S18" s="77">
        <f t="shared" si="0"/>
        <v>23.248999999999999</v>
      </c>
      <c r="T18" s="77">
        <f t="shared" si="0"/>
        <v>22.96</v>
      </c>
      <c r="U18" s="77">
        <f t="shared" si="0"/>
        <v>22.66</v>
      </c>
      <c r="V18" s="77">
        <f t="shared" si="0"/>
        <v>27.78</v>
      </c>
      <c r="W18" s="77">
        <f t="shared" si="0"/>
        <v>28.67</v>
      </c>
      <c r="X18" s="77">
        <f t="shared" si="0"/>
        <v>29.106000000000002</v>
      </c>
      <c r="Y18" s="77">
        <f t="shared" si="0"/>
        <v>120.21100000000001</v>
      </c>
      <c r="Z18" s="77">
        <f t="shared" si="0"/>
        <v>141.88</v>
      </c>
      <c r="AA18" s="77">
        <f t="shared" si="0"/>
        <v>142.25299999999999</v>
      </c>
      <c r="AB18" s="77">
        <f t="shared" si="0"/>
        <v>27.481000000000002</v>
      </c>
      <c r="AC18" s="77">
        <f t="shared" si="0"/>
        <v>53.104999999999997</v>
      </c>
      <c r="AD18" s="77">
        <f t="shared" si="0"/>
        <v>75.200999999999993</v>
      </c>
      <c r="AE18" s="77">
        <f t="shared" si="0"/>
        <v>287.61</v>
      </c>
      <c r="AF18" s="77">
        <f t="shared" si="0"/>
        <v>301.39100000000002</v>
      </c>
      <c r="AG18" s="77">
        <f t="shared" si="0"/>
        <v>61.576000000000001</v>
      </c>
      <c r="AH18" s="77">
        <f t="shared" si="0"/>
        <v>51.384999999999998</v>
      </c>
      <c r="AI18" s="77">
        <f t="shared" si="0"/>
        <v>54.261000000000003</v>
      </c>
      <c r="AJ18" s="77">
        <f t="shared" si="0"/>
        <v>59.98</v>
      </c>
      <c r="AK18" s="77">
        <f t="shared" si="0"/>
        <v>71.701999999999998</v>
      </c>
      <c r="AL18" s="77">
        <f t="shared" si="0"/>
        <v>128.74799999999999</v>
      </c>
      <c r="AM18" s="77">
        <f t="shared" si="0"/>
        <v>55.183999999999997</v>
      </c>
      <c r="AN18" s="77">
        <f t="shared" si="0"/>
        <v>101.48399999999999</v>
      </c>
      <c r="AO18" s="77">
        <f t="shared" si="0"/>
        <v>99.923000000000002</v>
      </c>
      <c r="AP18" s="77">
        <f t="shared" si="0"/>
        <v>81.034999999999997</v>
      </c>
      <c r="AQ18" s="77">
        <f t="shared" si="0"/>
        <v>82.953999999999994</v>
      </c>
      <c r="AR18" s="77">
        <f t="shared" si="0"/>
        <v>83.436999999999998</v>
      </c>
      <c r="AS18" s="77">
        <f t="shared" si="0"/>
        <v>83.114999999999995</v>
      </c>
      <c r="AT18" s="77">
        <f t="shared" si="0"/>
        <v>123.133</v>
      </c>
      <c r="AU18" s="77">
        <f t="shared" si="0"/>
        <v>116.184</v>
      </c>
      <c r="AV18" s="77">
        <f t="shared" si="0"/>
        <v>116.417</v>
      </c>
      <c r="AW18" s="77">
        <f t="shared" si="0"/>
        <v>176.655</v>
      </c>
      <c r="AX18" s="77">
        <f t="shared" si="0"/>
        <v>69.438999999999993</v>
      </c>
      <c r="AY18" s="77">
        <f t="shared" si="0"/>
        <v>71.227000000000004</v>
      </c>
      <c r="AZ18" s="77">
        <f t="shared" si="0"/>
        <v>72.061999999999998</v>
      </c>
      <c r="BA18" s="77">
        <f t="shared" si="0"/>
        <v>70.108999999999995</v>
      </c>
      <c r="BB18" s="77">
        <f t="shared" si="0"/>
        <v>51.585000000000001</v>
      </c>
      <c r="BC18" s="77">
        <f t="shared" si="0"/>
        <v>45.037999999999997</v>
      </c>
      <c r="BD18" s="77">
        <f t="shared" si="0"/>
        <v>42.542000000000002</v>
      </c>
      <c r="BE18" s="77">
        <f t="shared" si="0"/>
        <v>40.146000000000001</v>
      </c>
      <c r="BF18" s="77">
        <f t="shared" si="0"/>
        <v>50.186</v>
      </c>
      <c r="BG18" s="77">
        <f t="shared" si="0"/>
        <v>46.746000000000002</v>
      </c>
      <c r="BH18" s="77">
        <f t="shared" si="0"/>
        <v>45.554000000000002</v>
      </c>
      <c r="BI18" s="77">
        <f t="shared" si="0"/>
        <v>44.508000000000003</v>
      </c>
      <c r="BJ18" s="77">
        <f t="shared" si="0"/>
        <v>50.616999999999997</v>
      </c>
      <c r="BK18" s="77">
        <f t="shared" si="0"/>
        <v>50.948999999999998</v>
      </c>
      <c r="BL18" s="77">
        <f t="shared" si="0"/>
        <v>52.762999999999998</v>
      </c>
      <c r="BM18" s="77">
        <f t="shared" si="0"/>
        <v>85.74</v>
      </c>
      <c r="BN18" s="77">
        <f t="shared" si="0"/>
        <v>33.808</v>
      </c>
      <c r="BO18" s="77">
        <f t="shared" ref="BO18:CW18" si="1">SUM(BO11:BO17)</f>
        <v>29.984999999999999</v>
      </c>
      <c r="BP18" s="77">
        <f t="shared" si="1"/>
        <v>53.741999999999997</v>
      </c>
      <c r="BQ18" s="77">
        <f t="shared" si="1"/>
        <v>77.733000000000004</v>
      </c>
      <c r="BR18" s="77">
        <f t="shared" si="1"/>
        <v>29.87</v>
      </c>
      <c r="BS18" s="77">
        <f t="shared" si="1"/>
        <v>27.042999999999999</v>
      </c>
      <c r="BT18" s="77">
        <f t="shared" si="1"/>
        <v>25.364000000000001</v>
      </c>
      <c r="BU18" s="77">
        <f t="shared" si="1"/>
        <v>22.306999999999999</v>
      </c>
      <c r="BV18" s="77">
        <f t="shared" si="1"/>
        <v>60.311</v>
      </c>
      <c r="BW18" s="77">
        <f t="shared" si="1"/>
        <v>45.34</v>
      </c>
      <c r="BX18" s="77">
        <f t="shared" si="1"/>
        <v>45.819000000000003</v>
      </c>
      <c r="BY18" s="77">
        <f t="shared" si="1"/>
        <v>45.39</v>
      </c>
      <c r="BZ18" s="77">
        <f t="shared" si="1"/>
        <v>89.335999999999999</v>
      </c>
      <c r="CA18" s="77">
        <f t="shared" si="1"/>
        <v>88.054000000000002</v>
      </c>
      <c r="CB18" s="77">
        <f t="shared" si="1"/>
        <v>16.126000000000001</v>
      </c>
      <c r="CC18" s="77">
        <f t="shared" si="1"/>
        <v>17.088000000000001</v>
      </c>
      <c r="CD18" s="77">
        <f t="shared" si="1"/>
        <v>17.094999999999999</v>
      </c>
      <c r="CE18" s="77">
        <f t="shared" si="1"/>
        <v>14.8</v>
      </c>
      <c r="CF18" s="77">
        <f t="shared" si="1"/>
        <v>17.7</v>
      </c>
      <c r="CG18" s="77">
        <f t="shared" si="1"/>
        <v>9.8000000000000007</v>
      </c>
      <c r="CH18" s="77">
        <f t="shared" si="1"/>
        <v>9.8109999999999999</v>
      </c>
      <c r="CI18" s="77">
        <f t="shared" si="1"/>
        <v>9.8320000000000007</v>
      </c>
      <c r="CJ18" s="77">
        <f t="shared" si="1"/>
        <v>9.8520000000000003</v>
      </c>
      <c r="CK18" s="77">
        <f t="shared" si="1"/>
        <v>21.32</v>
      </c>
      <c r="CL18" s="77">
        <f t="shared" si="1"/>
        <v>20.103000000000002</v>
      </c>
      <c r="CM18" s="77">
        <f t="shared" si="1"/>
        <v>19.672999999999998</v>
      </c>
      <c r="CN18" s="77">
        <f t="shared" si="1"/>
        <v>18.446000000000002</v>
      </c>
      <c r="CO18" s="77">
        <f t="shared" si="1"/>
        <v>19.076000000000001</v>
      </c>
      <c r="CP18" s="77">
        <f t="shared" si="1"/>
        <v>17.635999999999999</v>
      </c>
      <c r="CQ18" s="77">
        <f t="shared" si="1"/>
        <v>17.262</v>
      </c>
      <c r="CR18" s="77">
        <f t="shared" si="1"/>
        <v>9.8000000000000007</v>
      </c>
      <c r="CS18" s="77">
        <f t="shared" si="1"/>
        <v>17.23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1314.5997500000001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6</v>
      </c>
      <c r="AE21" s="88">
        <v>6</v>
      </c>
      <c r="AF21" s="88">
        <v>6</v>
      </c>
      <c r="AG21" s="88">
        <v>6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</v>
      </c>
    </row>
    <row r="22" spans="1:102" ht="24.95" customHeight="1" x14ac:dyDescent="0.2">
      <c r="A22" s="92" t="s">
        <v>18</v>
      </c>
      <c r="B22" s="93">
        <v>3</v>
      </c>
      <c r="C22" s="94">
        <v>2.8</v>
      </c>
      <c r="D22" s="94">
        <v>2.9</v>
      </c>
      <c r="E22" s="94">
        <v>3.3639999999999999</v>
      </c>
      <c r="F22" s="94">
        <v>12.068</v>
      </c>
      <c r="G22" s="94">
        <v>8.407</v>
      </c>
      <c r="H22" s="94">
        <v>8.52</v>
      </c>
      <c r="I22" s="94">
        <v>8.6530000000000005</v>
      </c>
      <c r="J22" s="94">
        <v>0.77600000000000002</v>
      </c>
      <c r="K22" s="94"/>
      <c r="L22" s="94"/>
      <c r="M22" s="94">
        <v>0.2</v>
      </c>
      <c r="N22" s="94">
        <v>0.6</v>
      </c>
      <c r="O22" s="94">
        <v>0.2</v>
      </c>
      <c r="P22" s="94">
        <v>0.1</v>
      </c>
      <c r="Q22" s="94">
        <v>0.8</v>
      </c>
      <c r="R22" s="94">
        <v>1.7</v>
      </c>
      <c r="S22" s="94">
        <v>1.4</v>
      </c>
      <c r="T22" s="94">
        <v>1.048</v>
      </c>
      <c r="U22" s="94">
        <v>0.748</v>
      </c>
      <c r="V22" s="94">
        <v>2.8679999999999999</v>
      </c>
      <c r="W22" s="94">
        <v>8.7200000000000006</v>
      </c>
      <c r="X22" s="94">
        <v>1.242</v>
      </c>
      <c r="Y22" s="94">
        <v>0.65200000000000002</v>
      </c>
      <c r="Z22" s="94">
        <v>3.58</v>
      </c>
      <c r="AA22" s="94">
        <v>3.3559999999999999</v>
      </c>
      <c r="AB22" s="94">
        <v>3.5</v>
      </c>
      <c r="AC22" s="94">
        <v>3.56</v>
      </c>
      <c r="AD22" s="94"/>
      <c r="AE22" s="94"/>
      <c r="AF22" s="94">
        <v>0.01</v>
      </c>
      <c r="AG22" s="94">
        <v>0.01</v>
      </c>
      <c r="AH22" s="94">
        <v>0.01</v>
      </c>
      <c r="AI22" s="94">
        <v>0.51</v>
      </c>
      <c r="AJ22" s="94">
        <v>0.04</v>
      </c>
      <c r="AK22" s="94">
        <v>0.04</v>
      </c>
      <c r="AL22" s="94">
        <v>6.9859999999999998</v>
      </c>
      <c r="AM22" s="94">
        <v>7.0519999999999996</v>
      </c>
      <c r="AN22" s="94">
        <v>7.4139999999999997</v>
      </c>
      <c r="AO22" s="94">
        <v>11.465999999999999</v>
      </c>
      <c r="AP22" s="94">
        <v>11.151999999999999</v>
      </c>
      <c r="AQ22" s="94">
        <v>10.699</v>
      </c>
      <c r="AR22" s="94">
        <v>10.618</v>
      </c>
      <c r="AS22" s="94">
        <v>10.891</v>
      </c>
      <c r="AT22" s="94">
        <v>8.1029999999999998</v>
      </c>
      <c r="AU22" s="94">
        <v>8.1259999999999994</v>
      </c>
      <c r="AV22" s="94">
        <v>8.8000000000000007</v>
      </c>
      <c r="AW22" s="94">
        <v>9.6050000000000004</v>
      </c>
      <c r="AX22" s="94">
        <v>7.9059999999999997</v>
      </c>
      <c r="AY22" s="94">
        <v>8.8510000000000009</v>
      </c>
      <c r="AZ22" s="94">
        <v>9.2569999999999997</v>
      </c>
      <c r="BA22" s="94">
        <v>5.8810000000000002</v>
      </c>
      <c r="BB22" s="94">
        <v>5.7969999999999997</v>
      </c>
      <c r="BC22" s="94">
        <v>7.4459999999999997</v>
      </c>
      <c r="BD22" s="94">
        <v>8.0809999999999995</v>
      </c>
      <c r="BE22" s="94">
        <v>7.6020000000000003</v>
      </c>
      <c r="BF22" s="94">
        <v>7.3179999999999996</v>
      </c>
      <c r="BG22" s="94">
        <v>6.6849999999999996</v>
      </c>
      <c r="BH22" s="94">
        <v>5.7759999999999998</v>
      </c>
      <c r="BI22" s="94">
        <v>5.1449999999999996</v>
      </c>
      <c r="BJ22" s="94">
        <v>6.0289999999999999</v>
      </c>
      <c r="BK22" s="94">
        <v>2.9039999999999999</v>
      </c>
      <c r="BL22" s="94">
        <v>3.1720000000000002</v>
      </c>
      <c r="BM22" s="94">
        <v>3</v>
      </c>
      <c r="BN22" s="94">
        <v>1.9</v>
      </c>
      <c r="BO22" s="94">
        <v>3.7</v>
      </c>
      <c r="BP22" s="94">
        <v>4.8</v>
      </c>
      <c r="BQ22" s="94">
        <v>24.068000000000001</v>
      </c>
      <c r="BR22" s="94">
        <v>4.9729999999999999</v>
      </c>
      <c r="BS22" s="94">
        <v>14.16</v>
      </c>
      <c r="BT22" s="94">
        <v>14.167999999999999</v>
      </c>
      <c r="BU22" s="94">
        <v>23.783999999999999</v>
      </c>
      <c r="BV22" s="94">
        <v>5.8559999999999999</v>
      </c>
      <c r="BW22" s="94">
        <v>5.1280000000000001</v>
      </c>
      <c r="BX22" s="94">
        <v>5.7519999999999998</v>
      </c>
      <c r="BY22" s="94">
        <v>5.2960000000000003</v>
      </c>
      <c r="BZ22" s="94">
        <v>6.2560000000000002</v>
      </c>
      <c r="CA22" s="94">
        <v>21.527000000000001</v>
      </c>
      <c r="CB22" s="94">
        <v>6.68</v>
      </c>
      <c r="CC22" s="94">
        <v>22.265000000000001</v>
      </c>
      <c r="CD22" s="94">
        <v>5.3479999999999999</v>
      </c>
      <c r="CE22" s="94">
        <v>10.106</v>
      </c>
      <c r="CF22" s="94">
        <v>10.061</v>
      </c>
      <c r="CG22" s="94">
        <v>9.7750000000000004</v>
      </c>
      <c r="CH22" s="94">
        <v>10.372999999999999</v>
      </c>
      <c r="CI22" s="94">
        <v>11.246</v>
      </c>
      <c r="CJ22" s="94">
        <v>5.5</v>
      </c>
      <c r="CK22" s="94">
        <v>5.3559999999999999</v>
      </c>
      <c r="CL22" s="94">
        <v>9.7669999999999995</v>
      </c>
      <c r="CM22" s="94">
        <v>4.6360000000000001</v>
      </c>
      <c r="CN22" s="94">
        <v>4.7039999999999997</v>
      </c>
      <c r="CO22" s="94">
        <v>4.8159999999999998</v>
      </c>
      <c r="CP22" s="94">
        <v>14.044</v>
      </c>
      <c r="CQ22" s="94">
        <v>5.6230000000000002</v>
      </c>
      <c r="CR22" s="94">
        <v>6.1609999999999996</v>
      </c>
      <c r="CS22" s="94">
        <v>5.4720000000000004</v>
      </c>
      <c r="CT22" s="95"/>
      <c r="CU22" s="95"/>
      <c r="CV22" s="95"/>
      <c r="CW22" s="96"/>
      <c r="CX22" s="97">
        <f t="array" ref="CX22">SUMPRODUCT(B22:CW22*0.25)</f>
        <v>147.61124999999998</v>
      </c>
    </row>
    <row r="23" spans="1:102" ht="24.95" customHeight="1" x14ac:dyDescent="0.2">
      <c r="A23" s="92" t="s">
        <v>19</v>
      </c>
      <c r="B23" s="98">
        <v>0.92</v>
      </c>
      <c r="C23" s="99">
        <v>0.1</v>
      </c>
      <c r="D23" s="99">
        <v>0.2</v>
      </c>
      <c r="E23" s="99">
        <v>0.374</v>
      </c>
      <c r="F23" s="99">
        <v>11.972</v>
      </c>
      <c r="G23" s="99">
        <v>9.1240000000000006</v>
      </c>
      <c r="H23" s="99">
        <v>9.1240000000000006</v>
      </c>
      <c r="I23" s="99">
        <v>9.0960000000000001</v>
      </c>
      <c r="J23" s="99">
        <v>0.44400000000000001</v>
      </c>
      <c r="K23" s="99">
        <v>0.56000000000000005</v>
      </c>
      <c r="L23" s="99">
        <v>10</v>
      </c>
      <c r="M23" s="99">
        <v>21.6</v>
      </c>
      <c r="N23" s="99"/>
      <c r="O23" s="99">
        <v>21</v>
      </c>
      <c r="P23" s="99">
        <v>21</v>
      </c>
      <c r="Q23" s="99">
        <v>21</v>
      </c>
      <c r="R23" s="99"/>
      <c r="S23" s="99"/>
      <c r="T23" s="99">
        <v>0.90400000000000003</v>
      </c>
      <c r="U23" s="99">
        <v>0.46800000000000003</v>
      </c>
      <c r="V23" s="99">
        <v>9.048</v>
      </c>
      <c r="W23" s="99">
        <v>11.215999999999999</v>
      </c>
      <c r="X23" s="99">
        <v>10.72</v>
      </c>
      <c r="Y23" s="99">
        <v>1.0720000000000001</v>
      </c>
      <c r="Z23" s="99">
        <v>2.222</v>
      </c>
      <c r="AA23" s="99">
        <v>1.252</v>
      </c>
      <c r="AB23" s="99">
        <v>35.659999999999997</v>
      </c>
      <c r="AC23" s="99">
        <v>1.0920000000000001</v>
      </c>
      <c r="AD23" s="99">
        <v>10</v>
      </c>
      <c r="AE23" s="99">
        <v>8</v>
      </c>
      <c r="AF23" s="99"/>
      <c r="AG23" s="99"/>
      <c r="AH23" s="99"/>
      <c r="AI23" s="99"/>
      <c r="AJ23" s="99"/>
      <c r="AK23" s="99"/>
      <c r="AL23" s="99">
        <v>1.9</v>
      </c>
      <c r="AM23" s="99">
        <v>2.8879999999999999</v>
      </c>
      <c r="AN23" s="99">
        <v>4.6520000000000001</v>
      </c>
      <c r="AO23" s="99">
        <v>10.436999999999999</v>
      </c>
      <c r="AP23" s="99">
        <v>11.087</v>
      </c>
      <c r="AQ23" s="99">
        <v>10.920999999999999</v>
      </c>
      <c r="AR23" s="99">
        <v>11.659000000000001</v>
      </c>
      <c r="AS23" s="99">
        <v>11.089</v>
      </c>
      <c r="AT23" s="99">
        <v>7.7530000000000001</v>
      </c>
      <c r="AU23" s="99">
        <v>7.53</v>
      </c>
      <c r="AV23" s="99">
        <v>7.399</v>
      </c>
      <c r="AW23" s="99">
        <v>7.4329999999999998</v>
      </c>
      <c r="AX23" s="99">
        <v>49.281999999999996</v>
      </c>
      <c r="AY23" s="99">
        <v>47.854999999999997</v>
      </c>
      <c r="AZ23" s="99">
        <v>44.253999999999998</v>
      </c>
      <c r="BA23" s="99">
        <v>40.320999999999998</v>
      </c>
      <c r="BB23" s="99">
        <v>27.361000000000001</v>
      </c>
      <c r="BC23" s="99">
        <v>25.934999999999999</v>
      </c>
      <c r="BD23" s="99">
        <v>25.201000000000001</v>
      </c>
      <c r="BE23" s="99">
        <v>24.44</v>
      </c>
      <c r="BF23" s="99">
        <v>32.052</v>
      </c>
      <c r="BG23" s="99">
        <v>31.998000000000001</v>
      </c>
      <c r="BH23" s="99">
        <v>30.698</v>
      </c>
      <c r="BI23" s="99">
        <v>31.035</v>
      </c>
      <c r="BJ23" s="99">
        <v>21.367000000000001</v>
      </c>
      <c r="BK23" s="99">
        <v>18.41</v>
      </c>
      <c r="BL23" s="99">
        <v>7.86</v>
      </c>
      <c r="BM23" s="99">
        <v>1.7</v>
      </c>
      <c r="BN23" s="99">
        <v>5</v>
      </c>
      <c r="BO23" s="99">
        <v>17</v>
      </c>
      <c r="BP23" s="99">
        <v>17</v>
      </c>
      <c r="BQ23" s="99">
        <v>21.937000000000001</v>
      </c>
      <c r="BR23" s="99">
        <v>12.401</v>
      </c>
      <c r="BS23" s="99">
        <v>25.071999999999999</v>
      </c>
      <c r="BT23" s="99">
        <v>33.277000000000001</v>
      </c>
      <c r="BU23" s="99">
        <v>38.652000000000001</v>
      </c>
      <c r="BV23" s="99">
        <v>9.6880000000000006</v>
      </c>
      <c r="BW23" s="99">
        <v>3.9079999999999999</v>
      </c>
      <c r="BX23" s="99">
        <v>3.74</v>
      </c>
      <c r="BY23" s="99">
        <v>8.7370000000000001</v>
      </c>
      <c r="BZ23" s="99">
        <v>4.8479999999999999</v>
      </c>
      <c r="CA23" s="99">
        <v>35.347999999999999</v>
      </c>
      <c r="CB23" s="99">
        <v>26.728999999999999</v>
      </c>
      <c r="CC23" s="99">
        <v>45.542000000000002</v>
      </c>
      <c r="CD23" s="99">
        <v>14.87</v>
      </c>
      <c r="CE23" s="99">
        <v>15.282999999999999</v>
      </c>
      <c r="CF23" s="99">
        <v>20.294</v>
      </c>
      <c r="CG23" s="99">
        <v>10.052</v>
      </c>
      <c r="CH23" s="99">
        <v>10.458</v>
      </c>
      <c r="CI23" s="99">
        <v>14.488</v>
      </c>
      <c r="CJ23" s="99">
        <v>4.0999999999999996</v>
      </c>
      <c r="CK23" s="99">
        <v>10.66</v>
      </c>
      <c r="CL23" s="99">
        <v>24.271000000000001</v>
      </c>
      <c r="CM23" s="99">
        <v>28.402999999999999</v>
      </c>
      <c r="CN23" s="99">
        <v>32.276000000000003</v>
      </c>
      <c r="CO23" s="99">
        <v>32.176000000000002</v>
      </c>
      <c r="CP23" s="99">
        <v>37.091999999999999</v>
      </c>
      <c r="CQ23" s="99">
        <v>15.42</v>
      </c>
      <c r="CR23" s="99">
        <v>16.236999999999998</v>
      </c>
      <c r="CS23" s="99">
        <v>28.236000000000001</v>
      </c>
      <c r="CT23" s="100"/>
      <c r="CU23" s="100"/>
      <c r="CV23" s="100"/>
      <c r="CW23" s="96"/>
      <c r="CX23" s="97">
        <f t="array" ref="CX23">SUMPRODUCT(B23:CW23*0.25)</f>
        <v>351.47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3.92</v>
      </c>
      <c r="C28" s="107">
        <f t="shared" ref="C28:BN28" si="2">SUM(C21:C27)</f>
        <v>2.9</v>
      </c>
      <c r="D28" s="107">
        <f t="shared" si="2"/>
        <v>3.1</v>
      </c>
      <c r="E28" s="107">
        <f t="shared" si="2"/>
        <v>3.738</v>
      </c>
      <c r="F28" s="107">
        <f t="shared" si="2"/>
        <v>24.04</v>
      </c>
      <c r="G28" s="107">
        <f t="shared" si="2"/>
        <v>17.530999999999999</v>
      </c>
      <c r="H28" s="107">
        <f t="shared" si="2"/>
        <v>17.643999999999998</v>
      </c>
      <c r="I28" s="107">
        <f t="shared" si="2"/>
        <v>17.749000000000002</v>
      </c>
      <c r="J28" s="107">
        <f t="shared" si="2"/>
        <v>1.22</v>
      </c>
      <c r="K28" s="107">
        <f t="shared" si="2"/>
        <v>0.56000000000000005</v>
      </c>
      <c r="L28" s="107">
        <f t="shared" si="2"/>
        <v>10</v>
      </c>
      <c r="M28" s="107">
        <f t="shared" si="2"/>
        <v>21.8</v>
      </c>
      <c r="N28" s="107">
        <f t="shared" si="2"/>
        <v>0.6</v>
      </c>
      <c r="O28" s="107">
        <f t="shared" si="2"/>
        <v>21.2</v>
      </c>
      <c r="P28" s="107">
        <f t="shared" si="2"/>
        <v>21.1</v>
      </c>
      <c r="Q28" s="107">
        <f t="shared" si="2"/>
        <v>21.8</v>
      </c>
      <c r="R28" s="107">
        <f t="shared" si="2"/>
        <v>1.7</v>
      </c>
      <c r="S28" s="107">
        <f t="shared" si="2"/>
        <v>1.4</v>
      </c>
      <c r="T28" s="107">
        <f t="shared" si="2"/>
        <v>1.952</v>
      </c>
      <c r="U28" s="107">
        <f t="shared" si="2"/>
        <v>1.216</v>
      </c>
      <c r="V28" s="107">
        <f t="shared" si="2"/>
        <v>11.916</v>
      </c>
      <c r="W28" s="107">
        <f t="shared" si="2"/>
        <v>19.936</v>
      </c>
      <c r="X28" s="107">
        <f t="shared" si="2"/>
        <v>11.962</v>
      </c>
      <c r="Y28" s="107">
        <f t="shared" si="2"/>
        <v>1.7240000000000002</v>
      </c>
      <c r="Z28" s="107">
        <f t="shared" si="2"/>
        <v>5.8019999999999996</v>
      </c>
      <c r="AA28" s="107">
        <f t="shared" si="2"/>
        <v>4.6079999999999997</v>
      </c>
      <c r="AB28" s="107">
        <f t="shared" si="2"/>
        <v>39.159999999999997</v>
      </c>
      <c r="AC28" s="107">
        <f t="shared" si="2"/>
        <v>4.6520000000000001</v>
      </c>
      <c r="AD28" s="107">
        <f t="shared" si="2"/>
        <v>16</v>
      </c>
      <c r="AE28" s="107">
        <f t="shared" si="2"/>
        <v>14</v>
      </c>
      <c r="AF28" s="107">
        <f t="shared" si="2"/>
        <v>6.01</v>
      </c>
      <c r="AG28" s="107">
        <f t="shared" si="2"/>
        <v>6.01</v>
      </c>
      <c r="AH28" s="107">
        <f t="shared" si="2"/>
        <v>0.01</v>
      </c>
      <c r="AI28" s="107">
        <f t="shared" si="2"/>
        <v>0.51</v>
      </c>
      <c r="AJ28" s="107">
        <f t="shared" si="2"/>
        <v>0.04</v>
      </c>
      <c r="AK28" s="107">
        <f t="shared" si="2"/>
        <v>0.04</v>
      </c>
      <c r="AL28" s="107">
        <f t="shared" si="2"/>
        <v>8.8859999999999992</v>
      </c>
      <c r="AM28" s="107">
        <f t="shared" si="2"/>
        <v>9.94</v>
      </c>
      <c r="AN28" s="107">
        <f t="shared" si="2"/>
        <v>12.065999999999999</v>
      </c>
      <c r="AO28" s="107">
        <f t="shared" si="2"/>
        <v>21.902999999999999</v>
      </c>
      <c r="AP28" s="107">
        <f t="shared" si="2"/>
        <v>22.238999999999997</v>
      </c>
      <c r="AQ28" s="107">
        <f t="shared" si="2"/>
        <v>21.619999999999997</v>
      </c>
      <c r="AR28" s="107">
        <f t="shared" si="2"/>
        <v>22.277000000000001</v>
      </c>
      <c r="AS28" s="107">
        <f t="shared" si="2"/>
        <v>21.98</v>
      </c>
      <c r="AT28" s="107">
        <f t="shared" si="2"/>
        <v>15.856</v>
      </c>
      <c r="AU28" s="107">
        <f t="shared" si="2"/>
        <v>15.655999999999999</v>
      </c>
      <c r="AV28" s="107">
        <f t="shared" si="2"/>
        <v>16.199000000000002</v>
      </c>
      <c r="AW28" s="107">
        <f t="shared" si="2"/>
        <v>17.038</v>
      </c>
      <c r="AX28" s="107">
        <f t="shared" si="2"/>
        <v>57.187999999999995</v>
      </c>
      <c r="AY28" s="107">
        <f t="shared" si="2"/>
        <v>56.705999999999996</v>
      </c>
      <c r="AZ28" s="107">
        <f t="shared" si="2"/>
        <v>53.510999999999996</v>
      </c>
      <c r="BA28" s="107">
        <f t="shared" si="2"/>
        <v>46.201999999999998</v>
      </c>
      <c r="BB28" s="107">
        <f t="shared" si="2"/>
        <v>33.158000000000001</v>
      </c>
      <c r="BC28" s="107">
        <f t="shared" si="2"/>
        <v>33.381</v>
      </c>
      <c r="BD28" s="107">
        <f t="shared" si="2"/>
        <v>33.281999999999996</v>
      </c>
      <c r="BE28" s="107">
        <f t="shared" si="2"/>
        <v>32.042000000000002</v>
      </c>
      <c r="BF28" s="107">
        <f t="shared" si="2"/>
        <v>39.369999999999997</v>
      </c>
      <c r="BG28" s="107">
        <f t="shared" si="2"/>
        <v>38.683</v>
      </c>
      <c r="BH28" s="107">
        <f t="shared" si="2"/>
        <v>36.474000000000004</v>
      </c>
      <c r="BI28" s="107">
        <f t="shared" si="2"/>
        <v>36.18</v>
      </c>
      <c r="BJ28" s="107">
        <f t="shared" si="2"/>
        <v>27.396000000000001</v>
      </c>
      <c r="BK28" s="107">
        <f t="shared" si="2"/>
        <v>21.314</v>
      </c>
      <c r="BL28" s="107">
        <f t="shared" si="2"/>
        <v>11.032</v>
      </c>
      <c r="BM28" s="107">
        <f t="shared" si="2"/>
        <v>4.7</v>
      </c>
      <c r="BN28" s="107">
        <f t="shared" si="2"/>
        <v>6.9</v>
      </c>
      <c r="BO28" s="107">
        <f t="shared" ref="BO28:CW28" si="3">SUM(BO21:BO27)</f>
        <v>20.7</v>
      </c>
      <c r="BP28" s="107">
        <f t="shared" si="3"/>
        <v>21.8</v>
      </c>
      <c r="BQ28" s="107">
        <f t="shared" si="3"/>
        <v>46.005000000000003</v>
      </c>
      <c r="BR28" s="107">
        <f t="shared" si="3"/>
        <v>17.373999999999999</v>
      </c>
      <c r="BS28" s="107">
        <f t="shared" si="3"/>
        <v>39.231999999999999</v>
      </c>
      <c r="BT28" s="107">
        <f t="shared" si="3"/>
        <v>47.445</v>
      </c>
      <c r="BU28" s="107">
        <f t="shared" si="3"/>
        <v>62.436</v>
      </c>
      <c r="BV28" s="107">
        <f t="shared" si="3"/>
        <v>15.544</v>
      </c>
      <c r="BW28" s="107">
        <f t="shared" si="3"/>
        <v>9.0359999999999996</v>
      </c>
      <c r="BX28" s="107">
        <f t="shared" si="3"/>
        <v>9.4920000000000009</v>
      </c>
      <c r="BY28" s="107">
        <f t="shared" si="3"/>
        <v>14.033000000000001</v>
      </c>
      <c r="BZ28" s="107">
        <f t="shared" si="3"/>
        <v>11.103999999999999</v>
      </c>
      <c r="CA28" s="107">
        <f t="shared" si="3"/>
        <v>56.875</v>
      </c>
      <c r="CB28" s="107">
        <f t="shared" si="3"/>
        <v>33.408999999999999</v>
      </c>
      <c r="CC28" s="107">
        <f t="shared" si="3"/>
        <v>67.807000000000002</v>
      </c>
      <c r="CD28" s="107">
        <f t="shared" si="3"/>
        <v>20.218</v>
      </c>
      <c r="CE28" s="107">
        <f t="shared" si="3"/>
        <v>25.388999999999999</v>
      </c>
      <c r="CF28" s="107">
        <f t="shared" si="3"/>
        <v>30.355</v>
      </c>
      <c r="CG28" s="107">
        <f t="shared" si="3"/>
        <v>19.826999999999998</v>
      </c>
      <c r="CH28" s="107">
        <f t="shared" si="3"/>
        <v>20.831</v>
      </c>
      <c r="CI28" s="107">
        <f t="shared" si="3"/>
        <v>25.734000000000002</v>
      </c>
      <c r="CJ28" s="107">
        <f t="shared" si="3"/>
        <v>9.6</v>
      </c>
      <c r="CK28" s="107">
        <f t="shared" si="3"/>
        <v>16.015999999999998</v>
      </c>
      <c r="CL28" s="107">
        <f t="shared" si="3"/>
        <v>34.037999999999997</v>
      </c>
      <c r="CM28" s="107">
        <f t="shared" si="3"/>
        <v>33.039000000000001</v>
      </c>
      <c r="CN28" s="107">
        <f t="shared" si="3"/>
        <v>36.980000000000004</v>
      </c>
      <c r="CO28" s="107">
        <f t="shared" si="3"/>
        <v>36.992000000000004</v>
      </c>
      <c r="CP28" s="107">
        <f t="shared" si="3"/>
        <v>51.135999999999996</v>
      </c>
      <c r="CQ28" s="107">
        <f t="shared" si="3"/>
        <v>21.042999999999999</v>
      </c>
      <c r="CR28" s="107">
        <f t="shared" si="3"/>
        <v>22.397999999999996</v>
      </c>
      <c r="CS28" s="107">
        <f t="shared" si="3"/>
        <v>33.707999999999998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505.08125000000001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39.926000000000002</v>
      </c>
      <c r="C32" s="94">
        <v>39.637</v>
      </c>
      <c r="D32" s="94">
        <v>39.594999999999999</v>
      </c>
      <c r="E32" s="94">
        <v>40.018000000000001</v>
      </c>
      <c r="F32" s="94">
        <v>65.917000000000002</v>
      </c>
      <c r="G32" s="94">
        <v>58.417999999999999</v>
      </c>
      <c r="H32" s="94">
        <v>58.164000000000001</v>
      </c>
      <c r="I32" s="94">
        <v>57.756</v>
      </c>
      <c r="J32" s="94">
        <v>35.69</v>
      </c>
      <c r="K32" s="94">
        <v>32.932000000000002</v>
      </c>
      <c r="L32" s="94">
        <v>36.567999999999998</v>
      </c>
      <c r="M32" s="94">
        <v>40.527999999999999</v>
      </c>
      <c r="N32" s="94">
        <v>33.826999999999998</v>
      </c>
      <c r="O32" s="94">
        <v>45.395000000000003</v>
      </c>
      <c r="P32" s="94">
        <v>48.758000000000003</v>
      </c>
      <c r="Q32" s="94">
        <v>45.636000000000003</v>
      </c>
      <c r="R32" s="94">
        <v>33.542999999999999</v>
      </c>
      <c r="S32" s="94">
        <v>24.649000000000001</v>
      </c>
      <c r="T32" s="94">
        <v>24.911999999999999</v>
      </c>
      <c r="U32" s="94">
        <v>23.876000000000001</v>
      </c>
      <c r="V32" s="94">
        <v>39.695999999999998</v>
      </c>
      <c r="W32" s="94">
        <v>48.606000000000002</v>
      </c>
      <c r="X32" s="94">
        <v>41.067999999999998</v>
      </c>
      <c r="Y32" s="94">
        <v>121.935</v>
      </c>
      <c r="Z32" s="94">
        <v>147.68199999999999</v>
      </c>
      <c r="AA32" s="94">
        <v>146.86099999999999</v>
      </c>
      <c r="AB32" s="94">
        <v>66.641000000000005</v>
      </c>
      <c r="AC32" s="94">
        <v>57.756999999999998</v>
      </c>
      <c r="AD32" s="94">
        <v>91.200999999999993</v>
      </c>
      <c r="AE32" s="94">
        <v>301.61</v>
      </c>
      <c r="AF32" s="94">
        <v>307.40100000000001</v>
      </c>
      <c r="AG32" s="94">
        <v>67.585999999999999</v>
      </c>
      <c r="AH32" s="94">
        <v>51.395000000000003</v>
      </c>
      <c r="AI32" s="94">
        <v>54.771000000000001</v>
      </c>
      <c r="AJ32" s="94">
        <v>60.02</v>
      </c>
      <c r="AK32" s="94">
        <v>71.742000000000004</v>
      </c>
      <c r="AL32" s="94">
        <v>137.63399999999999</v>
      </c>
      <c r="AM32" s="94">
        <v>65.123999999999995</v>
      </c>
      <c r="AN32" s="94">
        <v>113.55</v>
      </c>
      <c r="AO32" s="94">
        <v>121.82599999999999</v>
      </c>
      <c r="AP32" s="94">
        <v>103.274</v>
      </c>
      <c r="AQ32" s="94">
        <v>104.574</v>
      </c>
      <c r="AR32" s="94">
        <v>105.714</v>
      </c>
      <c r="AS32" s="94">
        <v>105.095</v>
      </c>
      <c r="AT32" s="94">
        <v>138.989</v>
      </c>
      <c r="AU32" s="94">
        <v>131.84</v>
      </c>
      <c r="AV32" s="94">
        <v>132.61600000000001</v>
      </c>
      <c r="AW32" s="94">
        <v>193.69300000000001</v>
      </c>
      <c r="AX32" s="94">
        <v>126.627</v>
      </c>
      <c r="AY32" s="94">
        <v>127.93300000000001</v>
      </c>
      <c r="AZ32" s="94">
        <v>125.57299999999999</v>
      </c>
      <c r="BA32" s="94">
        <v>116.31100000000001</v>
      </c>
      <c r="BB32" s="94">
        <v>84.742999999999995</v>
      </c>
      <c r="BC32" s="94">
        <v>78.418999999999997</v>
      </c>
      <c r="BD32" s="94">
        <v>75.823999999999998</v>
      </c>
      <c r="BE32" s="94">
        <v>72.188000000000002</v>
      </c>
      <c r="BF32" s="94">
        <v>89.555999999999997</v>
      </c>
      <c r="BG32" s="94">
        <v>85.429000000000002</v>
      </c>
      <c r="BH32" s="94">
        <v>82.028000000000006</v>
      </c>
      <c r="BI32" s="94">
        <v>80.688000000000002</v>
      </c>
      <c r="BJ32" s="94">
        <v>78.013000000000005</v>
      </c>
      <c r="BK32" s="94">
        <v>72.263000000000005</v>
      </c>
      <c r="BL32" s="94">
        <v>63.795000000000002</v>
      </c>
      <c r="BM32" s="94">
        <v>90.44</v>
      </c>
      <c r="BN32" s="94">
        <v>40.707999999999998</v>
      </c>
      <c r="BO32" s="94">
        <v>50.685000000000002</v>
      </c>
      <c r="BP32" s="94">
        <v>75.542000000000002</v>
      </c>
      <c r="BQ32" s="94">
        <v>123.738</v>
      </c>
      <c r="BR32" s="94">
        <v>47.244</v>
      </c>
      <c r="BS32" s="94">
        <v>66.275000000000006</v>
      </c>
      <c r="BT32" s="94">
        <v>72.808999999999997</v>
      </c>
      <c r="BU32" s="94">
        <v>84.742999999999995</v>
      </c>
      <c r="BV32" s="94">
        <v>75.855000000000004</v>
      </c>
      <c r="BW32" s="94">
        <v>54.375999999999998</v>
      </c>
      <c r="BX32" s="94">
        <v>55.311</v>
      </c>
      <c r="BY32" s="94">
        <v>59.423000000000002</v>
      </c>
      <c r="BZ32" s="94">
        <v>100.44</v>
      </c>
      <c r="CA32" s="94">
        <v>144.929</v>
      </c>
      <c r="CB32" s="94">
        <v>49.534999999999997</v>
      </c>
      <c r="CC32" s="94">
        <v>84.894999999999996</v>
      </c>
      <c r="CD32" s="94">
        <v>37.313000000000002</v>
      </c>
      <c r="CE32" s="94">
        <v>40.189</v>
      </c>
      <c r="CF32" s="94">
        <v>48.055</v>
      </c>
      <c r="CG32" s="94">
        <v>29.626999999999999</v>
      </c>
      <c r="CH32" s="94">
        <v>30.641999999999999</v>
      </c>
      <c r="CI32" s="94">
        <v>35.566000000000003</v>
      </c>
      <c r="CJ32" s="94">
        <v>19.452000000000002</v>
      </c>
      <c r="CK32" s="94">
        <v>37.335999999999999</v>
      </c>
      <c r="CL32" s="94">
        <v>54.140999999999998</v>
      </c>
      <c r="CM32" s="94">
        <v>52.712000000000003</v>
      </c>
      <c r="CN32" s="94">
        <v>55.426000000000002</v>
      </c>
      <c r="CO32" s="94">
        <v>56.067999999999998</v>
      </c>
      <c r="CP32" s="94">
        <v>68.772000000000006</v>
      </c>
      <c r="CQ32" s="94">
        <v>38.305</v>
      </c>
      <c r="CR32" s="94">
        <v>32.198</v>
      </c>
      <c r="CS32" s="94">
        <v>50.938000000000002</v>
      </c>
      <c r="CT32" s="95"/>
      <c r="CU32" s="95"/>
      <c r="CV32" s="95"/>
      <c r="CW32" s="96"/>
      <c r="CX32" s="97">
        <f t="array" ref="CX32">SUMPRODUCT(B32:CW32*0.25)</f>
        <v>1819.6810000000005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39.926000000000002</v>
      </c>
      <c r="C34" s="77">
        <f t="shared" ref="C34:BN34" si="4">SUM(C31:C33)</f>
        <v>39.637</v>
      </c>
      <c r="D34" s="77">
        <f t="shared" si="4"/>
        <v>39.594999999999999</v>
      </c>
      <c r="E34" s="77">
        <f t="shared" si="4"/>
        <v>40.018000000000001</v>
      </c>
      <c r="F34" s="77">
        <f t="shared" si="4"/>
        <v>65.917000000000002</v>
      </c>
      <c r="G34" s="77">
        <f t="shared" si="4"/>
        <v>58.417999999999999</v>
      </c>
      <c r="H34" s="77">
        <f t="shared" si="4"/>
        <v>58.164000000000001</v>
      </c>
      <c r="I34" s="77">
        <f t="shared" si="4"/>
        <v>57.756</v>
      </c>
      <c r="J34" s="77">
        <f t="shared" si="4"/>
        <v>35.69</v>
      </c>
      <c r="K34" s="77">
        <f t="shared" si="4"/>
        <v>32.932000000000002</v>
      </c>
      <c r="L34" s="77">
        <f t="shared" si="4"/>
        <v>36.567999999999998</v>
      </c>
      <c r="M34" s="77">
        <f t="shared" si="4"/>
        <v>40.527999999999999</v>
      </c>
      <c r="N34" s="77">
        <f t="shared" si="4"/>
        <v>33.826999999999998</v>
      </c>
      <c r="O34" s="77">
        <f t="shared" si="4"/>
        <v>45.395000000000003</v>
      </c>
      <c r="P34" s="77">
        <f t="shared" si="4"/>
        <v>48.758000000000003</v>
      </c>
      <c r="Q34" s="77">
        <f t="shared" si="4"/>
        <v>45.636000000000003</v>
      </c>
      <c r="R34" s="77">
        <f t="shared" si="4"/>
        <v>33.542999999999999</v>
      </c>
      <c r="S34" s="77">
        <f t="shared" si="4"/>
        <v>24.649000000000001</v>
      </c>
      <c r="T34" s="77">
        <f t="shared" si="4"/>
        <v>24.911999999999999</v>
      </c>
      <c r="U34" s="77">
        <f t="shared" si="4"/>
        <v>23.876000000000001</v>
      </c>
      <c r="V34" s="77">
        <f t="shared" si="4"/>
        <v>39.695999999999998</v>
      </c>
      <c r="W34" s="77">
        <f t="shared" si="4"/>
        <v>48.606000000000002</v>
      </c>
      <c r="X34" s="77">
        <f t="shared" si="4"/>
        <v>41.067999999999998</v>
      </c>
      <c r="Y34" s="77">
        <f t="shared" si="4"/>
        <v>121.935</v>
      </c>
      <c r="Z34" s="77">
        <f t="shared" si="4"/>
        <v>147.68199999999999</v>
      </c>
      <c r="AA34" s="77">
        <f t="shared" si="4"/>
        <v>146.86099999999999</v>
      </c>
      <c r="AB34" s="77">
        <f t="shared" si="4"/>
        <v>66.641000000000005</v>
      </c>
      <c r="AC34" s="77">
        <f t="shared" si="4"/>
        <v>57.756999999999998</v>
      </c>
      <c r="AD34" s="77">
        <f t="shared" si="4"/>
        <v>91.200999999999993</v>
      </c>
      <c r="AE34" s="77">
        <f t="shared" si="4"/>
        <v>301.61</v>
      </c>
      <c r="AF34" s="77">
        <f t="shared" si="4"/>
        <v>307.40100000000001</v>
      </c>
      <c r="AG34" s="77">
        <f t="shared" si="4"/>
        <v>67.585999999999999</v>
      </c>
      <c r="AH34" s="77">
        <f t="shared" si="4"/>
        <v>51.395000000000003</v>
      </c>
      <c r="AI34" s="77">
        <f t="shared" si="4"/>
        <v>54.771000000000001</v>
      </c>
      <c r="AJ34" s="77">
        <f t="shared" si="4"/>
        <v>60.02</v>
      </c>
      <c r="AK34" s="77">
        <f t="shared" si="4"/>
        <v>71.742000000000004</v>
      </c>
      <c r="AL34" s="77">
        <f t="shared" si="4"/>
        <v>137.63399999999999</v>
      </c>
      <c r="AM34" s="77">
        <f t="shared" si="4"/>
        <v>65.123999999999995</v>
      </c>
      <c r="AN34" s="77">
        <f t="shared" si="4"/>
        <v>113.55</v>
      </c>
      <c r="AO34" s="77">
        <f t="shared" si="4"/>
        <v>121.82599999999999</v>
      </c>
      <c r="AP34" s="77">
        <f t="shared" si="4"/>
        <v>103.274</v>
      </c>
      <c r="AQ34" s="77">
        <f t="shared" si="4"/>
        <v>104.574</v>
      </c>
      <c r="AR34" s="77">
        <f t="shared" si="4"/>
        <v>105.714</v>
      </c>
      <c r="AS34" s="77">
        <f t="shared" si="4"/>
        <v>105.095</v>
      </c>
      <c r="AT34" s="77">
        <f t="shared" si="4"/>
        <v>138.989</v>
      </c>
      <c r="AU34" s="77">
        <f t="shared" si="4"/>
        <v>131.84</v>
      </c>
      <c r="AV34" s="77">
        <f t="shared" si="4"/>
        <v>132.61600000000001</v>
      </c>
      <c r="AW34" s="77">
        <f t="shared" si="4"/>
        <v>193.69300000000001</v>
      </c>
      <c r="AX34" s="77">
        <f t="shared" si="4"/>
        <v>126.627</v>
      </c>
      <c r="AY34" s="77">
        <f t="shared" si="4"/>
        <v>127.93300000000001</v>
      </c>
      <c r="AZ34" s="77">
        <f t="shared" si="4"/>
        <v>125.57299999999999</v>
      </c>
      <c r="BA34" s="77">
        <f t="shared" si="4"/>
        <v>116.31100000000001</v>
      </c>
      <c r="BB34" s="77">
        <f t="shared" si="4"/>
        <v>84.742999999999995</v>
      </c>
      <c r="BC34" s="77">
        <f t="shared" si="4"/>
        <v>78.418999999999997</v>
      </c>
      <c r="BD34" s="77">
        <f t="shared" si="4"/>
        <v>75.823999999999998</v>
      </c>
      <c r="BE34" s="77">
        <f t="shared" si="4"/>
        <v>72.188000000000002</v>
      </c>
      <c r="BF34" s="77">
        <f t="shared" si="4"/>
        <v>89.555999999999997</v>
      </c>
      <c r="BG34" s="77">
        <f t="shared" si="4"/>
        <v>85.429000000000002</v>
      </c>
      <c r="BH34" s="77">
        <f t="shared" si="4"/>
        <v>82.028000000000006</v>
      </c>
      <c r="BI34" s="77">
        <f t="shared" si="4"/>
        <v>80.688000000000002</v>
      </c>
      <c r="BJ34" s="77">
        <f t="shared" si="4"/>
        <v>78.013000000000005</v>
      </c>
      <c r="BK34" s="77">
        <f t="shared" si="4"/>
        <v>72.263000000000005</v>
      </c>
      <c r="BL34" s="77">
        <f t="shared" si="4"/>
        <v>63.795000000000002</v>
      </c>
      <c r="BM34" s="77">
        <f t="shared" si="4"/>
        <v>90.44</v>
      </c>
      <c r="BN34" s="77">
        <f t="shared" si="4"/>
        <v>40.707999999999998</v>
      </c>
      <c r="BO34" s="77">
        <f t="shared" ref="BO34:CW34" si="5">SUM(BO31:BO33)</f>
        <v>50.685000000000002</v>
      </c>
      <c r="BP34" s="77">
        <f t="shared" si="5"/>
        <v>75.542000000000002</v>
      </c>
      <c r="BQ34" s="77">
        <f t="shared" si="5"/>
        <v>123.738</v>
      </c>
      <c r="BR34" s="77">
        <f t="shared" si="5"/>
        <v>47.244</v>
      </c>
      <c r="BS34" s="77">
        <f t="shared" si="5"/>
        <v>66.275000000000006</v>
      </c>
      <c r="BT34" s="77">
        <f t="shared" si="5"/>
        <v>72.808999999999997</v>
      </c>
      <c r="BU34" s="77">
        <f t="shared" si="5"/>
        <v>84.742999999999995</v>
      </c>
      <c r="BV34" s="77">
        <f t="shared" si="5"/>
        <v>75.855000000000004</v>
      </c>
      <c r="BW34" s="77">
        <f t="shared" si="5"/>
        <v>54.375999999999998</v>
      </c>
      <c r="BX34" s="77">
        <f t="shared" si="5"/>
        <v>55.311</v>
      </c>
      <c r="BY34" s="77">
        <f t="shared" si="5"/>
        <v>59.423000000000002</v>
      </c>
      <c r="BZ34" s="77">
        <f t="shared" si="5"/>
        <v>100.44</v>
      </c>
      <c r="CA34" s="77">
        <f t="shared" si="5"/>
        <v>144.929</v>
      </c>
      <c r="CB34" s="77">
        <f t="shared" si="5"/>
        <v>49.534999999999997</v>
      </c>
      <c r="CC34" s="77">
        <f t="shared" si="5"/>
        <v>84.894999999999996</v>
      </c>
      <c r="CD34" s="77">
        <f t="shared" si="5"/>
        <v>37.313000000000002</v>
      </c>
      <c r="CE34" s="77">
        <f t="shared" si="5"/>
        <v>40.189</v>
      </c>
      <c r="CF34" s="77">
        <f t="shared" si="5"/>
        <v>48.055</v>
      </c>
      <c r="CG34" s="77">
        <f t="shared" si="5"/>
        <v>29.626999999999999</v>
      </c>
      <c r="CH34" s="77">
        <f t="shared" si="5"/>
        <v>30.641999999999999</v>
      </c>
      <c r="CI34" s="77">
        <f t="shared" si="5"/>
        <v>35.566000000000003</v>
      </c>
      <c r="CJ34" s="77">
        <f t="shared" si="5"/>
        <v>19.452000000000002</v>
      </c>
      <c r="CK34" s="77">
        <f t="shared" si="5"/>
        <v>37.335999999999999</v>
      </c>
      <c r="CL34" s="77">
        <f t="shared" si="5"/>
        <v>54.140999999999998</v>
      </c>
      <c r="CM34" s="77">
        <f t="shared" si="5"/>
        <v>52.712000000000003</v>
      </c>
      <c r="CN34" s="77">
        <f t="shared" si="5"/>
        <v>55.426000000000002</v>
      </c>
      <c r="CO34" s="77">
        <f t="shared" si="5"/>
        <v>56.067999999999998</v>
      </c>
      <c r="CP34" s="77">
        <f t="shared" si="5"/>
        <v>68.772000000000006</v>
      </c>
      <c r="CQ34" s="77">
        <f t="shared" si="5"/>
        <v>38.305</v>
      </c>
      <c r="CR34" s="77">
        <f t="shared" si="5"/>
        <v>32.198</v>
      </c>
      <c r="CS34" s="77">
        <f t="shared" si="5"/>
        <v>50.938000000000002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1819.6810000000005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43.5</v>
      </c>
      <c r="BX39" s="120"/>
      <c r="BY39" s="120">
        <v>63.4</v>
      </c>
      <c r="BZ39" s="120">
        <v>8</v>
      </c>
      <c r="CA39" s="120"/>
      <c r="CB39" s="120"/>
      <c r="CC39" s="120"/>
      <c r="CD39" s="120"/>
      <c r="CE39" s="120"/>
      <c r="CF39" s="120">
        <v>15.8</v>
      </c>
      <c r="CG39" s="120">
        <v>88</v>
      </c>
      <c r="CH39" s="120">
        <v>63.8</v>
      </c>
      <c r="CI39" s="120">
        <v>63.8</v>
      </c>
      <c r="CJ39" s="120">
        <v>64.099999999999994</v>
      </c>
      <c r="CK39" s="120">
        <v>65.599999999999994</v>
      </c>
      <c r="CL39" s="120">
        <v>4.4000000000000004</v>
      </c>
      <c r="CM39" s="120">
        <v>4.9000000000000004</v>
      </c>
      <c r="CN39" s="120">
        <v>4.5999999999999996</v>
      </c>
      <c r="CO39" s="120">
        <v>5</v>
      </c>
      <c r="CP39" s="120"/>
      <c r="CQ39" s="120"/>
      <c r="CR39" s="120">
        <v>10.199999999999999</v>
      </c>
      <c r="CS39" s="120"/>
      <c r="CT39" s="122"/>
      <c r="CU39" s="122"/>
      <c r="CV39" s="122"/>
      <c r="CW39" s="121"/>
      <c r="CX39" s="97">
        <f t="array" ref="CX39">SUMPRODUCT(B39:CW39*0.25)</f>
        <v>126.27499999999999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43.5</v>
      </c>
      <c r="BX42" s="107">
        <f t="shared" si="7"/>
        <v>0</v>
      </c>
      <c r="BY42" s="107">
        <f t="shared" si="7"/>
        <v>63.4</v>
      </c>
      <c r="BZ42" s="107">
        <f t="shared" si="7"/>
        <v>8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15.8</v>
      </c>
      <c r="CG42" s="107">
        <f t="shared" si="7"/>
        <v>88</v>
      </c>
      <c r="CH42" s="107">
        <f t="shared" si="7"/>
        <v>63.8</v>
      </c>
      <c r="CI42" s="107">
        <f t="shared" si="7"/>
        <v>63.8</v>
      </c>
      <c r="CJ42" s="107">
        <f t="shared" si="7"/>
        <v>64.099999999999994</v>
      </c>
      <c r="CK42" s="107">
        <f t="shared" si="7"/>
        <v>65.599999999999994</v>
      </c>
      <c r="CL42" s="107">
        <f t="shared" si="7"/>
        <v>4.4000000000000004</v>
      </c>
      <c r="CM42" s="107">
        <f t="shared" si="7"/>
        <v>4.9000000000000004</v>
      </c>
      <c r="CN42" s="107">
        <f t="shared" si="7"/>
        <v>4.5999999999999996</v>
      </c>
      <c r="CO42" s="107">
        <f t="shared" si="7"/>
        <v>5</v>
      </c>
      <c r="CP42" s="107">
        <f t="shared" si="7"/>
        <v>0</v>
      </c>
      <c r="CQ42" s="107">
        <f t="shared" si="7"/>
        <v>0</v>
      </c>
      <c r="CR42" s="107">
        <f t="shared" si="7"/>
        <v>10.199999999999999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126.27499999999999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43.5</v>
      </c>
      <c r="BX47" s="120"/>
      <c r="BY47" s="120">
        <v>63.4</v>
      </c>
      <c r="BZ47" s="120">
        <v>8</v>
      </c>
      <c r="CA47" s="120"/>
      <c r="CB47" s="120"/>
      <c r="CC47" s="120"/>
      <c r="CD47" s="120"/>
      <c r="CE47" s="120"/>
      <c r="CF47" s="120">
        <v>15.8</v>
      </c>
      <c r="CG47" s="120">
        <v>88</v>
      </c>
      <c r="CH47" s="120">
        <v>63.8</v>
      </c>
      <c r="CI47" s="120">
        <v>63.8</v>
      </c>
      <c r="CJ47" s="120">
        <v>64.099999999999994</v>
      </c>
      <c r="CK47" s="120">
        <v>65.599999999999994</v>
      </c>
      <c r="CL47" s="120">
        <v>4.4000000000000004</v>
      </c>
      <c r="CM47" s="120">
        <v>4.9000000000000004</v>
      </c>
      <c r="CN47" s="120">
        <v>4.5999999999999996</v>
      </c>
      <c r="CO47" s="120">
        <v>5</v>
      </c>
      <c r="CP47" s="120"/>
      <c r="CQ47" s="120"/>
      <c r="CR47" s="120">
        <v>10.199999999999999</v>
      </c>
      <c r="CS47" s="120"/>
      <c r="CT47" s="122"/>
      <c r="CU47" s="122"/>
      <c r="CV47" s="122"/>
      <c r="CW47" s="121"/>
      <c r="CX47" s="97">
        <f t="array" ref="CX47">SUMPRODUCT(B47:CW47*0.25)</f>
        <v>126.27499999999999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43.5</v>
      </c>
      <c r="BX51" s="107">
        <f t="shared" si="9"/>
        <v>0</v>
      </c>
      <c r="BY51" s="107">
        <f t="shared" si="9"/>
        <v>63.4</v>
      </c>
      <c r="BZ51" s="107">
        <f t="shared" si="9"/>
        <v>8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15.8</v>
      </c>
      <c r="CG51" s="107">
        <f t="shared" si="9"/>
        <v>88</v>
      </c>
      <c r="CH51" s="107">
        <f t="shared" si="9"/>
        <v>63.8</v>
      </c>
      <c r="CI51" s="107">
        <f t="shared" si="9"/>
        <v>63.8</v>
      </c>
      <c r="CJ51" s="107">
        <f t="shared" si="9"/>
        <v>64.099999999999994</v>
      </c>
      <c r="CK51" s="107">
        <f t="shared" si="9"/>
        <v>65.599999999999994</v>
      </c>
      <c r="CL51" s="107">
        <f t="shared" si="9"/>
        <v>4.4000000000000004</v>
      </c>
      <c r="CM51" s="107">
        <f t="shared" si="9"/>
        <v>4.9000000000000004</v>
      </c>
      <c r="CN51" s="107">
        <f t="shared" si="9"/>
        <v>4.5999999999999996</v>
      </c>
      <c r="CO51" s="107">
        <f t="shared" si="9"/>
        <v>5</v>
      </c>
      <c r="CP51" s="107">
        <f t="shared" si="9"/>
        <v>0</v>
      </c>
      <c r="CQ51" s="107">
        <f t="shared" si="9"/>
        <v>0</v>
      </c>
      <c r="CR51" s="107">
        <f t="shared" si="9"/>
        <v>10.199999999999999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126.27499999999999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39.926000000000002</v>
      </c>
      <c r="C54" s="107">
        <f t="shared" ref="C54:BN54" si="12">C18+C28+C42</f>
        <v>39.637</v>
      </c>
      <c r="D54" s="107">
        <f t="shared" si="12"/>
        <v>39.594999999999999</v>
      </c>
      <c r="E54" s="107">
        <f t="shared" si="12"/>
        <v>40.018000000000001</v>
      </c>
      <c r="F54" s="107">
        <f t="shared" si="12"/>
        <v>65.917000000000002</v>
      </c>
      <c r="G54" s="107">
        <f t="shared" si="12"/>
        <v>58.417999999999999</v>
      </c>
      <c r="H54" s="107">
        <f t="shared" si="12"/>
        <v>58.164000000000001</v>
      </c>
      <c r="I54" s="107">
        <f t="shared" si="12"/>
        <v>57.756</v>
      </c>
      <c r="J54" s="107">
        <f t="shared" si="12"/>
        <v>35.69</v>
      </c>
      <c r="K54" s="107">
        <f t="shared" si="12"/>
        <v>32.932000000000002</v>
      </c>
      <c r="L54" s="107">
        <f t="shared" si="12"/>
        <v>36.567999999999998</v>
      </c>
      <c r="M54" s="107">
        <f t="shared" si="12"/>
        <v>40.528000000000006</v>
      </c>
      <c r="N54" s="107">
        <f t="shared" si="12"/>
        <v>33.826999999999998</v>
      </c>
      <c r="O54" s="107">
        <f t="shared" si="12"/>
        <v>45.394999999999996</v>
      </c>
      <c r="P54" s="107">
        <f t="shared" si="12"/>
        <v>48.758000000000003</v>
      </c>
      <c r="Q54" s="107">
        <f t="shared" si="12"/>
        <v>45.635999999999996</v>
      </c>
      <c r="R54" s="107">
        <f t="shared" si="12"/>
        <v>33.542999999999999</v>
      </c>
      <c r="S54" s="107">
        <f t="shared" si="12"/>
        <v>24.648999999999997</v>
      </c>
      <c r="T54" s="107">
        <f t="shared" si="12"/>
        <v>24.911999999999999</v>
      </c>
      <c r="U54" s="107">
        <f t="shared" si="12"/>
        <v>23.876000000000001</v>
      </c>
      <c r="V54" s="107">
        <f t="shared" si="12"/>
        <v>39.695999999999998</v>
      </c>
      <c r="W54" s="107">
        <f t="shared" si="12"/>
        <v>48.606000000000002</v>
      </c>
      <c r="X54" s="107">
        <f t="shared" si="12"/>
        <v>41.067999999999998</v>
      </c>
      <c r="Y54" s="107">
        <f t="shared" si="12"/>
        <v>121.93500000000002</v>
      </c>
      <c r="Z54" s="107">
        <f t="shared" si="12"/>
        <v>147.68199999999999</v>
      </c>
      <c r="AA54" s="107">
        <f t="shared" si="12"/>
        <v>146.86099999999999</v>
      </c>
      <c r="AB54" s="107">
        <f t="shared" si="12"/>
        <v>66.640999999999991</v>
      </c>
      <c r="AC54" s="107">
        <f t="shared" si="12"/>
        <v>57.756999999999998</v>
      </c>
      <c r="AD54" s="107">
        <f t="shared" si="12"/>
        <v>91.200999999999993</v>
      </c>
      <c r="AE54" s="107">
        <f t="shared" si="12"/>
        <v>301.61</v>
      </c>
      <c r="AF54" s="107">
        <f t="shared" si="12"/>
        <v>307.40100000000001</v>
      </c>
      <c r="AG54" s="107">
        <f t="shared" si="12"/>
        <v>67.585999999999999</v>
      </c>
      <c r="AH54" s="107">
        <f t="shared" si="12"/>
        <v>51.394999999999996</v>
      </c>
      <c r="AI54" s="107">
        <f t="shared" si="12"/>
        <v>54.771000000000001</v>
      </c>
      <c r="AJ54" s="107">
        <f t="shared" si="12"/>
        <v>60.019999999999996</v>
      </c>
      <c r="AK54" s="107">
        <f t="shared" si="12"/>
        <v>71.742000000000004</v>
      </c>
      <c r="AL54" s="107">
        <f t="shared" si="12"/>
        <v>137.63399999999999</v>
      </c>
      <c r="AM54" s="107">
        <f t="shared" si="12"/>
        <v>65.123999999999995</v>
      </c>
      <c r="AN54" s="107">
        <f t="shared" si="12"/>
        <v>113.55</v>
      </c>
      <c r="AO54" s="107">
        <f t="shared" si="12"/>
        <v>121.82599999999999</v>
      </c>
      <c r="AP54" s="107">
        <f t="shared" si="12"/>
        <v>103.274</v>
      </c>
      <c r="AQ54" s="107">
        <f t="shared" si="12"/>
        <v>104.57399999999998</v>
      </c>
      <c r="AR54" s="107">
        <f t="shared" si="12"/>
        <v>105.714</v>
      </c>
      <c r="AS54" s="107">
        <f t="shared" si="12"/>
        <v>105.095</v>
      </c>
      <c r="AT54" s="107">
        <f t="shared" si="12"/>
        <v>138.989</v>
      </c>
      <c r="AU54" s="107">
        <f t="shared" si="12"/>
        <v>131.84</v>
      </c>
      <c r="AV54" s="107">
        <f t="shared" si="12"/>
        <v>132.61600000000001</v>
      </c>
      <c r="AW54" s="107">
        <f t="shared" si="12"/>
        <v>193.69300000000001</v>
      </c>
      <c r="AX54" s="107">
        <f t="shared" si="12"/>
        <v>126.62699999999998</v>
      </c>
      <c r="AY54" s="107">
        <f t="shared" si="12"/>
        <v>127.93299999999999</v>
      </c>
      <c r="AZ54" s="107">
        <f t="shared" si="12"/>
        <v>125.57299999999999</v>
      </c>
      <c r="BA54" s="107">
        <f t="shared" si="12"/>
        <v>116.31099999999999</v>
      </c>
      <c r="BB54" s="107">
        <f t="shared" si="12"/>
        <v>84.742999999999995</v>
      </c>
      <c r="BC54" s="107">
        <f t="shared" si="12"/>
        <v>78.418999999999997</v>
      </c>
      <c r="BD54" s="107">
        <f t="shared" si="12"/>
        <v>75.823999999999998</v>
      </c>
      <c r="BE54" s="107">
        <f t="shared" si="12"/>
        <v>72.188000000000002</v>
      </c>
      <c r="BF54" s="107">
        <f t="shared" si="12"/>
        <v>89.555999999999997</v>
      </c>
      <c r="BG54" s="107">
        <f t="shared" si="12"/>
        <v>85.429000000000002</v>
      </c>
      <c r="BH54" s="107">
        <f t="shared" si="12"/>
        <v>82.028000000000006</v>
      </c>
      <c r="BI54" s="107">
        <f t="shared" si="12"/>
        <v>80.688000000000002</v>
      </c>
      <c r="BJ54" s="107">
        <f t="shared" si="12"/>
        <v>78.013000000000005</v>
      </c>
      <c r="BK54" s="107">
        <f t="shared" si="12"/>
        <v>72.263000000000005</v>
      </c>
      <c r="BL54" s="107">
        <f t="shared" si="12"/>
        <v>63.795000000000002</v>
      </c>
      <c r="BM54" s="107">
        <f t="shared" si="12"/>
        <v>90.44</v>
      </c>
      <c r="BN54" s="107">
        <f t="shared" si="12"/>
        <v>40.707999999999998</v>
      </c>
      <c r="BO54" s="107">
        <f t="shared" ref="BO54:CX54" si="13">BO18+BO28+BO42</f>
        <v>50.685000000000002</v>
      </c>
      <c r="BP54" s="107">
        <f t="shared" si="13"/>
        <v>75.542000000000002</v>
      </c>
      <c r="BQ54" s="107">
        <f t="shared" si="13"/>
        <v>123.738</v>
      </c>
      <c r="BR54" s="107">
        <f t="shared" si="13"/>
        <v>47.244</v>
      </c>
      <c r="BS54" s="107">
        <f t="shared" si="13"/>
        <v>66.275000000000006</v>
      </c>
      <c r="BT54" s="107">
        <f t="shared" si="13"/>
        <v>72.808999999999997</v>
      </c>
      <c r="BU54" s="107">
        <f t="shared" si="13"/>
        <v>84.742999999999995</v>
      </c>
      <c r="BV54" s="107">
        <f t="shared" si="13"/>
        <v>75.855000000000004</v>
      </c>
      <c r="BW54" s="107">
        <f t="shared" si="13"/>
        <v>97.876000000000005</v>
      </c>
      <c r="BX54" s="107">
        <f t="shared" si="13"/>
        <v>55.311000000000007</v>
      </c>
      <c r="BY54" s="107">
        <f t="shared" si="13"/>
        <v>122.82300000000001</v>
      </c>
      <c r="BZ54" s="107">
        <f t="shared" si="13"/>
        <v>108.44</v>
      </c>
      <c r="CA54" s="107">
        <f t="shared" si="13"/>
        <v>144.929</v>
      </c>
      <c r="CB54" s="107">
        <f t="shared" si="13"/>
        <v>49.534999999999997</v>
      </c>
      <c r="CC54" s="107">
        <f t="shared" si="13"/>
        <v>84.89500000000001</v>
      </c>
      <c r="CD54" s="107">
        <f t="shared" si="13"/>
        <v>37.313000000000002</v>
      </c>
      <c r="CE54" s="107">
        <f t="shared" si="13"/>
        <v>40.189</v>
      </c>
      <c r="CF54" s="107">
        <f t="shared" si="13"/>
        <v>63.855000000000004</v>
      </c>
      <c r="CG54" s="107">
        <f t="shared" si="13"/>
        <v>117.627</v>
      </c>
      <c r="CH54" s="107">
        <f t="shared" si="13"/>
        <v>94.441999999999993</v>
      </c>
      <c r="CI54" s="107">
        <f t="shared" si="13"/>
        <v>99.366</v>
      </c>
      <c r="CJ54" s="107">
        <f t="shared" si="13"/>
        <v>83.551999999999992</v>
      </c>
      <c r="CK54" s="107">
        <f t="shared" si="13"/>
        <v>102.93599999999999</v>
      </c>
      <c r="CL54" s="107">
        <f t="shared" si="13"/>
        <v>58.540999999999997</v>
      </c>
      <c r="CM54" s="107">
        <f t="shared" si="13"/>
        <v>57.612000000000002</v>
      </c>
      <c r="CN54" s="107">
        <f t="shared" si="13"/>
        <v>60.026000000000003</v>
      </c>
      <c r="CO54" s="107">
        <f t="shared" si="13"/>
        <v>61.068000000000005</v>
      </c>
      <c r="CP54" s="107">
        <f t="shared" si="13"/>
        <v>68.771999999999991</v>
      </c>
      <c r="CQ54" s="107">
        <f t="shared" si="13"/>
        <v>38.305</v>
      </c>
      <c r="CR54" s="107">
        <f t="shared" si="13"/>
        <v>42.397999999999996</v>
      </c>
      <c r="CS54" s="107">
        <f t="shared" si="13"/>
        <v>50.938000000000002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1945.9560000000001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-121.4</v>
      </c>
      <c r="BR5" s="25">
        <v>-34.1</v>
      </c>
      <c r="BS5" s="25">
        <v>-55.6</v>
      </c>
      <c r="BT5" s="25">
        <v>-62</v>
      </c>
      <c r="BU5" s="25">
        <v>-70.3</v>
      </c>
      <c r="BV5" s="25">
        <v>-1.7</v>
      </c>
      <c r="BW5" s="25">
        <v>43.5</v>
      </c>
      <c r="BX5" s="25">
        <v>-12.1</v>
      </c>
      <c r="BY5" s="25">
        <v>63.4</v>
      </c>
      <c r="BZ5" s="25">
        <v>8</v>
      </c>
      <c r="CA5" s="25">
        <v>-118.5</v>
      </c>
      <c r="CB5" s="25">
        <v>-23</v>
      </c>
      <c r="CC5" s="25">
        <v>-58.6</v>
      </c>
      <c r="CD5" s="25">
        <v>-10.7</v>
      </c>
      <c r="CE5" s="25">
        <v>-5.4</v>
      </c>
      <c r="CF5" s="25">
        <v>15.8</v>
      </c>
      <c r="CG5" s="25">
        <v>88</v>
      </c>
      <c r="CH5" s="25">
        <v>63.8</v>
      </c>
      <c r="CI5" s="25">
        <v>63.8</v>
      </c>
      <c r="CJ5" s="25">
        <v>64.099999999999994</v>
      </c>
      <c r="CK5" s="25">
        <v>65.599999999999994</v>
      </c>
      <c r="CL5" s="25">
        <v>4.4000000000000004</v>
      </c>
      <c r="CM5" s="25">
        <v>4.9000000000000004</v>
      </c>
      <c r="CN5" s="25">
        <v>4.5999999999999996</v>
      </c>
      <c r="CO5" s="25">
        <v>5</v>
      </c>
      <c r="CP5" s="25">
        <v>-33.6</v>
      </c>
      <c r="CQ5" s="25">
        <v>-2.1</v>
      </c>
      <c r="CR5" s="25">
        <v>10.199999999999999</v>
      </c>
      <c r="CS5" s="25">
        <v>-13.5</v>
      </c>
      <c r="CT5" s="26"/>
      <c r="CU5" s="26"/>
      <c r="CV5" s="26"/>
      <c r="CW5" s="27"/>
      <c r="CX5" s="132">
        <f t="array" ref="CX5">SUMPRODUCT(B5:CW5*0.25)</f>
        <v>-29.375000000000004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117.25</v>
      </c>
      <c r="C8" s="138">
        <v>117.01</v>
      </c>
      <c r="D8" s="138">
        <v>117</v>
      </c>
      <c r="E8" s="138">
        <v>115</v>
      </c>
      <c r="F8" s="138">
        <v>106.78</v>
      </c>
      <c r="G8" s="138">
        <v>105.8</v>
      </c>
      <c r="H8" s="138">
        <v>105.8</v>
      </c>
      <c r="I8" s="138">
        <v>105.79</v>
      </c>
      <c r="J8" s="138">
        <v>104</v>
      </c>
      <c r="K8" s="138">
        <v>100.32</v>
      </c>
      <c r="L8" s="138">
        <v>53.82</v>
      </c>
      <c r="M8" s="138">
        <v>7.63</v>
      </c>
      <c r="N8" s="138">
        <v>57.5</v>
      </c>
      <c r="O8" s="138">
        <v>5.0199999999999996</v>
      </c>
      <c r="P8" s="138">
        <v>4.83</v>
      </c>
      <c r="Q8" s="138">
        <v>5.0199999999999996</v>
      </c>
      <c r="R8" s="138">
        <v>58.93</v>
      </c>
      <c r="S8" s="138">
        <v>56.79</v>
      </c>
      <c r="T8" s="138">
        <v>101</v>
      </c>
      <c r="U8" s="138">
        <v>101.78</v>
      </c>
      <c r="V8" s="138">
        <v>104.37</v>
      </c>
      <c r="W8" s="138">
        <v>104.95</v>
      </c>
      <c r="X8" s="138">
        <v>104.42</v>
      </c>
      <c r="Y8" s="138">
        <v>108.4</v>
      </c>
      <c r="Z8" s="138">
        <v>109.41</v>
      </c>
      <c r="AA8" s="138">
        <v>109.1</v>
      </c>
      <c r="AB8" s="138">
        <v>5.0199999999999996</v>
      </c>
      <c r="AC8" s="138">
        <v>103</v>
      </c>
      <c r="AD8" s="138">
        <v>3.02</v>
      </c>
      <c r="AE8" s="138">
        <v>1.28</v>
      </c>
      <c r="AF8" s="138">
        <v>-0.86</v>
      </c>
      <c r="AG8" s="138">
        <v>-9.1199999999999992</v>
      </c>
      <c r="AH8" s="138">
        <v>-4.55</v>
      </c>
      <c r="AI8" s="138">
        <v>-4.62</v>
      </c>
      <c r="AJ8" s="138">
        <v>-4.72</v>
      </c>
      <c r="AK8" s="138">
        <v>-7.49</v>
      </c>
      <c r="AL8" s="138">
        <v>5</v>
      </c>
      <c r="AM8" s="138">
        <v>-0.01</v>
      </c>
      <c r="AN8" s="138">
        <v>-0.01</v>
      </c>
      <c r="AO8" s="138">
        <v>-0.02</v>
      </c>
      <c r="AP8" s="138">
        <v>0</v>
      </c>
      <c r="AQ8" s="138">
        <v>0</v>
      </c>
      <c r="AR8" s="138">
        <v>0</v>
      </c>
      <c r="AS8" s="138">
        <v>0</v>
      </c>
      <c r="AT8" s="138">
        <v>6.75</v>
      </c>
      <c r="AU8" s="138">
        <v>7.56</v>
      </c>
      <c r="AV8" s="138">
        <v>7.58</v>
      </c>
      <c r="AW8" s="138">
        <v>6.16</v>
      </c>
      <c r="AX8" s="138">
        <v>-4.32</v>
      </c>
      <c r="AY8" s="138">
        <v>-4.0599999999999996</v>
      </c>
      <c r="AZ8" s="138">
        <v>-3.47</v>
      </c>
      <c r="BA8" s="138">
        <v>-2.87</v>
      </c>
      <c r="BB8" s="138">
        <v>-1.18</v>
      </c>
      <c r="BC8" s="138">
        <v>-0.89</v>
      </c>
      <c r="BD8" s="138">
        <v>-0.82</v>
      </c>
      <c r="BE8" s="138">
        <v>-0.73</v>
      </c>
      <c r="BF8" s="138">
        <v>-2</v>
      </c>
      <c r="BG8" s="138">
        <v>-2</v>
      </c>
      <c r="BH8" s="138">
        <v>-2</v>
      </c>
      <c r="BI8" s="138">
        <v>-2</v>
      </c>
      <c r="BJ8" s="138">
        <v>-2</v>
      </c>
      <c r="BK8" s="138">
        <v>-2.44</v>
      </c>
      <c r="BL8" s="138">
        <v>-3.32</v>
      </c>
      <c r="BM8" s="138">
        <v>5.33</v>
      </c>
      <c r="BN8" s="138">
        <v>-9.66</v>
      </c>
      <c r="BO8" s="138">
        <v>-7.55</v>
      </c>
      <c r="BP8" s="138">
        <v>6</v>
      </c>
      <c r="BQ8" s="138">
        <v>105</v>
      </c>
      <c r="BR8" s="138">
        <v>81.37</v>
      </c>
      <c r="BS8" s="138">
        <v>104</v>
      </c>
      <c r="BT8" s="138">
        <v>106.97</v>
      </c>
      <c r="BU8" s="138">
        <v>126.65</v>
      </c>
      <c r="BV8" s="138">
        <v>109</v>
      </c>
      <c r="BW8" s="138">
        <v>136.01</v>
      </c>
      <c r="BX8" s="138">
        <v>153.84</v>
      </c>
      <c r="BY8" s="138">
        <v>161.96</v>
      </c>
      <c r="BZ8" s="138">
        <v>129.44999999999999</v>
      </c>
      <c r="CA8" s="138">
        <v>147.99</v>
      </c>
      <c r="CB8" s="138">
        <v>159.99</v>
      </c>
      <c r="CC8" s="138">
        <v>192.48</v>
      </c>
      <c r="CD8" s="138">
        <v>178.76</v>
      </c>
      <c r="CE8" s="138">
        <v>197.08</v>
      </c>
      <c r="CF8" s="138">
        <v>209.51</v>
      </c>
      <c r="CG8" s="138">
        <v>192.3</v>
      </c>
      <c r="CH8" s="138">
        <v>181.18</v>
      </c>
      <c r="CI8" s="138">
        <v>163.77000000000001</v>
      </c>
      <c r="CJ8" s="138">
        <v>151.29</v>
      </c>
      <c r="CK8" s="138">
        <v>120</v>
      </c>
      <c r="CL8" s="138">
        <v>142.59</v>
      </c>
      <c r="CM8" s="138">
        <v>133.15</v>
      </c>
      <c r="CN8" s="138">
        <v>127.39</v>
      </c>
      <c r="CO8" s="138">
        <v>126.53</v>
      </c>
      <c r="CP8" s="138">
        <v>158.72999999999999</v>
      </c>
      <c r="CQ8" s="138">
        <v>144.74</v>
      </c>
      <c r="CR8" s="138">
        <v>139.81</v>
      </c>
      <c r="CS8" s="138">
        <v>134.47999999999999</v>
      </c>
      <c r="CT8" s="139"/>
      <c r="CU8" s="139"/>
      <c r="CV8" s="139"/>
      <c r="CW8" s="140"/>
      <c r="CX8" s="141">
        <f>IF(SUM(B8:CW8)&lt;&gt;0,AVERAGEIF(B8:CW8,"&lt;&gt;"""),"")</f>
        <v>67.476354166666653</v>
      </c>
    </row>
    <row r="9" spans="1:102" ht="24.95" customHeight="1" thickBot="1" x14ac:dyDescent="0.25">
      <c r="A9" s="133" t="s">
        <v>6</v>
      </c>
      <c r="B9" s="42">
        <v>116.565</v>
      </c>
      <c r="C9" s="43">
        <v>116.565</v>
      </c>
      <c r="D9" s="43">
        <v>116.565</v>
      </c>
      <c r="E9" s="43">
        <v>116.565</v>
      </c>
      <c r="F9" s="43">
        <v>106.0425</v>
      </c>
      <c r="G9" s="43">
        <v>106.0425</v>
      </c>
      <c r="H9" s="43">
        <v>106.0425</v>
      </c>
      <c r="I9" s="43">
        <v>106.0425</v>
      </c>
      <c r="J9" s="43">
        <v>66.442499999999995</v>
      </c>
      <c r="K9" s="43">
        <v>66.442499999999995</v>
      </c>
      <c r="L9" s="43">
        <v>66.442499999999995</v>
      </c>
      <c r="M9" s="43">
        <v>66.442499999999995</v>
      </c>
      <c r="N9" s="43">
        <v>18.092500000000001</v>
      </c>
      <c r="O9" s="43">
        <v>18.092500000000001</v>
      </c>
      <c r="P9" s="43">
        <v>18.092500000000001</v>
      </c>
      <c r="Q9" s="43">
        <v>18.092500000000001</v>
      </c>
      <c r="R9" s="43">
        <v>79.625</v>
      </c>
      <c r="S9" s="43">
        <v>79.625</v>
      </c>
      <c r="T9" s="43">
        <v>79.625</v>
      </c>
      <c r="U9" s="43">
        <v>79.625</v>
      </c>
      <c r="V9" s="43">
        <v>105.535</v>
      </c>
      <c r="W9" s="43">
        <v>105.535</v>
      </c>
      <c r="X9" s="43">
        <v>105.535</v>
      </c>
      <c r="Y9" s="43">
        <v>105.535</v>
      </c>
      <c r="Z9" s="43">
        <v>81.632499999999993</v>
      </c>
      <c r="AA9" s="43">
        <v>81.632499999999993</v>
      </c>
      <c r="AB9" s="43">
        <v>81.632499999999993</v>
      </c>
      <c r="AC9" s="43">
        <v>81.632499999999993</v>
      </c>
      <c r="AD9" s="43">
        <v>-1.42</v>
      </c>
      <c r="AE9" s="43">
        <v>-1.42</v>
      </c>
      <c r="AF9" s="43">
        <v>-1.42</v>
      </c>
      <c r="AG9" s="43">
        <v>-1.42</v>
      </c>
      <c r="AH9" s="43">
        <v>-5.3449999999999998</v>
      </c>
      <c r="AI9" s="43">
        <v>-5.3449999999999998</v>
      </c>
      <c r="AJ9" s="43">
        <v>-5.3449999999999998</v>
      </c>
      <c r="AK9" s="43">
        <v>-5.3449999999999998</v>
      </c>
      <c r="AL9" s="43">
        <v>1.24</v>
      </c>
      <c r="AM9" s="43">
        <v>1.24</v>
      </c>
      <c r="AN9" s="43">
        <v>1.24</v>
      </c>
      <c r="AO9" s="43">
        <v>1.24</v>
      </c>
      <c r="AP9" s="43">
        <v>0</v>
      </c>
      <c r="AQ9" s="43">
        <v>0</v>
      </c>
      <c r="AR9" s="43">
        <v>0</v>
      </c>
      <c r="AS9" s="43">
        <v>0</v>
      </c>
      <c r="AT9" s="43">
        <v>7.0125000000000002</v>
      </c>
      <c r="AU9" s="43">
        <v>7.0125000000000002</v>
      </c>
      <c r="AV9" s="43">
        <v>7.0125000000000002</v>
      </c>
      <c r="AW9" s="43">
        <v>7.0125000000000002</v>
      </c>
      <c r="AX9" s="43">
        <v>-3.68</v>
      </c>
      <c r="AY9" s="43">
        <v>-3.68</v>
      </c>
      <c r="AZ9" s="43">
        <v>-3.68</v>
      </c>
      <c r="BA9" s="43">
        <v>-3.68</v>
      </c>
      <c r="BB9" s="43">
        <v>-0.90500000000000003</v>
      </c>
      <c r="BC9" s="43">
        <v>-0.90500000000000003</v>
      </c>
      <c r="BD9" s="43">
        <v>-0.90500000000000003</v>
      </c>
      <c r="BE9" s="43">
        <v>-0.90500000000000003</v>
      </c>
      <c r="BF9" s="43">
        <v>-2</v>
      </c>
      <c r="BG9" s="43">
        <v>-2</v>
      </c>
      <c r="BH9" s="43">
        <v>-2</v>
      </c>
      <c r="BI9" s="43">
        <v>-2</v>
      </c>
      <c r="BJ9" s="43">
        <v>-0.60750000000000004</v>
      </c>
      <c r="BK9" s="43">
        <v>-0.60750000000000004</v>
      </c>
      <c r="BL9" s="43">
        <v>-0.60750000000000004</v>
      </c>
      <c r="BM9" s="43">
        <v>-0.60750000000000004</v>
      </c>
      <c r="BN9" s="43">
        <v>23.447500000000002</v>
      </c>
      <c r="BO9" s="43">
        <v>23.447500000000002</v>
      </c>
      <c r="BP9" s="43">
        <v>23.447500000000002</v>
      </c>
      <c r="BQ9" s="43">
        <v>23.447500000000002</v>
      </c>
      <c r="BR9" s="43">
        <v>104.7475</v>
      </c>
      <c r="BS9" s="43">
        <v>104.7475</v>
      </c>
      <c r="BT9" s="43">
        <v>104.7475</v>
      </c>
      <c r="BU9" s="43">
        <v>104.7475</v>
      </c>
      <c r="BV9" s="43">
        <v>140.20249999999999</v>
      </c>
      <c r="BW9" s="43">
        <v>140.20249999999999</v>
      </c>
      <c r="BX9" s="43">
        <v>140.20249999999999</v>
      </c>
      <c r="BY9" s="43">
        <v>140.20249999999999</v>
      </c>
      <c r="BZ9" s="43">
        <v>157.47749999999999</v>
      </c>
      <c r="CA9" s="43">
        <v>157.47749999999999</v>
      </c>
      <c r="CB9" s="43">
        <v>157.47749999999999</v>
      </c>
      <c r="CC9" s="43">
        <v>157.47749999999999</v>
      </c>
      <c r="CD9" s="43">
        <v>194.41249999999999</v>
      </c>
      <c r="CE9" s="43">
        <v>194.41249999999999</v>
      </c>
      <c r="CF9" s="43">
        <v>194.41249999999999</v>
      </c>
      <c r="CG9" s="43">
        <v>194.41249999999999</v>
      </c>
      <c r="CH9" s="43">
        <v>154.06</v>
      </c>
      <c r="CI9" s="43">
        <v>154.06</v>
      </c>
      <c r="CJ9" s="43">
        <v>154.06</v>
      </c>
      <c r="CK9" s="43">
        <v>154.06</v>
      </c>
      <c r="CL9" s="43">
        <v>132.41499999999999</v>
      </c>
      <c r="CM9" s="43">
        <v>132.41499999999999</v>
      </c>
      <c r="CN9" s="43">
        <v>132.41499999999999</v>
      </c>
      <c r="CO9" s="43">
        <v>132.41499999999999</v>
      </c>
      <c r="CP9" s="43">
        <v>144.44</v>
      </c>
      <c r="CQ9" s="43">
        <v>144.44</v>
      </c>
      <c r="CR9" s="43">
        <v>144.44</v>
      </c>
      <c r="CS9" s="43">
        <v>144.44</v>
      </c>
      <c r="CT9" s="44"/>
      <c r="CU9" s="44"/>
      <c r="CV9" s="44"/>
      <c r="CW9" s="45"/>
      <c r="CX9" s="142">
        <f>IF(SUM(B9:CW9)&lt;&gt;0,AVERAGEIF(B9:CW9,"&lt;&gt;"""),"")</f>
        <v>67.476354166666667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121.4</v>
      </c>
      <c r="BR14" s="149">
        <v>34.1</v>
      </c>
      <c r="BS14" s="149">
        <v>55.6</v>
      </c>
      <c r="BT14" s="149">
        <v>62</v>
      </c>
      <c r="BU14" s="149">
        <v>70.3</v>
      </c>
      <c r="BV14" s="149">
        <v>1.7</v>
      </c>
      <c r="BW14" s="149"/>
      <c r="BX14" s="149">
        <v>12.1</v>
      </c>
      <c r="BY14" s="149"/>
      <c r="BZ14" s="149"/>
      <c r="CA14" s="149">
        <v>118.5</v>
      </c>
      <c r="CB14" s="149">
        <v>23</v>
      </c>
      <c r="CC14" s="149">
        <v>58.6</v>
      </c>
      <c r="CD14" s="149">
        <v>10.7</v>
      </c>
      <c r="CE14" s="149">
        <v>5.4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33.6</v>
      </c>
      <c r="CQ14" s="149">
        <v>2.1</v>
      </c>
      <c r="CR14" s="149"/>
      <c r="CS14" s="149">
        <v>13.5</v>
      </c>
      <c r="CT14" s="150"/>
      <c r="CU14" s="150"/>
      <c r="CV14" s="150"/>
      <c r="CW14" s="151"/>
      <c r="CX14" s="152">
        <f t="array" ref="CX14">SUMPRODUCT(B14:CW14*0.25)</f>
        <v>155.65000000000003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121.4</v>
      </c>
      <c r="BR17" s="160">
        <f t="shared" si="1"/>
        <v>34.1</v>
      </c>
      <c r="BS17" s="160">
        <f t="shared" si="1"/>
        <v>55.6</v>
      </c>
      <c r="BT17" s="160">
        <f t="shared" si="1"/>
        <v>62</v>
      </c>
      <c r="BU17" s="160">
        <f t="shared" si="1"/>
        <v>70.3</v>
      </c>
      <c r="BV17" s="160">
        <f t="shared" si="1"/>
        <v>1.7</v>
      </c>
      <c r="BW17" s="160">
        <f t="shared" si="1"/>
        <v>0</v>
      </c>
      <c r="BX17" s="160">
        <f t="shared" si="1"/>
        <v>12.1</v>
      </c>
      <c r="BY17" s="160">
        <f t="shared" si="1"/>
        <v>0</v>
      </c>
      <c r="BZ17" s="160">
        <f t="shared" si="1"/>
        <v>0</v>
      </c>
      <c r="CA17" s="160">
        <f t="shared" si="1"/>
        <v>118.5</v>
      </c>
      <c r="CB17" s="160">
        <f t="shared" si="1"/>
        <v>23</v>
      </c>
      <c r="CC17" s="160">
        <f t="shared" si="1"/>
        <v>58.6</v>
      </c>
      <c r="CD17" s="160">
        <f t="shared" si="1"/>
        <v>10.7</v>
      </c>
      <c r="CE17" s="160">
        <f t="shared" si="1"/>
        <v>5.4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33.6</v>
      </c>
      <c r="CQ17" s="160">
        <f t="shared" si="1"/>
        <v>2.1</v>
      </c>
      <c r="CR17" s="160">
        <f t="shared" si="1"/>
        <v>0</v>
      </c>
      <c r="CS17" s="160">
        <f t="shared" si="1"/>
        <v>13.5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155.65000000000003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43.5</v>
      </c>
      <c r="BX22" s="149"/>
      <c r="BY22" s="149">
        <v>63.4</v>
      </c>
      <c r="BZ22" s="149">
        <v>8</v>
      </c>
      <c r="CA22" s="149"/>
      <c r="CB22" s="149"/>
      <c r="CC22" s="149"/>
      <c r="CD22" s="149"/>
      <c r="CE22" s="149"/>
      <c r="CF22" s="149">
        <v>15.8</v>
      </c>
      <c r="CG22" s="149">
        <v>88</v>
      </c>
      <c r="CH22" s="149">
        <v>63.8</v>
      </c>
      <c r="CI22" s="149">
        <v>63.8</v>
      </c>
      <c r="CJ22" s="149">
        <v>64.099999999999994</v>
      </c>
      <c r="CK22" s="149">
        <v>65.599999999999994</v>
      </c>
      <c r="CL22" s="149">
        <v>4.4000000000000004</v>
      </c>
      <c r="CM22" s="149">
        <v>4.9000000000000004</v>
      </c>
      <c r="CN22" s="149">
        <v>4.5999999999999996</v>
      </c>
      <c r="CO22" s="149">
        <v>5</v>
      </c>
      <c r="CP22" s="149"/>
      <c r="CQ22" s="149"/>
      <c r="CR22" s="149">
        <v>10.199999999999999</v>
      </c>
      <c r="CS22" s="149"/>
      <c r="CT22" s="150"/>
      <c r="CU22" s="150"/>
      <c r="CV22" s="150"/>
      <c r="CW22" s="151"/>
      <c r="CX22" s="152">
        <f t="array" ref="CX22">SUMPRODUCT(B22:CW22*0.25)</f>
        <v>126.27499999999999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43.5</v>
      </c>
      <c r="BX25" s="160">
        <f t="shared" si="3"/>
        <v>0</v>
      </c>
      <c r="BY25" s="160">
        <f t="shared" si="3"/>
        <v>63.4</v>
      </c>
      <c r="BZ25" s="160">
        <f t="shared" si="3"/>
        <v>8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15.8</v>
      </c>
      <c r="CG25" s="160">
        <f t="shared" si="3"/>
        <v>88</v>
      </c>
      <c r="CH25" s="160">
        <f t="shared" si="3"/>
        <v>63.8</v>
      </c>
      <c r="CI25" s="160">
        <f t="shared" si="3"/>
        <v>63.8</v>
      </c>
      <c r="CJ25" s="160">
        <f t="shared" si="3"/>
        <v>64.099999999999994</v>
      </c>
      <c r="CK25" s="160">
        <f t="shared" si="3"/>
        <v>65.599999999999994</v>
      </c>
      <c r="CL25" s="160">
        <f t="shared" si="3"/>
        <v>4.4000000000000004</v>
      </c>
      <c r="CM25" s="160">
        <f t="shared" si="3"/>
        <v>4.9000000000000004</v>
      </c>
      <c r="CN25" s="160">
        <f t="shared" si="3"/>
        <v>4.5999999999999996</v>
      </c>
      <c r="CO25" s="160">
        <f t="shared" si="3"/>
        <v>5</v>
      </c>
      <c r="CP25" s="160">
        <f t="shared" si="3"/>
        <v>0</v>
      </c>
      <c r="CQ25" s="160">
        <f t="shared" si="3"/>
        <v>0</v>
      </c>
      <c r="CR25" s="160">
        <f t="shared" si="3"/>
        <v>10.199999999999999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126.27499999999999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2026-05-19T13:30:05Z</dcterms:created>
  <dcterms:modified xsi:type="dcterms:W3CDTF">2026-05-19T13:30:07Z</dcterms:modified>
</cp:coreProperties>
</file>