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<sst xmlns="http://schemas.openxmlformats.org/spreadsheetml/2006/main" count="124" uniqueCount="57">
  <si>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19/10/2026 14:01:05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</si>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</sst>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2AF-4E3E-A6FE-3D489CE42FE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2AF-4E3E-A6FE-3D489CE42FE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82AF-4E3E-A6FE-3D489CE42FE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82AF-4E3E-A6FE-3D489CE42FE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2AF-4E3E-A6FE-3D489CE42FE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2AF-4E3E-A6FE-3D489CE42FE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2AF-4E3E-A6FE-3D489CE42FE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476.03800000000001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261.185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469.78399999999999</c:v>
                </c:pt>
                <c:pt idx="63">
                  <c:v>530.03200000000004</c:v>
                </c:pt>
                <c:pt idx="64">
                  <c:v>470.92200000000003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AF-4E3E-A6FE-3D489CE42FE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2AF-4E3E-A6FE-3D489CE42FE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3243.165</c:v>
                </c:pt>
                <c:pt idx="1">
                  <c:v>3162.6750000000002</c:v>
                </c:pt>
                <c:pt idx="2">
                  <c:v>3162.4750000000004</c:v>
                </c:pt>
                <c:pt idx="3">
                  <c:v>3163.0749999999998</c:v>
                </c:pt>
                <c:pt idx="4">
                  <c:v>3164.0640000000003</c:v>
                </c:pt>
                <c:pt idx="5">
                  <c:v>3164.0610000000001</c:v>
                </c:pt>
                <c:pt idx="6">
                  <c:v>3164.1170000000002</c:v>
                </c:pt>
                <c:pt idx="7">
                  <c:v>3164.4140000000002</c:v>
                </c:pt>
                <c:pt idx="8">
                  <c:v>3164.4140000000002</c:v>
                </c:pt>
                <c:pt idx="9">
                  <c:v>3164.4140000000002</c:v>
                </c:pt>
                <c:pt idx="10">
                  <c:v>3164.4140000000002</c:v>
                </c:pt>
                <c:pt idx="11">
                  <c:v>3164.4140000000002</c:v>
                </c:pt>
                <c:pt idx="12">
                  <c:v>3166.4140000000002</c:v>
                </c:pt>
                <c:pt idx="13">
                  <c:v>3166.4140000000002</c:v>
                </c:pt>
                <c:pt idx="14">
                  <c:v>3166.4140000000002</c:v>
                </c:pt>
                <c:pt idx="15">
                  <c:v>3166.4140000000002</c:v>
                </c:pt>
                <c:pt idx="16">
                  <c:v>3166.4140000000002</c:v>
                </c:pt>
                <c:pt idx="17">
                  <c:v>3166.4140000000002</c:v>
                </c:pt>
                <c:pt idx="18">
                  <c:v>3166.4140000000002</c:v>
                </c:pt>
                <c:pt idx="19">
                  <c:v>3167.0460000000003</c:v>
                </c:pt>
                <c:pt idx="20">
                  <c:v>3219.5050000000001</c:v>
                </c:pt>
                <c:pt idx="21">
                  <c:v>3219.9319999999998</c:v>
                </c:pt>
                <c:pt idx="22">
                  <c:v>3219.989</c:v>
                </c:pt>
                <c:pt idx="23">
                  <c:v>3220.451</c:v>
                </c:pt>
                <c:pt idx="24">
                  <c:v>3221.3990000000003</c:v>
                </c:pt>
                <c:pt idx="25">
                  <c:v>3221.6530000000002</c:v>
                </c:pt>
                <c:pt idx="26">
                  <c:v>3221.866</c:v>
                </c:pt>
                <c:pt idx="27">
                  <c:v>3221.8530000000001</c:v>
                </c:pt>
                <c:pt idx="28">
                  <c:v>3221.9610000000002</c:v>
                </c:pt>
                <c:pt idx="29">
                  <c:v>3222.009</c:v>
                </c:pt>
                <c:pt idx="30">
                  <c:v>3221.962</c:v>
                </c:pt>
                <c:pt idx="31">
                  <c:v>3220.1170000000002</c:v>
                </c:pt>
                <c:pt idx="32">
                  <c:v>3216.8020000000001</c:v>
                </c:pt>
                <c:pt idx="33">
                  <c:v>3216.3330000000001</c:v>
                </c:pt>
                <c:pt idx="34">
                  <c:v>3169.9719999999998</c:v>
                </c:pt>
                <c:pt idx="35">
                  <c:v>2609.7170000000001</c:v>
                </c:pt>
                <c:pt idx="36">
                  <c:v>1854.9570000000001</c:v>
                </c:pt>
                <c:pt idx="37">
                  <c:v>1666.9</c:v>
                </c:pt>
                <c:pt idx="38">
                  <c:v>1244.9000000000001</c:v>
                </c:pt>
                <c:pt idx="39">
                  <c:v>768.9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167.9</c:v>
                </c:pt>
                <c:pt idx="55">
                  <c:v>187.9</c:v>
                </c:pt>
                <c:pt idx="56">
                  <c:v>432.9</c:v>
                </c:pt>
                <c:pt idx="57">
                  <c:v>560.9</c:v>
                </c:pt>
                <c:pt idx="58">
                  <c:v>902.9</c:v>
                </c:pt>
                <c:pt idx="59">
                  <c:v>1112.9000000000001</c:v>
                </c:pt>
                <c:pt idx="60">
                  <c:v>1326.9</c:v>
                </c:pt>
                <c:pt idx="61">
                  <c:v>1667.16</c:v>
                </c:pt>
                <c:pt idx="62">
                  <c:v>2060.1559999999999</c:v>
                </c:pt>
                <c:pt idx="63">
                  <c:v>2699.6350000000002</c:v>
                </c:pt>
                <c:pt idx="64">
                  <c:v>2494.6490000000003</c:v>
                </c:pt>
                <c:pt idx="65">
                  <c:v>3170.9</c:v>
                </c:pt>
                <c:pt idx="66">
                  <c:v>3385.9</c:v>
                </c:pt>
                <c:pt idx="67">
                  <c:v>3515.9</c:v>
                </c:pt>
                <c:pt idx="68">
                  <c:v>3838.415</c:v>
                </c:pt>
                <c:pt idx="69">
                  <c:v>3843.4989999999998</c:v>
                </c:pt>
                <c:pt idx="70">
                  <c:v>3854.4110000000001</c:v>
                </c:pt>
                <c:pt idx="71">
                  <c:v>3864.3810000000003</c:v>
                </c:pt>
                <c:pt idx="72">
                  <c:v>3889.2640000000001</c:v>
                </c:pt>
                <c:pt idx="73">
                  <c:v>3892.8690000000001</c:v>
                </c:pt>
                <c:pt idx="74">
                  <c:v>3900.9520000000002</c:v>
                </c:pt>
                <c:pt idx="75">
                  <c:v>3900.6640000000002</c:v>
                </c:pt>
                <c:pt idx="76">
                  <c:v>3906.221</c:v>
                </c:pt>
                <c:pt idx="77">
                  <c:v>3909.9300000000003</c:v>
                </c:pt>
                <c:pt idx="78">
                  <c:v>3905.9470000000001</c:v>
                </c:pt>
                <c:pt idx="79">
                  <c:v>3910.95</c:v>
                </c:pt>
                <c:pt idx="80">
                  <c:v>3937.0590000000002</c:v>
                </c:pt>
                <c:pt idx="81">
                  <c:v>3941.8069999999998</c:v>
                </c:pt>
                <c:pt idx="82">
                  <c:v>3946.1909999999998</c:v>
                </c:pt>
                <c:pt idx="83">
                  <c:v>3945.6550000000002</c:v>
                </c:pt>
                <c:pt idx="84">
                  <c:v>3948.029</c:v>
                </c:pt>
                <c:pt idx="85">
                  <c:v>3948.52</c:v>
                </c:pt>
                <c:pt idx="86">
                  <c:v>3947.62</c:v>
                </c:pt>
                <c:pt idx="87">
                  <c:v>3948.5590000000002</c:v>
                </c:pt>
                <c:pt idx="88">
                  <c:v>3937.9459999999999</c:v>
                </c:pt>
                <c:pt idx="89">
                  <c:v>3937.6559999999999</c:v>
                </c:pt>
                <c:pt idx="90">
                  <c:v>3937.404</c:v>
                </c:pt>
                <c:pt idx="91">
                  <c:v>3936.4989999999998</c:v>
                </c:pt>
                <c:pt idx="92">
                  <c:v>3951.4120000000003</c:v>
                </c:pt>
                <c:pt idx="93">
                  <c:v>3891.2939999999999</c:v>
                </c:pt>
                <c:pt idx="94">
                  <c:v>3890.7290000000003</c:v>
                </c:pt>
                <c:pt idx="95">
                  <c:v>3840.0420000000004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AF-4E3E-A6FE-3D489CE42FE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601</c:v>
                </c:pt>
                <c:pt idx="1">
                  <c:v>601</c:v>
                </c:pt>
                <c:pt idx="2">
                  <c:v>601</c:v>
                </c:pt>
                <c:pt idx="3">
                  <c:v>601</c:v>
                </c:pt>
                <c:pt idx="4">
                  <c:v>655</c:v>
                </c:pt>
                <c:pt idx="5">
                  <c:v>655</c:v>
                </c:pt>
                <c:pt idx="6">
                  <c:v>655</c:v>
                </c:pt>
                <c:pt idx="7">
                  <c:v>655</c:v>
                </c:pt>
                <c:pt idx="8">
                  <c:v>673</c:v>
                </c:pt>
                <c:pt idx="9">
                  <c:v>673</c:v>
                </c:pt>
                <c:pt idx="10">
                  <c:v>673</c:v>
                </c:pt>
                <c:pt idx="11">
                  <c:v>673</c:v>
                </c:pt>
                <c:pt idx="12">
                  <c:v>671</c:v>
                </c:pt>
                <c:pt idx="13">
                  <c:v>671</c:v>
                </c:pt>
                <c:pt idx="14">
                  <c:v>671</c:v>
                </c:pt>
                <c:pt idx="15">
                  <c:v>671</c:v>
                </c:pt>
                <c:pt idx="16">
                  <c:v>678</c:v>
                </c:pt>
                <c:pt idx="17">
                  <c:v>678</c:v>
                </c:pt>
                <c:pt idx="18">
                  <c:v>678</c:v>
                </c:pt>
                <c:pt idx="19">
                  <c:v>678</c:v>
                </c:pt>
                <c:pt idx="20">
                  <c:v>685</c:v>
                </c:pt>
                <c:pt idx="21">
                  <c:v>685</c:v>
                </c:pt>
                <c:pt idx="22">
                  <c:v>685</c:v>
                </c:pt>
                <c:pt idx="23">
                  <c:v>685</c:v>
                </c:pt>
                <c:pt idx="24">
                  <c:v>676</c:v>
                </c:pt>
                <c:pt idx="25">
                  <c:v>684</c:v>
                </c:pt>
                <c:pt idx="26">
                  <c:v>676</c:v>
                </c:pt>
                <c:pt idx="27">
                  <c:v>955.4</c:v>
                </c:pt>
                <c:pt idx="28">
                  <c:v>662</c:v>
                </c:pt>
                <c:pt idx="29">
                  <c:v>662</c:v>
                </c:pt>
                <c:pt idx="30">
                  <c:v>662</c:v>
                </c:pt>
                <c:pt idx="31">
                  <c:v>662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55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40</c:v>
                </c:pt>
                <c:pt idx="57">
                  <c:v>40</c:v>
                </c:pt>
                <c:pt idx="58">
                  <c:v>40</c:v>
                </c:pt>
                <c:pt idx="59">
                  <c:v>40</c:v>
                </c:pt>
                <c:pt idx="60">
                  <c:v>55</c:v>
                </c:pt>
                <c:pt idx="61">
                  <c:v>55</c:v>
                </c:pt>
                <c:pt idx="62">
                  <c:v>55</c:v>
                </c:pt>
                <c:pt idx="63">
                  <c:v>55</c:v>
                </c:pt>
                <c:pt idx="64">
                  <c:v>261</c:v>
                </c:pt>
                <c:pt idx="65">
                  <c:v>261</c:v>
                </c:pt>
                <c:pt idx="66">
                  <c:v>261</c:v>
                </c:pt>
                <c:pt idx="67">
                  <c:v>261</c:v>
                </c:pt>
                <c:pt idx="68">
                  <c:v>685</c:v>
                </c:pt>
                <c:pt idx="69">
                  <c:v>685</c:v>
                </c:pt>
                <c:pt idx="70">
                  <c:v>685</c:v>
                </c:pt>
                <c:pt idx="71">
                  <c:v>685</c:v>
                </c:pt>
                <c:pt idx="72">
                  <c:v>749</c:v>
                </c:pt>
                <c:pt idx="73">
                  <c:v>749</c:v>
                </c:pt>
                <c:pt idx="74">
                  <c:v>749</c:v>
                </c:pt>
                <c:pt idx="75">
                  <c:v>749</c:v>
                </c:pt>
                <c:pt idx="76">
                  <c:v>778</c:v>
                </c:pt>
                <c:pt idx="77">
                  <c:v>778</c:v>
                </c:pt>
                <c:pt idx="78">
                  <c:v>778</c:v>
                </c:pt>
                <c:pt idx="79">
                  <c:v>778</c:v>
                </c:pt>
                <c:pt idx="80">
                  <c:v>759</c:v>
                </c:pt>
                <c:pt idx="81">
                  <c:v>759</c:v>
                </c:pt>
                <c:pt idx="82">
                  <c:v>759</c:v>
                </c:pt>
                <c:pt idx="83">
                  <c:v>759</c:v>
                </c:pt>
                <c:pt idx="84">
                  <c:v>761</c:v>
                </c:pt>
                <c:pt idx="85">
                  <c:v>761</c:v>
                </c:pt>
                <c:pt idx="86">
                  <c:v>761</c:v>
                </c:pt>
                <c:pt idx="87">
                  <c:v>761</c:v>
                </c:pt>
                <c:pt idx="88">
                  <c:v>678</c:v>
                </c:pt>
                <c:pt idx="89">
                  <c:v>678</c:v>
                </c:pt>
                <c:pt idx="90">
                  <c:v>678</c:v>
                </c:pt>
                <c:pt idx="91">
                  <c:v>678</c:v>
                </c:pt>
                <c:pt idx="92">
                  <c:v>716</c:v>
                </c:pt>
                <c:pt idx="93">
                  <c:v>716</c:v>
                </c:pt>
                <c:pt idx="94">
                  <c:v>716</c:v>
                </c:pt>
                <c:pt idx="95">
                  <c:v>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AF-4E3E-A6FE-3D489CE42FE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60.6</c:v>
                </c:pt>
                <c:pt idx="24">
                  <c:v>65.5</c:v>
                </c:pt>
                <c:pt idx="25">
                  <c:v>90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179</c:v>
                </c:pt>
                <c:pt idx="30">
                  <c:v>179</c:v>
                </c:pt>
                <c:pt idx="31">
                  <c:v>80.099999999999994</c:v>
                </c:pt>
                <c:pt idx="32">
                  <c:v>90</c:v>
                </c:pt>
                <c:pt idx="33">
                  <c:v>28</c:v>
                </c:pt>
                <c:pt idx="36">
                  <c:v>5.8</c:v>
                </c:pt>
                <c:pt idx="64">
                  <c:v>7.1</c:v>
                </c:pt>
                <c:pt idx="65">
                  <c:v>7.9</c:v>
                </c:pt>
                <c:pt idx="66">
                  <c:v>7.9</c:v>
                </c:pt>
                <c:pt idx="67">
                  <c:v>7.9</c:v>
                </c:pt>
                <c:pt idx="68">
                  <c:v>24.5</c:v>
                </c:pt>
                <c:pt idx="69">
                  <c:v>237.9</c:v>
                </c:pt>
                <c:pt idx="70">
                  <c:v>391.54</c:v>
                </c:pt>
                <c:pt idx="71">
                  <c:v>391.54</c:v>
                </c:pt>
                <c:pt idx="72">
                  <c:v>316.94</c:v>
                </c:pt>
                <c:pt idx="73">
                  <c:v>346.49</c:v>
                </c:pt>
                <c:pt idx="74">
                  <c:v>357.54</c:v>
                </c:pt>
                <c:pt idx="75">
                  <c:v>255.74</c:v>
                </c:pt>
                <c:pt idx="76">
                  <c:v>289.74</c:v>
                </c:pt>
                <c:pt idx="77">
                  <c:v>289.74</c:v>
                </c:pt>
                <c:pt idx="78">
                  <c:v>283.14</c:v>
                </c:pt>
                <c:pt idx="79">
                  <c:v>284.33999999999997</c:v>
                </c:pt>
                <c:pt idx="80">
                  <c:v>380.94</c:v>
                </c:pt>
                <c:pt idx="81">
                  <c:v>380.94</c:v>
                </c:pt>
                <c:pt idx="82">
                  <c:v>267.33999999999997</c:v>
                </c:pt>
                <c:pt idx="83">
                  <c:v>192.14</c:v>
                </c:pt>
                <c:pt idx="84">
                  <c:v>208.64</c:v>
                </c:pt>
                <c:pt idx="85">
                  <c:v>168.64</c:v>
                </c:pt>
                <c:pt idx="86">
                  <c:v>168.64</c:v>
                </c:pt>
                <c:pt idx="87">
                  <c:v>168.64</c:v>
                </c:pt>
                <c:pt idx="88">
                  <c:v>164.64</c:v>
                </c:pt>
                <c:pt idx="89">
                  <c:v>162.63999999999999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2AF-4E3E-A6FE-3D489CE42FE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604.09900000000005</c:v>
                </c:pt>
                <c:pt idx="1">
                  <c:v>591.63900000000001</c:v>
                </c:pt>
                <c:pt idx="2">
                  <c:v>584.19799999999998</c:v>
                </c:pt>
                <c:pt idx="3">
                  <c:v>578.17999999999995</c:v>
                </c:pt>
                <c:pt idx="4">
                  <c:v>571.53399999999999</c:v>
                </c:pt>
                <c:pt idx="5">
                  <c:v>567.04499999999996</c:v>
                </c:pt>
                <c:pt idx="6">
                  <c:v>563.6579999999999</c:v>
                </c:pt>
                <c:pt idx="7">
                  <c:v>559.976</c:v>
                </c:pt>
                <c:pt idx="8">
                  <c:v>556.23399999999992</c:v>
                </c:pt>
                <c:pt idx="9">
                  <c:v>552.00399999999991</c:v>
                </c:pt>
                <c:pt idx="10">
                  <c:v>543.67899999999997</c:v>
                </c:pt>
                <c:pt idx="11">
                  <c:v>539.55199999999991</c:v>
                </c:pt>
                <c:pt idx="12">
                  <c:v>540.53200000000004</c:v>
                </c:pt>
                <c:pt idx="13">
                  <c:v>538.8839999999999</c:v>
                </c:pt>
                <c:pt idx="14">
                  <c:v>536.48199999999997</c:v>
                </c:pt>
                <c:pt idx="15">
                  <c:v>534.46499999999992</c:v>
                </c:pt>
                <c:pt idx="16">
                  <c:v>542.89599999999996</c:v>
                </c:pt>
                <c:pt idx="17">
                  <c:v>541.30099999999993</c:v>
                </c:pt>
                <c:pt idx="18">
                  <c:v>539.90499999999997</c:v>
                </c:pt>
                <c:pt idx="19">
                  <c:v>537.68799999999999</c:v>
                </c:pt>
                <c:pt idx="20">
                  <c:v>535.50199999999995</c:v>
                </c:pt>
                <c:pt idx="21">
                  <c:v>530.84299999999996</c:v>
                </c:pt>
                <c:pt idx="22">
                  <c:v>529.06899999999996</c:v>
                </c:pt>
                <c:pt idx="23">
                  <c:v>532.93999999999994</c:v>
                </c:pt>
                <c:pt idx="24">
                  <c:v>527.23199999999997</c:v>
                </c:pt>
                <c:pt idx="25">
                  <c:v>529.64700000000005</c:v>
                </c:pt>
                <c:pt idx="26">
                  <c:v>539.03399999999999</c:v>
                </c:pt>
                <c:pt idx="27">
                  <c:v>589.64</c:v>
                </c:pt>
                <c:pt idx="28">
                  <c:v>845.50800000000004</c:v>
                </c:pt>
                <c:pt idx="29">
                  <c:v>1216.5</c:v>
                </c:pt>
                <c:pt idx="30">
                  <c:v>1734.9930000000002</c:v>
                </c:pt>
                <c:pt idx="31">
                  <c:v>2337.4950000000003</c:v>
                </c:pt>
                <c:pt idx="32">
                  <c:v>3000.2860000000001</c:v>
                </c:pt>
                <c:pt idx="33">
                  <c:v>3732.1080000000002</c:v>
                </c:pt>
                <c:pt idx="34">
                  <c:v>4459.8190000000004</c:v>
                </c:pt>
                <c:pt idx="35">
                  <c:v>5089.2219999999998</c:v>
                </c:pt>
                <c:pt idx="36">
                  <c:v>5679.433</c:v>
                </c:pt>
                <c:pt idx="37">
                  <c:v>5956.2290000000003</c:v>
                </c:pt>
                <c:pt idx="38">
                  <c:v>6535.5010000000002</c:v>
                </c:pt>
                <c:pt idx="39">
                  <c:v>7053.82</c:v>
                </c:pt>
                <c:pt idx="40">
                  <c:v>7466.875</c:v>
                </c:pt>
                <c:pt idx="41">
                  <c:v>7743.01</c:v>
                </c:pt>
                <c:pt idx="42">
                  <c:v>7963.201</c:v>
                </c:pt>
                <c:pt idx="43">
                  <c:v>8126.75</c:v>
                </c:pt>
                <c:pt idx="44">
                  <c:v>8330.0310000000009</c:v>
                </c:pt>
                <c:pt idx="45">
                  <c:v>8473.1190000000006</c:v>
                </c:pt>
                <c:pt idx="46">
                  <c:v>8540.9360000000015</c:v>
                </c:pt>
                <c:pt idx="47">
                  <c:v>8601.7349999999988</c:v>
                </c:pt>
                <c:pt idx="48">
                  <c:v>8643.9609999999993</c:v>
                </c:pt>
                <c:pt idx="49">
                  <c:v>8650.6360000000004</c:v>
                </c:pt>
                <c:pt idx="50">
                  <c:v>8628.8269999999993</c:v>
                </c:pt>
                <c:pt idx="51">
                  <c:v>8580.0469999999987</c:v>
                </c:pt>
                <c:pt idx="52">
                  <c:v>8503.7079999999987</c:v>
                </c:pt>
                <c:pt idx="53">
                  <c:v>8374.732</c:v>
                </c:pt>
                <c:pt idx="54">
                  <c:v>8210.6479999999992</c:v>
                </c:pt>
                <c:pt idx="55">
                  <c:v>7994.49</c:v>
                </c:pt>
                <c:pt idx="56">
                  <c:v>7763.3649999999998</c:v>
                </c:pt>
                <c:pt idx="57">
                  <c:v>7454.3360000000002</c:v>
                </c:pt>
                <c:pt idx="58">
                  <c:v>7068.3419999999996</c:v>
                </c:pt>
                <c:pt idx="59">
                  <c:v>6675.9870000000001</c:v>
                </c:pt>
                <c:pt idx="60">
                  <c:v>6290.4539999999997</c:v>
                </c:pt>
                <c:pt idx="61">
                  <c:v>5817.2120000000004</c:v>
                </c:pt>
                <c:pt idx="62">
                  <c:v>5255.2480000000005</c:v>
                </c:pt>
                <c:pt idx="63">
                  <c:v>4627.9129999999996</c:v>
                </c:pt>
                <c:pt idx="64">
                  <c:v>3998.7129999999997</c:v>
                </c:pt>
                <c:pt idx="65">
                  <c:v>3296.5139999999997</c:v>
                </c:pt>
                <c:pt idx="66">
                  <c:v>2607.4500000000003</c:v>
                </c:pt>
                <c:pt idx="67">
                  <c:v>1992.5989999999999</c:v>
                </c:pt>
                <c:pt idx="68">
                  <c:v>1457.248</c:v>
                </c:pt>
                <c:pt idx="69">
                  <c:v>1051.6479999999999</c:v>
                </c:pt>
                <c:pt idx="70">
                  <c:v>808.60599999999999</c:v>
                </c:pt>
                <c:pt idx="71">
                  <c:v>714.69800000000009</c:v>
                </c:pt>
                <c:pt idx="72">
                  <c:v>697.08400000000006</c:v>
                </c:pt>
                <c:pt idx="73">
                  <c:v>691.51900000000001</c:v>
                </c:pt>
                <c:pt idx="74">
                  <c:v>692.18500000000006</c:v>
                </c:pt>
                <c:pt idx="75">
                  <c:v>707.94100000000003</c:v>
                </c:pt>
                <c:pt idx="76">
                  <c:v>709.28600000000006</c:v>
                </c:pt>
                <c:pt idx="77">
                  <c:v>705.56900000000007</c:v>
                </c:pt>
                <c:pt idx="78">
                  <c:v>722.01</c:v>
                </c:pt>
                <c:pt idx="79">
                  <c:v>727.68200000000002</c:v>
                </c:pt>
                <c:pt idx="80">
                  <c:v>723.03600000000006</c:v>
                </c:pt>
                <c:pt idx="81">
                  <c:v>728.05400000000009</c:v>
                </c:pt>
                <c:pt idx="82">
                  <c:v>733.32600000000002</c:v>
                </c:pt>
                <c:pt idx="83">
                  <c:v>739.43100000000004</c:v>
                </c:pt>
                <c:pt idx="84">
                  <c:v>745.14200000000005</c:v>
                </c:pt>
                <c:pt idx="85">
                  <c:v>742.678</c:v>
                </c:pt>
                <c:pt idx="86">
                  <c:v>750.15100000000007</c:v>
                </c:pt>
                <c:pt idx="87">
                  <c:v>748.20299999999997</c:v>
                </c:pt>
                <c:pt idx="88">
                  <c:v>749.56000000000006</c:v>
                </c:pt>
                <c:pt idx="89">
                  <c:v>759.49800000000005</c:v>
                </c:pt>
                <c:pt idx="90">
                  <c:v>762.28800000000001</c:v>
                </c:pt>
                <c:pt idx="91">
                  <c:v>765.98400000000004</c:v>
                </c:pt>
                <c:pt idx="92">
                  <c:v>772.79600000000005</c:v>
                </c:pt>
                <c:pt idx="93">
                  <c:v>779.7170000000001</c:v>
                </c:pt>
                <c:pt idx="94">
                  <c:v>784.50799999999992</c:v>
                </c:pt>
                <c:pt idx="95">
                  <c:v>783.36899999999991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AF-4E3E-A6FE-3D489CE42FE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33</c:v>
                </c:pt>
                <c:pt idx="32">
                  <c:v>49</c:v>
                </c:pt>
                <c:pt idx="33">
                  <c:v>49</c:v>
                </c:pt>
                <c:pt idx="34">
                  <c:v>49</c:v>
                </c:pt>
                <c:pt idx="35">
                  <c:v>49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79</c:v>
                </c:pt>
                <c:pt idx="45">
                  <c:v>79</c:v>
                </c:pt>
                <c:pt idx="46">
                  <c:v>79</c:v>
                </c:pt>
                <c:pt idx="47">
                  <c:v>79</c:v>
                </c:pt>
                <c:pt idx="48">
                  <c:v>78</c:v>
                </c:pt>
                <c:pt idx="49">
                  <c:v>78</c:v>
                </c:pt>
                <c:pt idx="50">
                  <c:v>78</c:v>
                </c:pt>
                <c:pt idx="51">
                  <c:v>78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72</c:v>
                </c:pt>
                <c:pt idx="56">
                  <c:v>62</c:v>
                </c:pt>
                <c:pt idx="57">
                  <c:v>62</c:v>
                </c:pt>
                <c:pt idx="58">
                  <c:v>62</c:v>
                </c:pt>
                <c:pt idx="59">
                  <c:v>62</c:v>
                </c:pt>
                <c:pt idx="60">
                  <c:v>47</c:v>
                </c:pt>
                <c:pt idx="61">
                  <c:v>47</c:v>
                </c:pt>
                <c:pt idx="62">
                  <c:v>47</c:v>
                </c:pt>
                <c:pt idx="63">
                  <c:v>47</c:v>
                </c:pt>
                <c:pt idx="64">
                  <c:v>27</c:v>
                </c:pt>
                <c:pt idx="65">
                  <c:v>27</c:v>
                </c:pt>
                <c:pt idx="66">
                  <c:v>27</c:v>
                </c:pt>
                <c:pt idx="67">
                  <c:v>27</c:v>
                </c:pt>
                <c:pt idx="68">
                  <c:v>14</c:v>
                </c:pt>
                <c:pt idx="69">
                  <c:v>14</c:v>
                </c:pt>
                <c:pt idx="70">
                  <c:v>14</c:v>
                </c:pt>
                <c:pt idx="71">
                  <c:v>14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12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14</c:v>
                </c:pt>
                <c:pt idx="81">
                  <c:v>14</c:v>
                </c:pt>
                <c:pt idx="82">
                  <c:v>14</c:v>
                </c:pt>
                <c:pt idx="83">
                  <c:v>14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AF-4E3E-A6FE-3D489CE42FE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10">
                  <c:v>80</c:v>
                </c:pt>
                <c:pt idx="19">
                  <c:v>1.8979999999999999</c:v>
                </c:pt>
                <c:pt idx="20">
                  <c:v>570.17899999999997</c:v>
                </c:pt>
                <c:pt idx="21">
                  <c:v>1020.655</c:v>
                </c:pt>
                <c:pt idx="22">
                  <c:v>407.75700000000001</c:v>
                </c:pt>
                <c:pt idx="23">
                  <c:v>832.81500000000005</c:v>
                </c:pt>
                <c:pt idx="24">
                  <c:v>741.41300000000001</c:v>
                </c:pt>
                <c:pt idx="25">
                  <c:v>659.46399999999994</c:v>
                </c:pt>
                <c:pt idx="26">
                  <c:v>715.61400000000003</c:v>
                </c:pt>
                <c:pt idx="27">
                  <c:v>453.52800000000002</c:v>
                </c:pt>
                <c:pt idx="28">
                  <c:v>844.51700000000005</c:v>
                </c:pt>
                <c:pt idx="29">
                  <c:v>558.41100000000006</c:v>
                </c:pt>
                <c:pt idx="30">
                  <c:v>649.68399999999997</c:v>
                </c:pt>
                <c:pt idx="31">
                  <c:v>153</c:v>
                </c:pt>
                <c:pt idx="32">
                  <c:v>772.279</c:v>
                </c:pt>
                <c:pt idx="33">
                  <c:v>244.297</c:v>
                </c:pt>
                <c:pt idx="34">
                  <c:v>33</c:v>
                </c:pt>
                <c:pt idx="35">
                  <c:v>33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20</c:v>
                </c:pt>
                <c:pt idx="65">
                  <c:v>20</c:v>
                </c:pt>
                <c:pt idx="66">
                  <c:v>417.57400000000001</c:v>
                </c:pt>
                <c:pt idx="67">
                  <c:v>946.952</c:v>
                </c:pt>
                <c:pt idx="68">
                  <c:v>835.51099999999997</c:v>
                </c:pt>
                <c:pt idx="69">
                  <c:v>923.01400000000001</c:v>
                </c:pt>
                <c:pt idx="70">
                  <c:v>445</c:v>
                </c:pt>
                <c:pt idx="71">
                  <c:v>572</c:v>
                </c:pt>
                <c:pt idx="72">
                  <c:v>572</c:v>
                </c:pt>
                <c:pt idx="73">
                  <c:v>588</c:v>
                </c:pt>
                <c:pt idx="74">
                  <c:v>571.78800000000001</c:v>
                </c:pt>
                <c:pt idx="75">
                  <c:v>628</c:v>
                </c:pt>
                <c:pt idx="76">
                  <c:v>681.35500000000002</c:v>
                </c:pt>
                <c:pt idx="77">
                  <c:v>568</c:v>
                </c:pt>
                <c:pt idx="78">
                  <c:v>568</c:v>
                </c:pt>
                <c:pt idx="79">
                  <c:v>578</c:v>
                </c:pt>
                <c:pt idx="80">
                  <c:v>596</c:v>
                </c:pt>
                <c:pt idx="81">
                  <c:v>415</c:v>
                </c:pt>
                <c:pt idx="82">
                  <c:v>320</c:v>
                </c:pt>
                <c:pt idx="83">
                  <c:v>320</c:v>
                </c:pt>
                <c:pt idx="84">
                  <c:v>281</c:v>
                </c:pt>
                <c:pt idx="85">
                  <c:v>281</c:v>
                </c:pt>
                <c:pt idx="86">
                  <c:v>231</c:v>
                </c:pt>
                <c:pt idx="87">
                  <c:v>278.26400000000001</c:v>
                </c:pt>
                <c:pt idx="88">
                  <c:v>160</c:v>
                </c:pt>
                <c:pt idx="89">
                  <c:v>160</c:v>
                </c:pt>
                <c:pt idx="90">
                  <c:v>160</c:v>
                </c:pt>
                <c:pt idx="91">
                  <c:v>160</c:v>
                </c:pt>
                <c:pt idx="92">
                  <c:v>160</c:v>
                </c:pt>
                <c:pt idx="93">
                  <c:v>160</c:v>
                </c:pt>
                <c:pt idx="94">
                  <c:v>160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2AF-4E3E-A6FE-3D489CE42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292.27999999999997</c:v>
                </c:pt>
                <c:pt idx="1">
                  <c:v>277.08999999999997</c:v>
                </c:pt>
                <c:pt idx="2">
                  <c:v>270.89</c:v>
                </c:pt>
                <c:pt idx="3">
                  <c:v>289.48</c:v>
                </c:pt>
                <c:pt idx="4">
                  <c:v>289.14999999999998</c:v>
                </c:pt>
                <c:pt idx="5">
                  <c:v>289.06</c:v>
                </c:pt>
                <c:pt idx="6">
                  <c:v>290.8</c:v>
                </c:pt>
                <c:pt idx="7">
                  <c:v>300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300.01</c:v>
                </c:pt>
                <c:pt idx="12">
                  <c:v>300.01</c:v>
                </c:pt>
                <c:pt idx="13">
                  <c:v>300.01</c:v>
                </c:pt>
                <c:pt idx="14">
                  <c:v>300.01</c:v>
                </c:pt>
                <c:pt idx="15">
                  <c:v>300.01</c:v>
                </c:pt>
                <c:pt idx="16">
                  <c:v>300.01</c:v>
                </c:pt>
                <c:pt idx="17">
                  <c:v>300</c:v>
                </c:pt>
                <c:pt idx="18">
                  <c:v>300.01</c:v>
                </c:pt>
                <c:pt idx="19">
                  <c:v>319.62</c:v>
                </c:pt>
                <c:pt idx="20">
                  <c:v>333.85</c:v>
                </c:pt>
                <c:pt idx="21">
                  <c:v>347.08</c:v>
                </c:pt>
                <c:pt idx="22">
                  <c:v>348.86</c:v>
                </c:pt>
                <c:pt idx="23">
                  <c:v>363.18</c:v>
                </c:pt>
                <c:pt idx="24">
                  <c:v>386.51</c:v>
                </c:pt>
                <c:pt idx="25">
                  <c:v>394.84</c:v>
                </c:pt>
                <c:pt idx="26">
                  <c:v>401.79</c:v>
                </c:pt>
                <c:pt idx="27">
                  <c:v>401.36</c:v>
                </c:pt>
                <c:pt idx="28">
                  <c:v>404.92</c:v>
                </c:pt>
                <c:pt idx="29">
                  <c:v>406.48</c:v>
                </c:pt>
                <c:pt idx="30">
                  <c:v>404.95</c:v>
                </c:pt>
                <c:pt idx="31">
                  <c:v>344.52</c:v>
                </c:pt>
                <c:pt idx="32">
                  <c:v>384.66</c:v>
                </c:pt>
                <c:pt idx="33">
                  <c:v>367.01</c:v>
                </c:pt>
                <c:pt idx="34">
                  <c:v>220.85</c:v>
                </c:pt>
                <c:pt idx="35">
                  <c:v>186.89</c:v>
                </c:pt>
                <c:pt idx="36">
                  <c:v>166.31</c:v>
                </c:pt>
                <c:pt idx="37">
                  <c:v>0.01</c:v>
                </c:pt>
                <c:pt idx="38">
                  <c:v>0.02</c:v>
                </c:pt>
                <c:pt idx="39">
                  <c:v>2.08</c:v>
                </c:pt>
                <c:pt idx="40">
                  <c:v>195.83</c:v>
                </c:pt>
                <c:pt idx="41">
                  <c:v>114.2</c:v>
                </c:pt>
                <c:pt idx="42">
                  <c:v>45</c:v>
                </c:pt>
                <c:pt idx="43">
                  <c:v>0.02</c:v>
                </c:pt>
                <c:pt idx="44">
                  <c:v>65</c:v>
                </c:pt>
                <c:pt idx="45">
                  <c:v>65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2.06</c:v>
                </c:pt>
                <c:pt idx="51">
                  <c:v>39.369999999999997</c:v>
                </c:pt>
                <c:pt idx="52">
                  <c:v>29.71</c:v>
                </c:pt>
                <c:pt idx="53">
                  <c:v>45</c:v>
                </c:pt>
                <c:pt idx="54">
                  <c:v>65</c:v>
                </c:pt>
                <c:pt idx="55">
                  <c:v>100.29</c:v>
                </c:pt>
                <c:pt idx="56">
                  <c:v>45</c:v>
                </c:pt>
                <c:pt idx="57">
                  <c:v>65</c:v>
                </c:pt>
                <c:pt idx="58">
                  <c:v>2.0299999999999998</c:v>
                </c:pt>
                <c:pt idx="59">
                  <c:v>45</c:v>
                </c:pt>
                <c:pt idx="60">
                  <c:v>101.34</c:v>
                </c:pt>
                <c:pt idx="61">
                  <c:v>165.31</c:v>
                </c:pt>
                <c:pt idx="62">
                  <c:v>185.38</c:v>
                </c:pt>
                <c:pt idx="63">
                  <c:v>200</c:v>
                </c:pt>
                <c:pt idx="64">
                  <c:v>185.65</c:v>
                </c:pt>
                <c:pt idx="65">
                  <c:v>216.5</c:v>
                </c:pt>
                <c:pt idx="66">
                  <c:v>336.57</c:v>
                </c:pt>
                <c:pt idx="67">
                  <c:v>361.28</c:v>
                </c:pt>
                <c:pt idx="68">
                  <c:v>369.7</c:v>
                </c:pt>
                <c:pt idx="69">
                  <c:v>394.03</c:v>
                </c:pt>
                <c:pt idx="70">
                  <c:v>368.24</c:v>
                </c:pt>
                <c:pt idx="71">
                  <c:v>359.63</c:v>
                </c:pt>
                <c:pt idx="72">
                  <c:v>377.91</c:v>
                </c:pt>
                <c:pt idx="73">
                  <c:v>350.11</c:v>
                </c:pt>
                <c:pt idx="74">
                  <c:v>371.7</c:v>
                </c:pt>
                <c:pt idx="75">
                  <c:v>365.96</c:v>
                </c:pt>
                <c:pt idx="76">
                  <c:v>392.72</c:v>
                </c:pt>
                <c:pt idx="77">
                  <c:v>370</c:v>
                </c:pt>
                <c:pt idx="78">
                  <c:v>300.01</c:v>
                </c:pt>
                <c:pt idx="79">
                  <c:v>300.05</c:v>
                </c:pt>
                <c:pt idx="80">
                  <c:v>345.21</c:v>
                </c:pt>
                <c:pt idx="81">
                  <c:v>337.12</c:v>
                </c:pt>
                <c:pt idx="82">
                  <c:v>317.27999999999997</c:v>
                </c:pt>
                <c:pt idx="83">
                  <c:v>300.01</c:v>
                </c:pt>
                <c:pt idx="84">
                  <c:v>344.26</c:v>
                </c:pt>
                <c:pt idx="85">
                  <c:v>360.06</c:v>
                </c:pt>
                <c:pt idx="86">
                  <c:v>331.07</c:v>
                </c:pt>
                <c:pt idx="87">
                  <c:v>361.33</c:v>
                </c:pt>
                <c:pt idx="88">
                  <c:v>309.39999999999998</c:v>
                </c:pt>
                <c:pt idx="89">
                  <c:v>300.02999999999997</c:v>
                </c:pt>
                <c:pt idx="90">
                  <c:v>291.94</c:v>
                </c:pt>
                <c:pt idx="91">
                  <c:v>262.8</c:v>
                </c:pt>
                <c:pt idx="92">
                  <c:v>260</c:v>
                </c:pt>
                <c:pt idx="93">
                  <c:v>256.17</c:v>
                </c:pt>
                <c:pt idx="94">
                  <c:v>238.01</c:v>
                </c:pt>
                <c:pt idx="95">
                  <c:v>215.86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2AF-4E3E-A6FE-3D489CE42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103</c:v>
                </c:pt>
                <c:pt idx="1">
                  <c:v>102</c:v>
                </c:pt>
                <c:pt idx="2">
                  <c:v>101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98</c:v>
                </c:pt>
                <c:pt idx="16">
                  <c:v>98</c:v>
                </c:pt>
                <c:pt idx="17">
                  <c:v>99</c:v>
                </c:pt>
                <c:pt idx="18">
                  <c:v>101</c:v>
                </c:pt>
                <c:pt idx="19">
                  <c:v>103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115</c:v>
                </c:pt>
                <c:pt idx="24">
                  <c:v>119</c:v>
                </c:pt>
                <c:pt idx="25">
                  <c:v>123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119</c:v>
                </c:pt>
                <c:pt idx="31">
                  <c:v>114</c:v>
                </c:pt>
                <c:pt idx="32">
                  <c:v>107</c:v>
                </c:pt>
                <c:pt idx="33">
                  <c:v>100</c:v>
                </c:pt>
                <c:pt idx="34">
                  <c:v>93</c:v>
                </c:pt>
                <c:pt idx="35">
                  <c:v>86</c:v>
                </c:pt>
                <c:pt idx="36">
                  <c:v>80</c:v>
                </c:pt>
                <c:pt idx="37">
                  <c:v>76</c:v>
                </c:pt>
                <c:pt idx="38">
                  <c:v>74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73</c:v>
                </c:pt>
                <c:pt idx="62">
                  <c:v>75</c:v>
                </c:pt>
                <c:pt idx="63">
                  <c:v>80</c:v>
                </c:pt>
                <c:pt idx="64">
                  <c:v>88</c:v>
                </c:pt>
                <c:pt idx="65">
                  <c:v>96</c:v>
                </c:pt>
                <c:pt idx="66">
                  <c:v>105</c:v>
                </c:pt>
                <c:pt idx="67">
                  <c:v>113</c:v>
                </c:pt>
                <c:pt idx="68">
                  <c:v>121</c:v>
                </c:pt>
                <c:pt idx="69">
                  <c:v>128</c:v>
                </c:pt>
                <c:pt idx="70">
                  <c:v>134</c:v>
                </c:pt>
                <c:pt idx="71">
                  <c:v>140</c:v>
                </c:pt>
                <c:pt idx="72">
                  <c:v>144</c:v>
                </c:pt>
                <c:pt idx="73">
                  <c:v>147</c:v>
                </c:pt>
                <c:pt idx="74">
                  <c:v>149</c:v>
                </c:pt>
                <c:pt idx="75">
                  <c:v>149</c:v>
                </c:pt>
                <c:pt idx="76">
                  <c:v>149</c:v>
                </c:pt>
                <c:pt idx="77">
                  <c:v>149</c:v>
                </c:pt>
                <c:pt idx="78">
                  <c:v>148</c:v>
                </c:pt>
                <c:pt idx="79">
                  <c:v>146</c:v>
                </c:pt>
                <c:pt idx="80">
                  <c:v>143</c:v>
                </c:pt>
                <c:pt idx="81">
                  <c:v>140</c:v>
                </c:pt>
                <c:pt idx="82">
                  <c:v>137</c:v>
                </c:pt>
                <c:pt idx="83">
                  <c:v>134</c:v>
                </c:pt>
                <c:pt idx="84">
                  <c:v>131</c:v>
                </c:pt>
                <c:pt idx="85">
                  <c:v>128</c:v>
                </c:pt>
                <c:pt idx="86">
                  <c:v>126</c:v>
                </c:pt>
                <c:pt idx="87">
                  <c:v>123</c:v>
                </c:pt>
                <c:pt idx="88">
                  <c:v>121</c:v>
                </c:pt>
                <c:pt idx="89">
                  <c:v>118</c:v>
                </c:pt>
                <c:pt idx="90">
                  <c:v>116</c:v>
                </c:pt>
                <c:pt idx="91">
                  <c:v>113</c:v>
                </c:pt>
                <c:pt idx="92">
                  <c:v>111</c:v>
                </c:pt>
                <c:pt idx="93">
                  <c:v>109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A-45B0-8C6A-DE16BF399E7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754.96299999999997</c:v>
                </c:pt>
                <c:pt idx="1">
                  <c:v>755.24900000000002</c:v>
                </c:pt>
                <c:pt idx="2">
                  <c:v>755.66200000000003</c:v>
                </c:pt>
                <c:pt idx="3">
                  <c:v>755.04899999999998</c:v>
                </c:pt>
                <c:pt idx="4">
                  <c:v>754.52</c:v>
                </c:pt>
                <c:pt idx="5">
                  <c:v>754.39800000000002</c:v>
                </c:pt>
                <c:pt idx="6">
                  <c:v>753.96400000000006</c:v>
                </c:pt>
                <c:pt idx="7">
                  <c:v>753.24599999999998</c:v>
                </c:pt>
                <c:pt idx="8">
                  <c:v>775.93499999999995</c:v>
                </c:pt>
                <c:pt idx="9">
                  <c:v>775.75400000000002</c:v>
                </c:pt>
                <c:pt idx="10">
                  <c:v>775.53700000000003</c:v>
                </c:pt>
                <c:pt idx="11">
                  <c:v>775.44200000000001</c:v>
                </c:pt>
                <c:pt idx="12">
                  <c:v>776.50699999999995</c:v>
                </c:pt>
                <c:pt idx="13">
                  <c:v>775.48400000000004</c:v>
                </c:pt>
                <c:pt idx="14">
                  <c:v>775.81899999999996</c:v>
                </c:pt>
                <c:pt idx="15">
                  <c:v>775.72400000000005</c:v>
                </c:pt>
                <c:pt idx="16">
                  <c:v>778.34500000000003</c:v>
                </c:pt>
                <c:pt idx="17">
                  <c:v>777.49199999999996</c:v>
                </c:pt>
                <c:pt idx="18">
                  <c:v>776.90800000000002</c:v>
                </c:pt>
                <c:pt idx="19">
                  <c:v>776.39499999999998</c:v>
                </c:pt>
                <c:pt idx="20">
                  <c:v>771.18700000000001</c:v>
                </c:pt>
                <c:pt idx="21">
                  <c:v>770.72500000000002</c:v>
                </c:pt>
                <c:pt idx="22">
                  <c:v>770.79200000000003</c:v>
                </c:pt>
                <c:pt idx="23">
                  <c:v>744.04899999999998</c:v>
                </c:pt>
                <c:pt idx="24">
                  <c:v>774.57</c:v>
                </c:pt>
                <c:pt idx="25">
                  <c:v>775.64300000000003</c:v>
                </c:pt>
                <c:pt idx="26">
                  <c:v>775.80799999999999</c:v>
                </c:pt>
                <c:pt idx="27">
                  <c:v>775.62400000000002</c:v>
                </c:pt>
                <c:pt idx="28">
                  <c:v>768.43100000000004</c:v>
                </c:pt>
                <c:pt idx="29">
                  <c:v>768.62400000000002</c:v>
                </c:pt>
                <c:pt idx="30">
                  <c:v>767.62900000000002</c:v>
                </c:pt>
                <c:pt idx="31">
                  <c:v>767.649</c:v>
                </c:pt>
                <c:pt idx="32">
                  <c:v>768.85599999999999</c:v>
                </c:pt>
                <c:pt idx="33">
                  <c:v>769.02200000000005</c:v>
                </c:pt>
                <c:pt idx="34">
                  <c:v>768.58100000000002</c:v>
                </c:pt>
                <c:pt idx="35">
                  <c:v>769.69899999999996</c:v>
                </c:pt>
                <c:pt idx="36">
                  <c:v>770.94</c:v>
                </c:pt>
                <c:pt idx="37">
                  <c:v>770.49099999999999</c:v>
                </c:pt>
                <c:pt idx="38">
                  <c:v>769.63900000000001</c:v>
                </c:pt>
                <c:pt idx="39">
                  <c:v>770.00300000000004</c:v>
                </c:pt>
                <c:pt idx="40">
                  <c:v>768.80200000000002</c:v>
                </c:pt>
                <c:pt idx="41">
                  <c:v>768.58199999999999</c:v>
                </c:pt>
                <c:pt idx="42">
                  <c:v>767.84199999999998</c:v>
                </c:pt>
                <c:pt idx="43">
                  <c:v>767.91399999999999</c:v>
                </c:pt>
                <c:pt idx="44">
                  <c:v>765.53599999999994</c:v>
                </c:pt>
                <c:pt idx="45">
                  <c:v>765.48299999999995</c:v>
                </c:pt>
                <c:pt idx="46">
                  <c:v>766.26499999999999</c:v>
                </c:pt>
                <c:pt idx="47">
                  <c:v>765.95100000000002</c:v>
                </c:pt>
                <c:pt idx="48">
                  <c:v>765.67399999999998</c:v>
                </c:pt>
                <c:pt idx="49">
                  <c:v>765.94200000000001</c:v>
                </c:pt>
                <c:pt idx="50">
                  <c:v>766.04300000000001</c:v>
                </c:pt>
                <c:pt idx="51">
                  <c:v>766.01700000000005</c:v>
                </c:pt>
                <c:pt idx="52">
                  <c:v>769.73099999999999</c:v>
                </c:pt>
                <c:pt idx="53">
                  <c:v>770.30700000000002</c:v>
                </c:pt>
                <c:pt idx="54">
                  <c:v>770.55600000000004</c:v>
                </c:pt>
                <c:pt idx="55">
                  <c:v>770.87699999999995</c:v>
                </c:pt>
                <c:pt idx="56">
                  <c:v>774.85500000000002</c:v>
                </c:pt>
                <c:pt idx="57">
                  <c:v>776.37800000000004</c:v>
                </c:pt>
                <c:pt idx="58">
                  <c:v>777.11599999999999</c:v>
                </c:pt>
                <c:pt idx="59">
                  <c:v>780.80100000000004</c:v>
                </c:pt>
                <c:pt idx="60">
                  <c:v>771.97799999999995</c:v>
                </c:pt>
                <c:pt idx="61">
                  <c:v>772.67</c:v>
                </c:pt>
                <c:pt idx="62">
                  <c:v>773.59199999999998</c:v>
                </c:pt>
                <c:pt idx="63">
                  <c:v>774.78300000000002</c:v>
                </c:pt>
                <c:pt idx="64">
                  <c:v>706.68899999999996</c:v>
                </c:pt>
                <c:pt idx="65">
                  <c:v>706.99599999999998</c:v>
                </c:pt>
                <c:pt idx="66">
                  <c:v>708.25</c:v>
                </c:pt>
                <c:pt idx="67">
                  <c:v>709.11599999999999</c:v>
                </c:pt>
                <c:pt idx="68">
                  <c:v>708.21299999999997</c:v>
                </c:pt>
                <c:pt idx="69">
                  <c:v>708.09199999999998</c:v>
                </c:pt>
                <c:pt idx="70">
                  <c:v>709.22500000000002</c:v>
                </c:pt>
                <c:pt idx="71">
                  <c:v>707.21</c:v>
                </c:pt>
                <c:pt idx="72">
                  <c:v>669.64400000000001</c:v>
                </c:pt>
                <c:pt idx="73">
                  <c:v>669.85900000000004</c:v>
                </c:pt>
                <c:pt idx="74">
                  <c:v>670.65700000000004</c:v>
                </c:pt>
                <c:pt idx="75">
                  <c:v>671.09500000000003</c:v>
                </c:pt>
                <c:pt idx="76">
                  <c:v>674.26499999999999</c:v>
                </c:pt>
                <c:pt idx="77">
                  <c:v>673.971</c:v>
                </c:pt>
                <c:pt idx="78">
                  <c:v>673.23800000000006</c:v>
                </c:pt>
                <c:pt idx="79">
                  <c:v>672.72400000000005</c:v>
                </c:pt>
                <c:pt idx="80">
                  <c:v>672.17200000000003</c:v>
                </c:pt>
                <c:pt idx="81">
                  <c:v>672.32799999999997</c:v>
                </c:pt>
                <c:pt idx="82">
                  <c:v>672.46900000000005</c:v>
                </c:pt>
                <c:pt idx="83">
                  <c:v>672.35400000000004</c:v>
                </c:pt>
                <c:pt idx="84">
                  <c:v>673.51300000000003</c:v>
                </c:pt>
                <c:pt idx="85">
                  <c:v>672.81700000000001</c:v>
                </c:pt>
                <c:pt idx="86">
                  <c:v>672.34199999999998</c:v>
                </c:pt>
                <c:pt idx="87">
                  <c:v>671.60400000000004</c:v>
                </c:pt>
                <c:pt idx="88">
                  <c:v>804.87900000000002</c:v>
                </c:pt>
                <c:pt idx="89">
                  <c:v>803.76400000000001</c:v>
                </c:pt>
                <c:pt idx="90">
                  <c:v>803.36800000000005</c:v>
                </c:pt>
                <c:pt idx="91">
                  <c:v>803.66700000000003</c:v>
                </c:pt>
                <c:pt idx="92">
                  <c:v>800.67100000000005</c:v>
                </c:pt>
                <c:pt idx="93">
                  <c:v>801.44200000000001</c:v>
                </c:pt>
                <c:pt idx="94">
                  <c:v>801.649</c:v>
                </c:pt>
                <c:pt idx="95">
                  <c:v>802.00900000000001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7A-45B0-8C6A-DE16BF399E7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1077.164</c:v>
                </c:pt>
                <c:pt idx="1">
                  <c:v>1074.6949999999999</c:v>
                </c:pt>
                <c:pt idx="2">
                  <c:v>1066.7370000000001</c:v>
                </c:pt>
                <c:pt idx="3">
                  <c:v>1059.848</c:v>
                </c:pt>
                <c:pt idx="4">
                  <c:v>1043.326</c:v>
                </c:pt>
                <c:pt idx="5">
                  <c:v>1040.7539999999999</c:v>
                </c:pt>
                <c:pt idx="6">
                  <c:v>1039.6679999999999</c:v>
                </c:pt>
                <c:pt idx="7">
                  <c:v>1034.7270000000001</c:v>
                </c:pt>
                <c:pt idx="8">
                  <c:v>1025.4169999999999</c:v>
                </c:pt>
                <c:pt idx="9">
                  <c:v>1024.924</c:v>
                </c:pt>
                <c:pt idx="10">
                  <c:v>1023.027</c:v>
                </c:pt>
                <c:pt idx="11">
                  <c:v>1023.8579999999999</c:v>
                </c:pt>
                <c:pt idx="12">
                  <c:v>1029.3679999999999</c:v>
                </c:pt>
                <c:pt idx="13">
                  <c:v>1030.671</c:v>
                </c:pt>
                <c:pt idx="14">
                  <c:v>1031.866</c:v>
                </c:pt>
                <c:pt idx="15">
                  <c:v>1040.79</c:v>
                </c:pt>
                <c:pt idx="16">
                  <c:v>1066.414</c:v>
                </c:pt>
                <c:pt idx="17">
                  <c:v>1066.953</c:v>
                </c:pt>
                <c:pt idx="18">
                  <c:v>1076.136</c:v>
                </c:pt>
                <c:pt idx="19">
                  <c:v>1086.752</c:v>
                </c:pt>
                <c:pt idx="20">
                  <c:v>1159.5150000000001</c:v>
                </c:pt>
                <c:pt idx="21">
                  <c:v>1194.6110000000001</c:v>
                </c:pt>
                <c:pt idx="22">
                  <c:v>1226.827</c:v>
                </c:pt>
                <c:pt idx="23">
                  <c:v>1258.491</c:v>
                </c:pt>
                <c:pt idx="24">
                  <c:v>1362.838</c:v>
                </c:pt>
                <c:pt idx="25">
                  <c:v>1405.6869999999999</c:v>
                </c:pt>
                <c:pt idx="26">
                  <c:v>1418.925</c:v>
                </c:pt>
                <c:pt idx="27">
                  <c:v>1439.4939999999999</c:v>
                </c:pt>
                <c:pt idx="28">
                  <c:v>1491.8209999999999</c:v>
                </c:pt>
                <c:pt idx="29">
                  <c:v>1494.1610000000001</c:v>
                </c:pt>
                <c:pt idx="30">
                  <c:v>1492.114</c:v>
                </c:pt>
                <c:pt idx="31">
                  <c:v>1528.433</c:v>
                </c:pt>
                <c:pt idx="32">
                  <c:v>1537.0329999999999</c:v>
                </c:pt>
                <c:pt idx="33">
                  <c:v>1538.038</c:v>
                </c:pt>
                <c:pt idx="34">
                  <c:v>1598.4839999999999</c:v>
                </c:pt>
                <c:pt idx="35">
                  <c:v>1584.241</c:v>
                </c:pt>
                <c:pt idx="36">
                  <c:v>1561.019</c:v>
                </c:pt>
                <c:pt idx="37">
                  <c:v>1572.0340000000001</c:v>
                </c:pt>
                <c:pt idx="38">
                  <c:v>1564.5070000000001</c:v>
                </c:pt>
                <c:pt idx="39">
                  <c:v>1537.9570000000001</c:v>
                </c:pt>
                <c:pt idx="40">
                  <c:v>1518.3040000000001</c:v>
                </c:pt>
                <c:pt idx="41">
                  <c:v>1515.7139999999999</c:v>
                </c:pt>
                <c:pt idx="42">
                  <c:v>1533.923</c:v>
                </c:pt>
                <c:pt idx="43">
                  <c:v>1535.6310000000001</c:v>
                </c:pt>
                <c:pt idx="44">
                  <c:v>1482.7070000000001</c:v>
                </c:pt>
                <c:pt idx="45">
                  <c:v>1479.9639999999999</c:v>
                </c:pt>
                <c:pt idx="46">
                  <c:v>1476.5609999999999</c:v>
                </c:pt>
                <c:pt idx="47">
                  <c:v>1475.3510000000001</c:v>
                </c:pt>
                <c:pt idx="48">
                  <c:v>1471.454</c:v>
                </c:pt>
                <c:pt idx="49">
                  <c:v>1468.4880000000001</c:v>
                </c:pt>
                <c:pt idx="50">
                  <c:v>1487.4359999999999</c:v>
                </c:pt>
                <c:pt idx="51">
                  <c:v>1465.8779999999999</c:v>
                </c:pt>
                <c:pt idx="52">
                  <c:v>1455.684</c:v>
                </c:pt>
                <c:pt idx="53">
                  <c:v>1453.9639999999999</c:v>
                </c:pt>
                <c:pt idx="54">
                  <c:v>1483.37</c:v>
                </c:pt>
                <c:pt idx="55">
                  <c:v>1450.5730000000001</c:v>
                </c:pt>
                <c:pt idx="56">
                  <c:v>1463.5239999999999</c:v>
                </c:pt>
                <c:pt idx="57">
                  <c:v>1453.08</c:v>
                </c:pt>
                <c:pt idx="58">
                  <c:v>1442.3530000000001</c:v>
                </c:pt>
                <c:pt idx="59">
                  <c:v>1406.606</c:v>
                </c:pt>
                <c:pt idx="60">
                  <c:v>1370.5419999999999</c:v>
                </c:pt>
                <c:pt idx="61">
                  <c:v>1395.404</c:v>
                </c:pt>
                <c:pt idx="62">
                  <c:v>1386.338</c:v>
                </c:pt>
                <c:pt idx="63">
                  <c:v>1421.355</c:v>
                </c:pt>
                <c:pt idx="64">
                  <c:v>1433.028</c:v>
                </c:pt>
                <c:pt idx="65">
                  <c:v>1446.7929999999999</c:v>
                </c:pt>
                <c:pt idx="66">
                  <c:v>1393.1579999999999</c:v>
                </c:pt>
                <c:pt idx="67">
                  <c:v>1388.2660000000001</c:v>
                </c:pt>
                <c:pt idx="68">
                  <c:v>1387.52</c:v>
                </c:pt>
                <c:pt idx="69">
                  <c:v>1377.03</c:v>
                </c:pt>
                <c:pt idx="70">
                  <c:v>1387.5440000000001</c:v>
                </c:pt>
                <c:pt idx="71">
                  <c:v>1388.614</c:v>
                </c:pt>
                <c:pt idx="72">
                  <c:v>1373.721</c:v>
                </c:pt>
                <c:pt idx="73">
                  <c:v>1387.6610000000001</c:v>
                </c:pt>
                <c:pt idx="74">
                  <c:v>1362.5809999999999</c:v>
                </c:pt>
                <c:pt idx="75">
                  <c:v>1362.6</c:v>
                </c:pt>
                <c:pt idx="76">
                  <c:v>1346.585</c:v>
                </c:pt>
                <c:pt idx="77">
                  <c:v>1355.9110000000001</c:v>
                </c:pt>
                <c:pt idx="78">
                  <c:v>1396.549</c:v>
                </c:pt>
                <c:pt idx="79">
                  <c:v>1388.68</c:v>
                </c:pt>
                <c:pt idx="80">
                  <c:v>1346.2090000000001</c:v>
                </c:pt>
                <c:pt idx="81">
                  <c:v>1330.403</c:v>
                </c:pt>
                <c:pt idx="82">
                  <c:v>1310.4369999999999</c:v>
                </c:pt>
                <c:pt idx="83">
                  <c:v>1285.7260000000001</c:v>
                </c:pt>
                <c:pt idx="84">
                  <c:v>1228.1869999999999</c:v>
                </c:pt>
                <c:pt idx="85">
                  <c:v>1201.742</c:v>
                </c:pt>
                <c:pt idx="86">
                  <c:v>1208.501</c:v>
                </c:pt>
                <c:pt idx="87">
                  <c:v>1165.9349999999999</c:v>
                </c:pt>
                <c:pt idx="88">
                  <c:v>1185.7570000000001</c:v>
                </c:pt>
                <c:pt idx="89">
                  <c:v>1179.8900000000001</c:v>
                </c:pt>
                <c:pt idx="90">
                  <c:v>1174.155</c:v>
                </c:pt>
                <c:pt idx="91">
                  <c:v>1167.617</c:v>
                </c:pt>
                <c:pt idx="92">
                  <c:v>1181.665</c:v>
                </c:pt>
                <c:pt idx="93">
                  <c:v>1177.662</c:v>
                </c:pt>
                <c:pt idx="94">
                  <c:v>1173.1099999999999</c:v>
                </c:pt>
                <c:pt idx="95">
                  <c:v>1169.8130000000001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7A-45B0-8C6A-DE16BF399E7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2135.4989999999998</c:v>
                </c:pt>
                <c:pt idx="1">
                  <c:v>2110.9870000000001</c:v>
                </c:pt>
                <c:pt idx="2">
                  <c:v>2070.5650000000001</c:v>
                </c:pt>
                <c:pt idx="3">
                  <c:v>2026.5029999999999</c:v>
                </c:pt>
                <c:pt idx="4">
                  <c:v>2012.6759999999999</c:v>
                </c:pt>
                <c:pt idx="5">
                  <c:v>1980.0139999999999</c:v>
                </c:pt>
                <c:pt idx="6">
                  <c:v>1960.604</c:v>
                </c:pt>
                <c:pt idx="7">
                  <c:v>1920.8430000000001</c:v>
                </c:pt>
                <c:pt idx="8">
                  <c:v>1920.1</c:v>
                </c:pt>
                <c:pt idx="9">
                  <c:v>1913.2660000000001</c:v>
                </c:pt>
                <c:pt idx="10">
                  <c:v>1895.3489999999999</c:v>
                </c:pt>
                <c:pt idx="11">
                  <c:v>1875.82</c:v>
                </c:pt>
                <c:pt idx="12">
                  <c:v>1873.306</c:v>
                </c:pt>
                <c:pt idx="13">
                  <c:v>1877.482</c:v>
                </c:pt>
                <c:pt idx="14">
                  <c:v>1877.0139999999999</c:v>
                </c:pt>
                <c:pt idx="15">
                  <c:v>1879.992</c:v>
                </c:pt>
                <c:pt idx="16">
                  <c:v>1873.8430000000001</c:v>
                </c:pt>
                <c:pt idx="17">
                  <c:v>1912.2</c:v>
                </c:pt>
                <c:pt idx="18">
                  <c:v>1967.7550000000001</c:v>
                </c:pt>
                <c:pt idx="19">
                  <c:v>2032.893</c:v>
                </c:pt>
                <c:pt idx="20">
                  <c:v>2107.8069999999998</c:v>
                </c:pt>
                <c:pt idx="21">
                  <c:v>2164.1590000000001</c:v>
                </c:pt>
                <c:pt idx="22">
                  <c:v>2277.7429999999999</c:v>
                </c:pt>
                <c:pt idx="23">
                  <c:v>2356.0239999999999</c:v>
                </c:pt>
                <c:pt idx="24">
                  <c:v>2438.799</c:v>
                </c:pt>
                <c:pt idx="25">
                  <c:v>2542.4520000000002</c:v>
                </c:pt>
                <c:pt idx="26">
                  <c:v>2606.8069999999998</c:v>
                </c:pt>
                <c:pt idx="27">
                  <c:v>2723.7640000000001</c:v>
                </c:pt>
                <c:pt idx="28">
                  <c:v>2697.8679999999999</c:v>
                </c:pt>
                <c:pt idx="29">
                  <c:v>2795.8670000000002</c:v>
                </c:pt>
                <c:pt idx="30">
                  <c:v>2815.6210000000001</c:v>
                </c:pt>
                <c:pt idx="31">
                  <c:v>2952.3029999999999</c:v>
                </c:pt>
                <c:pt idx="32">
                  <c:v>2958.9810000000002</c:v>
                </c:pt>
                <c:pt idx="33">
                  <c:v>3070.8679999999999</c:v>
                </c:pt>
                <c:pt idx="34">
                  <c:v>3140.7260000000001</c:v>
                </c:pt>
                <c:pt idx="35">
                  <c:v>3151.0369999999998</c:v>
                </c:pt>
                <c:pt idx="36">
                  <c:v>3178.8980000000001</c:v>
                </c:pt>
                <c:pt idx="37">
                  <c:v>3204.9369999999999</c:v>
                </c:pt>
                <c:pt idx="38">
                  <c:v>3202.2550000000001</c:v>
                </c:pt>
                <c:pt idx="39">
                  <c:v>3214.527</c:v>
                </c:pt>
                <c:pt idx="40">
                  <c:v>3199.0540000000001</c:v>
                </c:pt>
                <c:pt idx="41">
                  <c:v>3212.7139999999999</c:v>
                </c:pt>
                <c:pt idx="42">
                  <c:v>3246.5610000000001</c:v>
                </c:pt>
                <c:pt idx="43">
                  <c:v>3253.0050000000001</c:v>
                </c:pt>
                <c:pt idx="44">
                  <c:v>3256.7689999999998</c:v>
                </c:pt>
                <c:pt idx="45">
                  <c:v>3262.8510000000001</c:v>
                </c:pt>
                <c:pt idx="46">
                  <c:v>3258.884</c:v>
                </c:pt>
                <c:pt idx="47">
                  <c:v>3226.7060000000001</c:v>
                </c:pt>
                <c:pt idx="48">
                  <c:v>3183.1080000000002</c:v>
                </c:pt>
                <c:pt idx="49">
                  <c:v>3135.4490000000001</c:v>
                </c:pt>
                <c:pt idx="50">
                  <c:v>3096.748</c:v>
                </c:pt>
                <c:pt idx="51">
                  <c:v>3064.5520000000001</c:v>
                </c:pt>
                <c:pt idx="52">
                  <c:v>3044.212</c:v>
                </c:pt>
                <c:pt idx="53">
                  <c:v>3008.4290000000001</c:v>
                </c:pt>
                <c:pt idx="54">
                  <c:v>2971.596</c:v>
                </c:pt>
                <c:pt idx="55">
                  <c:v>2925.4090000000001</c:v>
                </c:pt>
                <c:pt idx="56">
                  <c:v>2908.82</c:v>
                </c:pt>
                <c:pt idx="57">
                  <c:v>2864.9189999999999</c:v>
                </c:pt>
                <c:pt idx="58">
                  <c:v>2831.1729999999998</c:v>
                </c:pt>
                <c:pt idx="59">
                  <c:v>2816.998</c:v>
                </c:pt>
                <c:pt idx="60">
                  <c:v>2819.9340000000002</c:v>
                </c:pt>
                <c:pt idx="61">
                  <c:v>2827.3980000000001</c:v>
                </c:pt>
                <c:pt idx="62">
                  <c:v>2840.2579999999998</c:v>
                </c:pt>
                <c:pt idx="63">
                  <c:v>2871.442</c:v>
                </c:pt>
                <c:pt idx="64">
                  <c:v>2912.7089999999998</c:v>
                </c:pt>
                <c:pt idx="65">
                  <c:v>2946.3470000000002</c:v>
                </c:pt>
                <c:pt idx="66">
                  <c:v>2944.4969999999998</c:v>
                </c:pt>
                <c:pt idx="67">
                  <c:v>2943.183</c:v>
                </c:pt>
                <c:pt idx="68">
                  <c:v>3019.569</c:v>
                </c:pt>
                <c:pt idx="69">
                  <c:v>3081.1840000000002</c:v>
                </c:pt>
                <c:pt idx="70">
                  <c:v>3212.511</c:v>
                </c:pt>
                <c:pt idx="71">
                  <c:v>3353.7359999999999</c:v>
                </c:pt>
                <c:pt idx="72">
                  <c:v>3496.076</c:v>
                </c:pt>
                <c:pt idx="73">
                  <c:v>3646.6819999999998</c:v>
                </c:pt>
                <c:pt idx="74">
                  <c:v>3683.3490000000002</c:v>
                </c:pt>
                <c:pt idx="75">
                  <c:v>3710.9740000000002</c:v>
                </c:pt>
                <c:pt idx="76">
                  <c:v>3757.0329999999999</c:v>
                </c:pt>
                <c:pt idx="77">
                  <c:v>3767.6779999999999</c:v>
                </c:pt>
                <c:pt idx="78">
                  <c:v>3758.5839999999998</c:v>
                </c:pt>
                <c:pt idx="79">
                  <c:v>3700.4670000000001</c:v>
                </c:pt>
                <c:pt idx="80">
                  <c:v>3634.8719999999998</c:v>
                </c:pt>
                <c:pt idx="81">
                  <c:v>3556.1950000000002</c:v>
                </c:pt>
                <c:pt idx="82">
                  <c:v>3490.2240000000002</c:v>
                </c:pt>
                <c:pt idx="83">
                  <c:v>3390.1060000000002</c:v>
                </c:pt>
                <c:pt idx="84">
                  <c:v>3289.4470000000001</c:v>
                </c:pt>
                <c:pt idx="85">
                  <c:v>3181.0070000000001</c:v>
                </c:pt>
                <c:pt idx="86">
                  <c:v>3089.1060000000002</c:v>
                </c:pt>
                <c:pt idx="87">
                  <c:v>2983.5210000000002</c:v>
                </c:pt>
                <c:pt idx="88">
                  <c:v>2904.605</c:v>
                </c:pt>
                <c:pt idx="89">
                  <c:v>2803.6669999999999</c:v>
                </c:pt>
                <c:pt idx="90">
                  <c:v>2726.5250000000001</c:v>
                </c:pt>
                <c:pt idx="91">
                  <c:v>2627.2170000000001</c:v>
                </c:pt>
                <c:pt idx="92">
                  <c:v>2546.5479999999998</c:v>
                </c:pt>
                <c:pt idx="93">
                  <c:v>2452.3090000000002</c:v>
                </c:pt>
                <c:pt idx="94">
                  <c:v>2388.422</c:v>
                </c:pt>
                <c:pt idx="95">
                  <c:v>2329.8359999999998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7A-45B0-8C6A-DE16BF399E7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263</c:v>
                </c:pt>
                <c:pt idx="1">
                  <c:v>263</c:v>
                </c:pt>
                <c:pt idx="2">
                  <c:v>263</c:v>
                </c:pt>
                <c:pt idx="3">
                  <c:v>263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248</c:v>
                </c:pt>
                <c:pt idx="9">
                  <c:v>248</c:v>
                </c:pt>
                <c:pt idx="10">
                  <c:v>248</c:v>
                </c:pt>
                <c:pt idx="11">
                  <c:v>248</c:v>
                </c:pt>
                <c:pt idx="12">
                  <c:v>247</c:v>
                </c:pt>
                <c:pt idx="13">
                  <c:v>247</c:v>
                </c:pt>
                <c:pt idx="14">
                  <c:v>247</c:v>
                </c:pt>
                <c:pt idx="15">
                  <c:v>247</c:v>
                </c:pt>
                <c:pt idx="16">
                  <c:v>259</c:v>
                </c:pt>
                <c:pt idx="17">
                  <c:v>259</c:v>
                </c:pt>
                <c:pt idx="18">
                  <c:v>259</c:v>
                </c:pt>
                <c:pt idx="19">
                  <c:v>259</c:v>
                </c:pt>
                <c:pt idx="20">
                  <c:v>296</c:v>
                </c:pt>
                <c:pt idx="21">
                  <c:v>296</c:v>
                </c:pt>
                <c:pt idx="22">
                  <c:v>296</c:v>
                </c:pt>
                <c:pt idx="23">
                  <c:v>296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348</c:v>
                </c:pt>
                <c:pt idx="28">
                  <c:v>375</c:v>
                </c:pt>
                <c:pt idx="29">
                  <c:v>375</c:v>
                </c:pt>
                <c:pt idx="30">
                  <c:v>375</c:v>
                </c:pt>
                <c:pt idx="31">
                  <c:v>375</c:v>
                </c:pt>
                <c:pt idx="32">
                  <c:v>382</c:v>
                </c:pt>
                <c:pt idx="33">
                  <c:v>382</c:v>
                </c:pt>
                <c:pt idx="34">
                  <c:v>382</c:v>
                </c:pt>
                <c:pt idx="35">
                  <c:v>382</c:v>
                </c:pt>
                <c:pt idx="36">
                  <c:v>364</c:v>
                </c:pt>
                <c:pt idx="37">
                  <c:v>364</c:v>
                </c:pt>
                <c:pt idx="38">
                  <c:v>364</c:v>
                </c:pt>
                <c:pt idx="39">
                  <c:v>364</c:v>
                </c:pt>
                <c:pt idx="40">
                  <c:v>362</c:v>
                </c:pt>
                <c:pt idx="41">
                  <c:v>362</c:v>
                </c:pt>
                <c:pt idx="42">
                  <c:v>362</c:v>
                </c:pt>
                <c:pt idx="43">
                  <c:v>362</c:v>
                </c:pt>
                <c:pt idx="44">
                  <c:v>355</c:v>
                </c:pt>
                <c:pt idx="45">
                  <c:v>355</c:v>
                </c:pt>
                <c:pt idx="46">
                  <c:v>355</c:v>
                </c:pt>
                <c:pt idx="47">
                  <c:v>355</c:v>
                </c:pt>
                <c:pt idx="48">
                  <c:v>345</c:v>
                </c:pt>
                <c:pt idx="49">
                  <c:v>345</c:v>
                </c:pt>
                <c:pt idx="50">
                  <c:v>345</c:v>
                </c:pt>
                <c:pt idx="51">
                  <c:v>345</c:v>
                </c:pt>
                <c:pt idx="52">
                  <c:v>341</c:v>
                </c:pt>
                <c:pt idx="53">
                  <c:v>341</c:v>
                </c:pt>
                <c:pt idx="54">
                  <c:v>341</c:v>
                </c:pt>
                <c:pt idx="55">
                  <c:v>341</c:v>
                </c:pt>
                <c:pt idx="56">
                  <c:v>349</c:v>
                </c:pt>
                <c:pt idx="57">
                  <c:v>349</c:v>
                </c:pt>
                <c:pt idx="58">
                  <c:v>349</c:v>
                </c:pt>
                <c:pt idx="59">
                  <c:v>349</c:v>
                </c:pt>
                <c:pt idx="60">
                  <c:v>381</c:v>
                </c:pt>
                <c:pt idx="61">
                  <c:v>381</c:v>
                </c:pt>
                <c:pt idx="62">
                  <c:v>381</c:v>
                </c:pt>
                <c:pt idx="63">
                  <c:v>381</c:v>
                </c:pt>
                <c:pt idx="64">
                  <c:v>389</c:v>
                </c:pt>
                <c:pt idx="65">
                  <c:v>389</c:v>
                </c:pt>
                <c:pt idx="66">
                  <c:v>389</c:v>
                </c:pt>
                <c:pt idx="67">
                  <c:v>389</c:v>
                </c:pt>
                <c:pt idx="68">
                  <c:v>425</c:v>
                </c:pt>
                <c:pt idx="69">
                  <c:v>425</c:v>
                </c:pt>
                <c:pt idx="70">
                  <c:v>425</c:v>
                </c:pt>
                <c:pt idx="71">
                  <c:v>425</c:v>
                </c:pt>
                <c:pt idx="72">
                  <c:v>460</c:v>
                </c:pt>
                <c:pt idx="73">
                  <c:v>460</c:v>
                </c:pt>
                <c:pt idx="74">
                  <c:v>460</c:v>
                </c:pt>
                <c:pt idx="75">
                  <c:v>460</c:v>
                </c:pt>
                <c:pt idx="76">
                  <c:v>456</c:v>
                </c:pt>
                <c:pt idx="77">
                  <c:v>456</c:v>
                </c:pt>
                <c:pt idx="78">
                  <c:v>456</c:v>
                </c:pt>
                <c:pt idx="79">
                  <c:v>456</c:v>
                </c:pt>
                <c:pt idx="80">
                  <c:v>423</c:v>
                </c:pt>
                <c:pt idx="81">
                  <c:v>423</c:v>
                </c:pt>
                <c:pt idx="82">
                  <c:v>423</c:v>
                </c:pt>
                <c:pt idx="83">
                  <c:v>423</c:v>
                </c:pt>
                <c:pt idx="84">
                  <c:v>378</c:v>
                </c:pt>
                <c:pt idx="85">
                  <c:v>378</c:v>
                </c:pt>
                <c:pt idx="86">
                  <c:v>378</c:v>
                </c:pt>
                <c:pt idx="87">
                  <c:v>378</c:v>
                </c:pt>
                <c:pt idx="88">
                  <c:v>337</c:v>
                </c:pt>
                <c:pt idx="89">
                  <c:v>337</c:v>
                </c:pt>
                <c:pt idx="90">
                  <c:v>337</c:v>
                </c:pt>
                <c:pt idx="91">
                  <c:v>337</c:v>
                </c:pt>
                <c:pt idx="92">
                  <c:v>299</c:v>
                </c:pt>
                <c:pt idx="93">
                  <c:v>299</c:v>
                </c:pt>
                <c:pt idx="94">
                  <c:v>299</c:v>
                </c:pt>
                <c:pt idx="95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7A-45B0-8C6A-DE16BF399E7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67A-45B0-8C6A-DE16BF399E7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8</c:v>
                </c:pt>
                <c:pt idx="6">
                  <c:v>34.799999999999997</c:v>
                </c:pt>
                <c:pt idx="7">
                  <c:v>79.45</c:v>
                </c:pt>
                <c:pt idx="8">
                  <c:v>49.9</c:v>
                </c:pt>
                <c:pt idx="9">
                  <c:v>98.9</c:v>
                </c:pt>
                <c:pt idx="10">
                  <c:v>145.80000000000001</c:v>
                </c:pt>
                <c:pt idx="11">
                  <c:v>185.8</c:v>
                </c:pt>
                <c:pt idx="12">
                  <c:v>156.1</c:v>
                </c:pt>
                <c:pt idx="13">
                  <c:v>185.8</c:v>
                </c:pt>
                <c:pt idx="14">
                  <c:v>185.8</c:v>
                </c:pt>
                <c:pt idx="15">
                  <c:v>164.8</c:v>
                </c:pt>
                <c:pt idx="16">
                  <c:v>185.8</c:v>
                </c:pt>
                <c:pt idx="17">
                  <c:v>46.9</c:v>
                </c:pt>
                <c:pt idx="38">
                  <c:v>120</c:v>
                </c:pt>
                <c:pt idx="39">
                  <c:v>127.9</c:v>
                </c:pt>
                <c:pt idx="40">
                  <c:v>123.8</c:v>
                </c:pt>
                <c:pt idx="41">
                  <c:v>127.9</c:v>
                </c:pt>
                <c:pt idx="42">
                  <c:v>131.55199999999999</c:v>
                </c:pt>
                <c:pt idx="43">
                  <c:v>218.1</c:v>
                </c:pt>
                <c:pt idx="44">
                  <c:v>196.7</c:v>
                </c:pt>
                <c:pt idx="45">
                  <c:v>292.7</c:v>
                </c:pt>
                <c:pt idx="46">
                  <c:v>307.7</c:v>
                </c:pt>
                <c:pt idx="47">
                  <c:v>360.3</c:v>
                </c:pt>
                <c:pt idx="48">
                  <c:v>406.6</c:v>
                </c:pt>
                <c:pt idx="49">
                  <c:v>432.5</c:v>
                </c:pt>
                <c:pt idx="50">
                  <c:v>427.5</c:v>
                </c:pt>
                <c:pt idx="51">
                  <c:v>432.5</c:v>
                </c:pt>
                <c:pt idx="52">
                  <c:v>456.5</c:v>
                </c:pt>
                <c:pt idx="53">
                  <c:v>456.5</c:v>
                </c:pt>
                <c:pt idx="54">
                  <c:v>394.8</c:v>
                </c:pt>
                <c:pt idx="55">
                  <c:v>365.05</c:v>
                </c:pt>
                <c:pt idx="56">
                  <c:v>376.96800000000002</c:v>
                </c:pt>
                <c:pt idx="57">
                  <c:v>356.3</c:v>
                </c:pt>
                <c:pt idx="58">
                  <c:v>243.6</c:v>
                </c:pt>
                <c:pt idx="59">
                  <c:v>157.9</c:v>
                </c:pt>
                <c:pt idx="60">
                  <c:v>175.9</c:v>
                </c:pt>
                <c:pt idx="61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7A-45B0-8C6A-DE16BF399E7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2">
                  <c:v>165.22300000000001</c:v>
                </c:pt>
                <c:pt idx="43">
                  <c:v>235</c:v>
                </c:pt>
                <c:pt idx="44">
                  <c:v>61.219000000000001</c:v>
                </c:pt>
                <c:pt idx="45">
                  <c:v>105.021</c:v>
                </c:pt>
                <c:pt idx="46">
                  <c:v>164.42599999999999</c:v>
                </c:pt>
                <c:pt idx="47">
                  <c:v>206.327</c:v>
                </c:pt>
                <c:pt idx="48">
                  <c:v>201.02500000000001</c:v>
                </c:pt>
                <c:pt idx="49">
                  <c:v>232.15700000000001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142.95099999999999</c:v>
                </c:pt>
                <c:pt idx="54">
                  <c:v>87.745999999999995</c:v>
                </c:pt>
                <c:pt idx="56">
                  <c:v>141.09800000000001</c:v>
                </c:pt>
                <c:pt idx="57">
                  <c:v>73.558999999999997</c:v>
                </c:pt>
                <c:pt idx="58">
                  <c:v>235</c:v>
                </c:pt>
                <c:pt idx="59">
                  <c:v>206.58199999999999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7A-45B0-8C6A-DE16BF399E7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67A-45B0-8C6A-DE16BF399E7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67A-45B0-8C6A-DE16BF399E7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67A-45B0-8C6A-DE16BF399E7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680.6</c:v>
                </c:pt>
                <c:pt idx="1">
                  <c:v>623.4</c:v>
                </c:pt>
                <c:pt idx="2">
                  <c:v>664.7</c:v>
                </c:pt>
                <c:pt idx="3">
                  <c:v>711.9</c:v>
                </c:pt>
                <c:pt idx="4">
                  <c:v>803.1</c:v>
                </c:pt>
                <c:pt idx="5">
                  <c:v>833.9</c:v>
                </c:pt>
                <c:pt idx="6">
                  <c:v>817.7</c:v>
                </c:pt>
                <c:pt idx="7">
                  <c:v>815.1</c:v>
                </c:pt>
                <c:pt idx="8">
                  <c:v>831.3</c:v>
                </c:pt>
                <c:pt idx="9">
                  <c:v>785.6</c:v>
                </c:pt>
                <c:pt idx="10">
                  <c:v>830.4</c:v>
                </c:pt>
                <c:pt idx="11">
                  <c:v>725</c:v>
                </c:pt>
                <c:pt idx="12">
                  <c:v>752.7</c:v>
                </c:pt>
                <c:pt idx="13">
                  <c:v>716.9</c:v>
                </c:pt>
                <c:pt idx="14">
                  <c:v>713.4</c:v>
                </c:pt>
                <c:pt idx="15">
                  <c:v>719.6</c:v>
                </c:pt>
                <c:pt idx="16">
                  <c:v>679.9</c:v>
                </c:pt>
                <c:pt idx="17">
                  <c:v>778.2</c:v>
                </c:pt>
                <c:pt idx="18">
                  <c:v>757.5</c:v>
                </c:pt>
                <c:pt idx="19">
                  <c:v>680.6</c:v>
                </c:pt>
                <c:pt idx="20">
                  <c:v>1125.7</c:v>
                </c:pt>
                <c:pt idx="21">
                  <c:v>1477.9</c:v>
                </c:pt>
                <c:pt idx="22">
                  <c:v>714.5</c:v>
                </c:pt>
                <c:pt idx="23">
                  <c:v>1117.2</c:v>
                </c:pt>
                <c:pt idx="24">
                  <c:v>743.3</c:v>
                </c:pt>
                <c:pt idx="25">
                  <c:v>545</c:v>
                </c:pt>
                <c:pt idx="26">
                  <c:v>612</c:v>
                </c:pt>
                <c:pt idx="27">
                  <c:v>545</c:v>
                </c:pt>
                <c:pt idx="28">
                  <c:v>865.2</c:v>
                </c:pt>
                <c:pt idx="29">
                  <c:v>856.7</c:v>
                </c:pt>
                <c:pt idx="30">
                  <c:v>1460.1</c:v>
                </c:pt>
                <c:pt idx="31">
                  <c:v>1303.3</c:v>
                </c:pt>
                <c:pt idx="32">
                  <c:v>1984.5</c:v>
                </c:pt>
                <c:pt idx="33">
                  <c:v>2019.8</c:v>
                </c:pt>
                <c:pt idx="34">
                  <c:v>2339</c:v>
                </c:pt>
                <c:pt idx="35">
                  <c:v>2339</c:v>
                </c:pt>
                <c:pt idx="36">
                  <c:v>2005</c:v>
                </c:pt>
                <c:pt idx="37">
                  <c:v>2005</c:v>
                </c:pt>
                <c:pt idx="38">
                  <c:v>2005</c:v>
                </c:pt>
                <c:pt idx="39">
                  <c:v>2005</c:v>
                </c:pt>
                <c:pt idx="40">
                  <c:v>2005</c:v>
                </c:pt>
                <c:pt idx="41">
                  <c:v>2005</c:v>
                </c:pt>
                <c:pt idx="42">
                  <c:v>2005</c:v>
                </c:pt>
                <c:pt idx="43">
                  <c:v>2005</c:v>
                </c:pt>
                <c:pt idx="44">
                  <c:v>2455</c:v>
                </c:pt>
                <c:pt idx="45">
                  <c:v>2455</c:v>
                </c:pt>
                <c:pt idx="46">
                  <c:v>2455</c:v>
                </c:pt>
                <c:pt idx="47">
                  <c:v>2455</c:v>
                </c:pt>
                <c:pt idx="48">
                  <c:v>2478</c:v>
                </c:pt>
                <c:pt idx="49">
                  <c:v>2478</c:v>
                </c:pt>
                <c:pt idx="50">
                  <c:v>2478</c:v>
                </c:pt>
                <c:pt idx="51">
                  <c:v>2478</c:v>
                </c:pt>
                <c:pt idx="52">
                  <c:v>2402.5</c:v>
                </c:pt>
                <c:pt idx="53">
                  <c:v>2402.5</c:v>
                </c:pt>
                <c:pt idx="54">
                  <c:v>2402.5</c:v>
                </c:pt>
                <c:pt idx="55">
                  <c:v>2402.5</c:v>
                </c:pt>
                <c:pt idx="56">
                  <c:v>2455</c:v>
                </c:pt>
                <c:pt idx="57">
                  <c:v>2455</c:v>
                </c:pt>
                <c:pt idx="58">
                  <c:v>2455</c:v>
                </c:pt>
                <c:pt idx="59">
                  <c:v>2455</c:v>
                </c:pt>
                <c:pt idx="60">
                  <c:v>2455</c:v>
                </c:pt>
                <c:pt idx="61">
                  <c:v>2455</c:v>
                </c:pt>
                <c:pt idx="62">
                  <c:v>2455</c:v>
                </c:pt>
                <c:pt idx="63">
                  <c:v>2455</c:v>
                </c:pt>
                <c:pt idx="64">
                  <c:v>1750</c:v>
                </c:pt>
                <c:pt idx="65">
                  <c:v>1750</c:v>
                </c:pt>
                <c:pt idx="66">
                  <c:v>1713.1</c:v>
                </c:pt>
                <c:pt idx="67">
                  <c:v>1750</c:v>
                </c:pt>
                <c:pt idx="68">
                  <c:v>1730</c:v>
                </c:pt>
                <c:pt idx="69">
                  <c:v>1569.2</c:v>
                </c:pt>
                <c:pt idx="70">
                  <c:v>862</c:v>
                </c:pt>
                <c:pt idx="71">
                  <c:v>758.1</c:v>
                </c:pt>
                <c:pt idx="72">
                  <c:v>623.79999999999995</c:v>
                </c:pt>
                <c:pt idx="73">
                  <c:v>499.7</c:v>
                </c:pt>
                <c:pt idx="74">
                  <c:v>488.9</c:v>
                </c:pt>
                <c:pt idx="75">
                  <c:v>430.7</c:v>
                </c:pt>
                <c:pt idx="76">
                  <c:v>525.70000000000005</c:v>
                </c:pt>
                <c:pt idx="77">
                  <c:v>392.7</c:v>
                </c:pt>
                <c:pt idx="78">
                  <c:v>368.7</c:v>
                </c:pt>
                <c:pt idx="79">
                  <c:v>459.1</c:v>
                </c:pt>
                <c:pt idx="80">
                  <c:v>721.8</c:v>
                </c:pt>
                <c:pt idx="81">
                  <c:v>647.9</c:v>
                </c:pt>
                <c:pt idx="82">
                  <c:v>537.70000000000005</c:v>
                </c:pt>
                <c:pt idx="83">
                  <c:v>596</c:v>
                </c:pt>
                <c:pt idx="84">
                  <c:v>788.7</c:v>
                </c:pt>
                <c:pt idx="85">
                  <c:v>885.3</c:v>
                </c:pt>
                <c:pt idx="86">
                  <c:v>929.5</c:v>
                </c:pt>
                <c:pt idx="87">
                  <c:v>1127.5999999999999</c:v>
                </c:pt>
                <c:pt idx="88">
                  <c:v>881.9</c:v>
                </c:pt>
                <c:pt idx="89">
                  <c:v>1000.5</c:v>
                </c:pt>
                <c:pt idx="90">
                  <c:v>1015.6</c:v>
                </c:pt>
                <c:pt idx="91">
                  <c:v>1127</c:v>
                </c:pt>
                <c:pt idx="92">
                  <c:v>1296.3</c:v>
                </c:pt>
                <c:pt idx="93">
                  <c:v>1252.5999999999999</c:v>
                </c:pt>
                <c:pt idx="94">
                  <c:v>1327.1</c:v>
                </c:pt>
                <c:pt idx="95">
                  <c:v>1288.8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67A-45B0-8C6A-DE16BF399E7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21.576000000000001</c:v>
                </c:pt>
                <c:pt idx="28">
                  <c:v>17.675999999999998</c:v>
                </c:pt>
                <c:pt idx="29">
                  <c:v>12.523999999999999</c:v>
                </c:pt>
                <c:pt idx="30">
                  <c:v>6.1559999999999997</c:v>
                </c:pt>
                <c:pt idx="65">
                  <c:v>3.22</c:v>
                </c:pt>
                <c:pt idx="66">
                  <c:v>8.8800000000000008</c:v>
                </c:pt>
                <c:pt idx="67">
                  <c:v>13.827999999999999</c:v>
                </c:pt>
                <c:pt idx="68">
                  <c:v>18.372</c:v>
                </c:pt>
                <c:pt idx="69">
                  <c:v>21.544</c:v>
                </c:pt>
                <c:pt idx="70">
                  <c:v>23.236000000000001</c:v>
                </c:pt>
                <c:pt idx="71">
                  <c:v>23.948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7A-45B0-8C6A-DE16BF399E7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67A-45B0-8C6A-DE16BF399E7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67A-45B0-8C6A-DE16BF399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292.27999999999997</c:v>
                </c:pt>
                <c:pt idx="1">
                  <c:v>277.08999999999997</c:v>
                </c:pt>
                <c:pt idx="2">
                  <c:v>270.89</c:v>
                </c:pt>
                <c:pt idx="3">
                  <c:v>289.48</c:v>
                </c:pt>
                <c:pt idx="4">
                  <c:v>289.14999999999998</c:v>
                </c:pt>
                <c:pt idx="5">
                  <c:v>289.06</c:v>
                </c:pt>
                <c:pt idx="6">
                  <c:v>290.8</c:v>
                </c:pt>
                <c:pt idx="7">
                  <c:v>300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300.01</c:v>
                </c:pt>
                <c:pt idx="12">
                  <c:v>300.01</c:v>
                </c:pt>
                <c:pt idx="13">
                  <c:v>300.01</c:v>
                </c:pt>
                <c:pt idx="14">
                  <c:v>300.01</c:v>
                </c:pt>
                <c:pt idx="15">
                  <c:v>300.01</c:v>
                </c:pt>
                <c:pt idx="16">
                  <c:v>300.01</c:v>
                </c:pt>
                <c:pt idx="17">
                  <c:v>300</c:v>
                </c:pt>
                <c:pt idx="18">
                  <c:v>300.01</c:v>
                </c:pt>
                <c:pt idx="19">
                  <c:v>319.62</c:v>
                </c:pt>
                <c:pt idx="20">
                  <c:v>333.85</c:v>
                </c:pt>
                <c:pt idx="21">
                  <c:v>347.08</c:v>
                </c:pt>
                <c:pt idx="22">
                  <c:v>348.86</c:v>
                </c:pt>
                <c:pt idx="23">
                  <c:v>363.18</c:v>
                </c:pt>
                <c:pt idx="24">
                  <c:v>386.51</c:v>
                </c:pt>
                <c:pt idx="25">
                  <c:v>394.84</c:v>
                </c:pt>
                <c:pt idx="26">
                  <c:v>401.79</c:v>
                </c:pt>
                <c:pt idx="27">
                  <c:v>401.36</c:v>
                </c:pt>
                <c:pt idx="28">
                  <c:v>404.92</c:v>
                </c:pt>
                <c:pt idx="29">
                  <c:v>406.48</c:v>
                </c:pt>
                <c:pt idx="30">
                  <c:v>404.95</c:v>
                </c:pt>
                <c:pt idx="31">
                  <c:v>344.52</c:v>
                </c:pt>
                <c:pt idx="32">
                  <c:v>384.66</c:v>
                </c:pt>
                <c:pt idx="33">
                  <c:v>367.01</c:v>
                </c:pt>
                <c:pt idx="34">
                  <c:v>220.85</c:v>
                </c:pt>
                <c:pt idx="35">
                  <c:v>186.89</c:v>
                </c:pt>
                <c:pt idx="36">
                  <c:v>166.31</c:v>
                </c:pt>
                <c:pt idx="37">
                  <c:v>0.01</c:v>
                </c:pt>
                <c:pt idx="38">
                  <c:v>0.02</c:v>
                </c:pt>
                <c:pt idx="39">
                  <c:v>2.08</c:v>
                </c:pt>
                <c:pt idx="40">
                  <c:v>195.83</c:v>
                </c:pt>
                <c:pt idx="41">
                  <c:v>114.2</c:v>
                </c:pt>
                <c:pt idx="42">
                  <c:v>45</c:v>
                </c:pt>
                <c:pt idx="43">
                  <c:v>0.02</c:v>
                </c:pt>
                <c:pt idx="44">
                  <c:v>65</c:v>
                </c:pt>
                <c:pt idx="45">
                  <c:v>65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2.06</c:v>
                </c:pt>
                <c:pt idx="51">
                  <c:v>39.369999999999997</c:v>
                </c:pt>
                <c:pt idx="52">
                  <c:v>29.71</c:v>
                </c:pt>
                <c:pt idx="53">
                  <c:v>45</c:v>
                </c:pt>
                <c:pt idx="54">
                  <c:v>65</c:v>
                </c:pt>
                <c:pt idx="55">
                  <c:v>100.29</c:v>
                </c:pt>
                <c:pt idx="56">
                  <c:v>45</c:v>
                </c:pt>
                <c:pt idx="57">
                  <c:v>65</c:v>
                </c:pt>
                <c:pt idx="58">
                  <c:v>2.0299999999999998</c:v>
                </c:pt>
                <c:pt idx="59">
                  <c:v>45</c:v>
                </c:pt>
                <c:pt idx="60">
                  <c:v>101.34</c:v>
                </c:pt>
                <c:pt idx="61">
                  <c:v>165.31</c:v>
                </c:pt>
                <c:pt idx="62">
                  <c:v>185.38</c:v>
                </c:pt>
                <c:pt idx="63">
                  <c:v>200</c:v>
                </c:pt>
                <c:pt idx="64">
                  <c:v>185.65</c:v>
                </c:pt>
                <c:pt idx="65">
                  <c:v>216.5</c:v>
                </c:pt>
                <c:pt idx="66">
                  <c:v>336.57</c:v>
                </c:pt>
                <c:pt idx="67">
                  <c:v>361.28</c:v>
                </c:pt>
                <c:pt idx="68">
                  <c:v>369.7</c:v>
                </c:pt>
                <c:pt idx="69">
                  <c:v>394.03</c:v>
                </c:pt>
                <c:pt idx="70">
                  <c:v>368.24</c:v>
                </c:pt>
                <c:pt idx="71">
                  <c:v>359.63</c:v>
                </c:pt>
                <c:pt idx="72">
                  <c:v>377.91</c:v>
                </c:pt>
                <c:pt idx="73">
                  <c:v>350.11</c:v>
                </c:pt>
                <c:pt idx="74">
                  <c:v>371.7</c:v>
                </c:pt>
                <c:pt idx="75">
                  <c:v>365.96</c:v>
                </c:pt>
                <c:pt idx="76">
                  <c:v>392.72</c:v>
                </c:pt>
                <c:pt idx="77">
                  <c:v>370</c:v>
                </c:pt>
                <c:pt idx="78">
                  <c:v>300.01</c:v>
                </c:pt>
                <c:pt idx="79">
                  <c:v>300.05</c:v>
                </c:pt>
                <c:pt idx="80">
                  <c:v>345.21</c:v>
                </c:pt>
                <c:pt idx="81">
                  <c:v>337.12</c:v>
                </c:pt>
                <c:pt idx="82">
                  <c:v>317.27999999999997</c:v>
                </c:pt>
                <c:pt idx="83">
                  <c:v>300.01</c:v>
                </c:pt>
                <c:pt idx="84">
                  <c:v>344.26</c:v>
                </c:pt>
                <c:pt idx="85">
                  <c:v>360.06</c:v>
                </c:pt>
                <c:pt idx="86">
                  <c:v>331.07</c:v>
                </c:pt>
                <c:pt idx="87">
                  <c:v>361.33</c:v>
                </c:pt>
                <c:pt idx="88">
                  <c:v>309.39999999999998</c:v>
                </c:pt>
                <c:pt idx="89">
                  <c:v>300.02999999999997</c:v>
                </c:pt>
                <c:pt idx="90">
                  <c:v>291.94</c:v>
                </c:pt>
                <c:pt idx="91">
                  <c:v>262.8</c:v>
                </c:pt>
                <c:pt idx="92">
                  <c:v>260</c:v>
                </c:pt>
                <c:pt idx="93">
                  <c:v>256.17</c:v>
                </c:pt>
                <c:pt idx="94">
                  <c:v>238.01</c:v>
                </c:pt>
                <c:pt idx="95">
                  <c:v>215.86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67A-45B0-8C6A-DE16BF399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5046.2640000000001</v>
      </c>
      <c r="C5" s="25">
        <v>4953.3140000000003</v>
      </c>
      <c r="D5" s="25">
        <v>4945.6729999999998</v>
      </c>
      <c r="E5" s="25">
        <v>4940.2550000000001</v>
      </c>
      <c r="F5" s="25">
        <v>4989.598</v>
      </c>
      <c r="G5" s="25">
        <v>4985.1059999999998</v>
      </c>
      <c r="H5" s="25">
        <v>4981.7749999999996</v>
      </c>
      <c r="I5" s="25">
        <v>4978.3900000000003</v>
      </c>
      <c r="J5" s="25">
        <v>4971.6480000000001</v>
      </c>
      <c r="K5" s="25">
        <v>4967.4179999999997</v>
      </c>
      <c r="L5" s="25">
        <v>5039.0929999999998</v>
      </c>
      <c r="M5" s="25">
        <v>4954.9660000000003</v>
      </c>
      <c r="N5" s="25">
        <v>4955.9459999999999</v>
      </c>
      <c r="O5" s="25">
        <v>4954.2979999999998</v>
      </c>
      <c r="P5" s="25">
        <v>4951.8959999999997</v>
      </c>
      <c r="Q5" s="25">
        <v>4949.8789999999999</v>
      </c>
      <c r="R5" s="25">
        <v>4965.3100000000004</v>
      </c>
      <c r="S5" s="25">
        <v>4963.7150000000001</v>
      </c>
      <c r="T5" s="25">
        <v>4962.3190000000004</v>
      </c>
      <c r="U5" s="25">
        <v>4962.6319999999996</v>
      </c>
      <c r="V5" s="25">
        <v>5589.1859999999997</v>
      </c>
      <c r="W5" s="25">
        <v>6035.43</v>
      </c>
      <c r="X5" s="25">
        <v>5420.8149999999996</v>
      </c>
      <c r="Y5" s="25">
        <v>5910.8059999999996</v>
      </c>
      <c r="Z5" s="25">
        <v>5810.5439999999999</v>
      </c>
      <c r="AA5" s="25">
        <v>5763.7640000000001</v>
      </c>
      <c r="AB5" s="25">
        <v>5910.5140000000001</v>
      </c>
      <c r="AC5" s="25">
        <v>5978.4210000000003</v>
      </c>
      <c r="AD5" s="25">
        <v>6340.9859999999999</v>
      </c>
      <c r="AE5" s="25">
        <v>6425.92</v>
      </c>
      <c r="AF5" s="25">
        <v>7035.6390000000001</v>
      </c>
      <c r="AG5" s="25">
        <v>7040.7120000000004</v>
      </c>
      <c r="AH5" s="25">
        <v>7738.3670000000002</v>
      </c>
      <c r="AI5" s="25">
        <v>7879.7380000000003</v>
      </c>
      <c r="AJ5" s="25">
        <v>8321.7909999999993</v>
      </c>
      <c r="AK5" s="25">
        <v>8311.9770000000008</v>
      </c>
      <c r="AL5" s="25">
        <v>7959.857</v>
      </c>
      <c r="AM5" s="25">
        <v>7992.4620000000004</v>
      </c>
      <c r="AN5" s="25">
        <v>8099.4009999999998</v>
      </c>
      <c r="AO5" s="25">
        <v>8091.3869999999997</v>
      </c>
      <c r="AP5" s="25">
        <v>8047.96</v>
      </c>
      <c r="AQ5" s="25">
        <v>8062.91</v>
      </c>
      <c r="AR5" s="25">
        <v>8283.1010000000006</v>
      </c>
      <c r="AS5" s="25">
        <v>8446.65</v>
      </c>
      <c r="AT5" s="25">
        <v>8642.9310000000005</v>
      </c>
      <c r="AU5" s="25">
        <v>8786.0190000000002</v>
      </c>
      <c r="AV5" s="25">
        <v>8853.8359999999993</v>
      </c>
      <c r="AW5" s="25">
        <v>8914.6350000000002</v>
      </c>
      <c r="AX5" s="25">
        <v>8920.8610000000008</v>
      </c>
      <c r="AY5" s="25">
        <v>8927.5360000000001</v>
      </c>
      <c r="AZ5" s="25">
        <v>8905.7270000000008</v>
      </c>
      <c r="BA5" s="25">
        <v>8856.9470000000001</v>
      </c>
      <c r="BB5" s="25">
        <v>8774.6080000000002</v>
      </c>
      <c r="BC5" s="25">
        <v>8645.6319999999996</v>
      </c>
      <c r="BD5" s="25">
        <v>8521.5480000000007</v>
      </c>
      <c r="BE5" s="25">
        <v>8325.39</v>
      </c>
      <c r="BF5" s="25">
        <v>8539.2649999999994</v>
      </c>
      <c r="BG5" s="25">
        <v>8398.2360000000008</v>
      </c>
      <c r="BH5" s="25">
        <v>8404.2420000000002</v>
      </c>
      <c r="BI5" s="25">
        <v>8243.8870000000006</v>
      </c>
      <c r="BJ5" s="25">
        <v>8045.3540000000003</v>
      </c>
      <c r="BK5" s="25">
        <v>7912.3720000000003</v>
      </c>
      <c r="BL5" s="25">
        <v>7911.1880000000001</v>
      </c>
      <c r="BM5" s="25">
        <v>7983.58</v>
      </c>
      <c r="BN5" s="25">
        <v>7279.384</v>
      </c>
      <c r="BO5" s="25">
        <v>7338.3140000000003</v>
      </c>
      <c r="BP5" s="25">
        <v>7261.8239999999996</v>
      </c>
      <c r="BQ5" s="25">
        <v>7306.3509999999997</v>
      </c>
      <c r="BR5" s="25">
        <v>7409.674</v>
      </c>
      <c r="BS5" s="25">
        <v>7310.0609999999997</v>
      </c>
      <c r="BT5" s="25">
        <v>6753.5569999999998</v>
      </c>
      <c r="BU5" s="25">
        <v>6796.6189999999997</v>
      </c>
      <c r="BV5" s="25">
        <v>6791.2879999999996</v>
      </c>
      <c r="BW5" s="25">
        <v>6834.8779999999997</v>
      </c>
      <c r="BX5" s="25">
        <v>6838.4650000000001</v>
      </c>
      <c r="BY5" s="25">
        <v>6808.3450000000003</v>
      </c>
      <c r="BZ5" s="25">
        <v>6932.6019999999999</v>
      </c>
      <c r="CA5" s="25">
        <v>6819.2389999999996</v>
      </c>
      <c r="CB5" s="25">
        <v>6825.0969999999998</v>
      </c>
      <c r="CC5" s="25">
        <v>6846.9719999999998</v>
      </c>
      <c r="CD5" s="25">
        <v>6965.0349999999999</v>
      </c>
      <c r="CE5" s="25">
        <v>6793.8010000000004</v>
      </c>
      <c r="CF5" s="25">
        <v>6594.857</v>
      </c>
      <c r="CG5" s="25">
        <v>6525.2259999999997</v>
      </c>
      <c r="CH5" s="25">
        <v>6512.8109999999997</v>
      </c>
      <c r="CI5" s="25">
        <v>6470.8379999999997</v>
      </c>
      <c r="CJ5" s="25">
        <v>6427.4110000000001</v>
      </c>
      <c r="CK5" s="25">
        <v>6473.6660000000002</v>
      </c>
      <c r="CL5" s="25">
        <v>6259.1459999999997</v>
      </c>
      <c r="CM5" s="25">
        <v>6266.7939999999999</v>
      </c>
      <c r="CN5" s="25">
        <v>6196.692</v>
      </c>
      <c r="CO5" s="25">
        <v>6199.4830000000002</v>
      </c>
      <c r="CP5" s="25">
        <v>6259.2079999999996</v>
      </c>
      <c r="CQ5" s="25">
        <v>6116.0110000000004</v>
      </c>
      <c r="CR5" s="25">
        <v>6120.2370000000001</v>
      </c>
      <c r="CS5" s="25">
        <v>6018.4110000000001</v>
      </c>
      <c r="CT5" s="26"/>
      <c r="CU5" s="26"/>
      <c r="CV5" s="26"/>
      <c r="CW5" s="27"/>
      <c r="CX5" s="28">
        <f t="array" ref="CX5">SUMPRODUCT(B5:CW5*0.25)</f>
        <v>163695.98099999994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292.27999999999997</v>
      </c>
      <c r="C8" s="37">
        <v>277.08999999999997</v>
      </c>
      <c r="D8" s="37">
        <v>270.89</v>
      </c>
      <c r="E8" s="37">
        <v>289.48</v>
      </c>
      <c r="F8" s="37">
        <v>289.14999999999998</v>
      </c>
      <c r="G8" s="37">
        <v>289.06</v>
      </c>
      <c r="H8" s="37">
        <v>290.8</v>
      </c>
      <c r="I8" s="37">
        <v>300</v>
      </c>
      <c r="J8" s="37">
        <v>300</v>
      </c>
      <c r="K8" s="37">
        <v>300</v>
      </c>
      <c r="L8" s="37">
        <v>300</v>
      </c>
      <c r="M8" s="37">
        <v>300.01</v>
      </c>
      <c r="N8" s="37">
        <v>300.01</v>
      </c>
      <c r="O8" s="37">
        <v>300.01</v>
      </c>
      <c r="P8" s="37">
        <v>300.01</v>
      </c>
      <c r="Q8" s="37">
        <v>300.01</v>
      </c>
      <c r="R8" s="37">
        <v>300.01</v>
      </c>
      <c r="S8" s="37">
        <v>300</v>
      </c>
      <c r="T8" s="37">
        <v>300.01</v>
      </c>
      <c r="U8" s="37">
        <v>319.62</v>
      </c>
      <c r="V8" s="37">
        <v>333.85</v>
      </c>
      <c r="W8" s="37">
        <v>347.08</v>
      </c>
      <c r="X8" s="37">
        <v>348.86</v>
      </c>
      <c r="Y8" s="37">
        <v>363.18</v>
      </c>
      <c r="Z8" s="37">
        <v>386.51</v>
      </c>
      <c r="AA8" s="37">
        <v>394.84</v>
      </c>
      <c r="AB8" s="37">
        <v>401.79</v>
      </c>
      <c r="AC8" s="37">
        <v>401.36</v>
      </c>
      <c r="AD8" s="37">
        <v>404.92</v>
      </c>
      <c r="AE8" s="37">
        <v>406.48</v>
      </c>
      <c r="AF8" s="37">
        <v>404.95</v>
      </c>
      <c r="AG8" s="37">
        <v>344.52</v>
      </c>
      <c r="AH8" s="37">
        <v>384.66</v>
      </c>
      <c r="AI8" s="37">
        <v>367.01</v>
      </c>
      <c r="AJ8" s="37">
        <v>220.85</v>
      </c>
      <c r="AK8" s="37">
        <v>186.89</v>
      </c>
      <c r="AL8" s="37">
        <v>166.31</v>
      </c>
      <c r="AM8" s="37">
        <v>0.01</v>
      </c>
      <c r="AN8" s="37">
        <v>0.02</v>
      </c>
      <c r="AO8" s="37">
        <v>2.08</v>
      </c>
      <c r="AP8" s="37">
        <v>195.83</v>
      </c>
      <c r="AQ8" s="37">
        <v>114.2</v>
      </c>
      <c r="AR8" s="37">
        <v>45</v>
      </c>
      <c r="AS8" s="37">
        <v>0.02</v>
      </c>
      <c r="AT8" s="37">
        <v>65</v>
      </c>
      <c r="AU8" s="37">
        <v>65</v>
      </c>
      <c r="AV8" s="37">
        <v>45</v>
      </c>
      <c r="AW8" s="37">
        <v>45</v>
      </c>
      <c r="AX8" s="37">
        <v>45</v>
      </c>
      <c r="AY8" s="37">
        <v>45</v>
      </c>
      <c r="AZ8" s="37">
        <v>2.06</v>
      </c>
      <c r="BA8" s="37">
        <v>39.369999999999997</v>
      </c>
      <c r="BB8" s="37">
        <v>29.71</v>
      </c>
      <c r="BC8" s="37">
        <v>45</v>
      </c>
      <c r="BD8" s="37">
        <v>65</v>
      </c>
      <c r="BE8" s="37">
        <v>100.29</v>
      </c>
      <c r="BF8" s="37">
        <v>45</v>
      </c>
      <c r="BG8" s="37">
        <v>65</v>
      </c>
      <c r="BH8" s="37">
        <v>2.0299999999999998</v>
      </c>
      <c r="BI8" s="37">
        <v>45</v>
      </c>
      <c r="BJ8" s="37">
        <v>101.34</v>
      </c>
      <c r="BK8" s="37">
        <v>165.31</v>
      </c>
      <c r="BL8" s="37">
        <v>185.38</v>
      </c>
      <c r="BM8" s="37">
        <v>200</v>
      </c>
      <c r="BN8" s="37">
        <v>185.65</v>
      </c>
      <c r="BO8" s="37">
        <v>216.5</v>
      </c>
      <c r="BP8" s="37">
        <v>336.57</v>
      </c>
      <c r="BQ8" s="37">
        <v>361.28</v>
      </c>
      <c r="BR8" s="37">
        <v>369.7</v>
      </c>
      <c r="BS8" s="37">
        <v>394.03</v>
      </c>
      <c r="BT8" s="37">
        <v>368.24</v>
      </c>
      <c r="BU8" s="37">
        <v>359.63</v>
      </c>
      <c r="BV8" s="37">
        <v>377.91</v>
      </c>
      <c r="BW8" s="37">
        <v>350.11</v>
      </c>
      <c r="BX8" s="37">
        <v>371.7</v>
      </c>
      <c r="BY8" s="37">
        <v>365.96</v>
      </c>
      <c r="BZ8" s="37">
        <v>392.72</v>
      </c>
      <c r="CA8" s="37">
        <v>370</v>
      </c>
      <c r="CB8" s="37">
        <v>300.01</v>
      </c>
      <c r="CC8" s="37">
        <v>300.05</v>
      </c>
      <c r="CD8" s="37">
        <v>345.21</v>
      </c>
      <c r="CE8" s="37">
        <v>337.12</v>
      </c>
      <c r="CF8" s="37">
        <v>317.27999999999997</v>
      </c>
      <c r="CG8" s="37">
        <v>300.01</v>
      </c>
      <c r="CH8" s="37">
        <v>344.26</v>
      </c>
      <c r="CI8" s="37">
        <v>360.06</v>
      </c>
      <c r="CJ8" s="37">
        <v>331.07</v>
      </c>
      <c r="CK8" s="37">
        <v>361.33</v>
      </c>
      <c r="CL8" s="37">
        <v>309.39999999999998</v>
      </c>
      <c r="CM8" s="37">
        <v>300.02999999999997</v>
      </c>
      <c r="CN8" s="37">
        <v>291.94</v>
      </c>
      <c r="CO8" s="37">
        <v>262.8</v>
      </c>
      <c r="CP8" s="37">
        <v>260</v>
      </c>
      <c r="CQ8" s="37">
        <v>256.17</v>
      </c>
      <c r="CR8" s="37">
        <v>238.01</v>
      </c>
      <c r="CS8" s="37">
        <v>215.86</v>
      </c>
      <c r="CT8" s="38"/>
      <c r="CU8" s="38"/>
      <c r="CV8" s="38"/>
      <c r="CW8" s="39"/>
      <c r="CX8" s="40">
        <f>IF(SUM(B8:CW8)&lt;&gt;0,AVERAGEIF(B8:CW8,"&lt;&gt;"""),"")</f>
        <v>247.82041666666666</v>
      </c>
    </row>
    <row r="9" spans="1:102" ht="24.95" customHeight="1" thickBot="1" x14ac:dyDescent="0.25">
      <c r="A9" s="41" t="s">
        <v>6</v>
      </c>
      <c r="B9" s="42">
        <v>282.435</v>
      </c>
      <c r="C9" s="43">
        <v>282.435</v>
      </c>
      <c r="D9" s="43">
        <v>282.435</v>
      </c>
      <c r="E9" s="43">
        <v>282.435</v>
      </c>
      <c r="F9" s="43">
        <v>292.2525</v>
      </c>
      <c r="G9" s="43">
        <v>292.2525</v>
      </c>
      <c r="H9" s="43">
        <v>292.2525</v>
      </c>
      <c r="I9" s="43">
        <v>292.2525</v>
      </c>
      <c r="J9" s="43">
        <v>300.0025</v>
      </c>
      <c r="K9" s="43">
        <v>300.0025</v>
      </c>
      <c r="L9" s="43">
        <v>300.0025</v>
      </c>
      <c r="M9" s="43">
        <v>300.0025</v>
      </c>
      <c r="N9" s="43">
        <v>300.01</v>
      </c>
      <c r="O9" s="43">
        <v>300.01</v>
      </c>
      <c r="P9" s="43">
        <v>300.01</v>
      </c>
      <c r="Q9" s="43">
        <v>300.01</v>
      </c>
      <c r="R9" s="43">
        <v>304.91000000000003</v>
      </c>
      <c r="S9" s="43">
        <v>304.91000000000003</v>
      </c>
      <c r="T9" s="43">
        <v>304.91000000000003</v>
      </c>
      <c r="U9" s="43">
        <v>304.91000000000003</v>
      </c>
      <c r="V9" s="43">
        <v>348.24250000000001</v>
      </c>
      <c r="W9" s="43">
        <v>348.24250000000001</v>
      </c>
      <c r="X9" s="43">
        <v>348.24250000000001</v>
      </c>
      <c r="Y9" s="43">
        <v>348.24250000000001</v>
      </c>
      <c r="Z9" s="43">
        <v>396.125</v>
      </c>
      <c r="AA9" s="43">
        <v>396.125</v>
      </c>
      <c r="AB9" s="43">
        <v>396.125</v>
      </c>
      <c r="AC9" s="43">
        <v>396.125</v>
      </c>
      <c r="AD9" s="43">
        <v>390.21749999999997</v>
      </c>
      <c r="AE9" s="43">
        <v>390.21749999999997</v>
      </c>
      <c r="AF9" s="43">
        <v>390.21749999999997</v>
      </c>
      <c r="AG9" s="43">
        <v>390.21749999999997</v>
      </c>
      <c r="AH9" s="43">
        <v>289.85250000000002</v>
      </c>
      <c r="AI9" s="43">
        <v>289.85250000000002</v>
      </c>
      <c r="AJ9" s="43">
        <v>289.85250000000002</v>
      </c>
      <c r="AK9" s="43">
        <v>289.85250000000002</v>
      </c>
      <c r="AL9" s="43">
        <v>42.104999999999997</v>
      </c>
      <c r="AM9" s="43">
        <v>42.104999999999997</v>
      </c>
      <c r="AN9" s="43">
        <v>42.104999999999997</v>
      </c>
      <c r="AO9" s="43">
        <v>42.104999999999997</v>
      </c>
      <c r="AP9" s="43">
        <v>88.762500000000003</v>
      </c>
      <c r="AQ9" s="43">
        <v>88.762500000000003</v>
      </c>
      <c r="AR9" s="43">
        <v>88.762500000000003</v>
      </c>
      <c r="AS9" s="43">
        <v>88.762500000000003</v>
      </c>
      <c r="AT9" s="43">
        <v>55</v>
      </c>
      <c r="AU9" s="43">
        <v>55</v>
      </c>
      <c r="AV9" s="43">
        <v>55</v>
      </c>
      <c r="AW9" s="43">
        <v>55</v>
      </c>
      <c r="AX9" s="43">
        <v>32.857500000000002</v>
      </c>
      <c r="AY9" s="43">
        <v>32.857500000000002</v>
      </c>
      <c r="AZ9" s="43">
        <v>32.857500000000002</v>
      </c>
      <c r="BA9" s="43">
        <v>32.857500000000002</v>
      </c>
      <c r="BB9" s="43">
        <v>60</v>
      </c>
      <c r="BC9" s="43">
        <v>60</v>
      </c>
      <c r="BD9" s="43">
        <v>60</v>
      </c>
      <c r="BE9" s="43">
        <v>60</v>
      </c>
      <c r="BF9" s="43">
        <v>39.2575</v>
      </c>
      <c r="BG9" s="43">
        <v>39.2575</v>
      </c>
      <c r="BH9" s="43">
        <v>39.2575</v>
      </c>
      <c r="BI9" s="43">
        <v>39.2575</v>
      </c>
      <c r="BJ9" s="43">
        <v>163.00749999999999</v>
      </c>
      <c r="BK9" s="43">
        <v>163.00749999999999</v>
      </c>
      <c r="BL9" s="43">
        <v>163.00749999999999</v>
      </c>
      <c r="BM9" s="43">
        <v>163.00749999999999</v>
      </c>
      <c r="BN9" s="43">
        <v>275</v>
      </c>
      <c r="BO9" s="43">
        <v>275</v>
      </c>
      <c r="BP9" s="43">
        <v>275</v>
      </c>
      <c r="BQ9" s="43">
        <v>275</v>
      </c>
      <c r="BR9" s="43">
        <v>372.9</v>
      </c>
      <c r="BS9" s="43">
        <v>372.9</v>
      </c>
      <c r="BT9" s="43">
        <v>372.9</v>
      </c>
      <c r="BU9" s="43">
        <v>372.9</v>
      </c>
      <c r="BV9" s="43">
        <v>366.42</v>
      </c>
      <c r="BW9" s="43">
        <v>366.42</v>
      </c>
      <c r="BX9" s="43">
        <v>366.42</v>
      </c>
      <c r="BY9" s="43">
        <v>366.42</v>
      </c>
      <c r="BZ9" s="43">
        <v>340.69499999999999</v>
      </c>
      <c r="CA9" s="43">
        <v>340.69499999999999</v>
      </c>
      <c r="CB9" s="43">
        <v>340.69499999999999</v>
      </c>
      <c r="CC9" s="43">
        <v>340.69499999999999</v>
      </c>
      <c r="CD9" s="43">
        <v>324.90499999999997</v>
      </c>
      <c r="CE9" s="43">
        <v>324.90499999999997</v>
      </c>
      <c r="CF9" s="43">
        <v>324.90499999999997</v>
      </c>
      <c r="CG9" s="43">
        <v>324.90499999999997</v>
      </c>
      <c r="CH9" s="43">
        <v>349.18</v>
      </c>
      <c r="CI9" s="43">
        <v>349.18</v>
      </c>
      <c r="CJ9" s="43">
        <v>349.18</v>
      </c>
      <c r="CK9" s="43">
        <v>349.18</v>
      </c>
      <c r="CL9" s="43">
        <v>291.04250000000002</v>
      </c>
      <c r="CM9" s="43">
        <v>291.04250000000002</v>
      </c>
      <c r="CN9" s="43">
        <v>291.04250000000002</v>
      </c>
      <c r="CO9" s="43">
        <v>291.04250000000002</v>
      </c>
      <c r="CP9" s="43">
        <v>242.51</v>
      </c>
      <c r="CQ9" s="43">
        <v>242.51</v>
      </c>
      <c r="CR9" s="43">
        <v>242.51</v>
      </c>
      <c r="CS9" s="43">
        <v>242.51</v>
      </c>
      <c r="CT9" s="44"/>
      <c r="CU9" s="44"/>
      <c r="CV9" s="44"/>
      <c r="CW9" s="45"/>
      <c r="CX9" s="46">
        <f>IF(SUM(B9:CW9)&lt;&gt;0,AVERAGEIF(B9:CW9,"&lt;&gt;"""),"")</f>
        <v>247.82041666666655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476.03800000000001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261.185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469.78399999999999</v>
      </c>
      <c r="BM11" s="53">
        <v>530.03200000000004</v>
      </c>
      <c r="BN11" s="53">
        <v>470.92200000000003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10287.156999999999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3243.165</v>
      </c>
      <c r="C13" s="65">
        <v>3162.6750000000002</v>
      </c>
      <c r="D13" s="65">
        <v>3162.4750000000004</v>
      </c>
      <c r="E13" s="65">
        <v>3163.0749999999998</v>
      </c>
      <c r="F13" s="65">
        <v>3164.0640000000003</v>
      </c>
      <c r="G13" s="65">
        <v>3164.0610000000001</v>
      </c>
      <c r="H13" s="65">
        <v>3164.1170000000002</v>
      </c>
      <c r="I13" s="65">
        <v>3164.4140000000002</v>
      </c>
      <c r="J13" s="65">
        <v>3164.4140000000002</v>
      </c>
      <c r="K13" s="65">
        <v>3164.4140000000002</v>
      </c>
      <c r="L13" s="65">
        <v>3164.4140000000002</v>
      </c>
      <c r="M13" s="65">
        <v>3164.4140000000002</v>
      </c>
      <c r="N13" s="65">
        <v>3166.4140000000002</v>
      </c>
      <c r="O13" s="65">
        <v>3166.4140000000002</v>
      </c>
      <c r="P13" s="65">
        <v>3166.4140000000002</v>
      </c>
      <c r="Q13" s="65">
        <v>3166.4140000000002</v>
      </c>
      <c r="R13" s="65">
        <v>3166.4140000000002</v>
      </c>
      <c r="S13" s="65">
        <v>3166.4140000000002</v>
      </c>
      <c r="T13" s="65">
        <v>3166.4140000000002</v>
      </c>
      <c r="U13" s="65">
        <v>3167.0460000000003</v>
      </c>
      <c r="V13" s="65">
        <v>3219.5050000000001</v>
      </c>
      <c r="W13" s="65">
        <v>3219.9319999999998</v>
      </c>
      <c r="X13" s="65">
        <v>3219.989</v>
      </c>
      <c r="Y13" s="65">
        <v>3220.451</v>
      </c>
      <c r="Z13" s="65">
        <v>3221.3990000000003</v>
      </c>
      <c r="AA13" s="65">
        <v>3221.6530000000002</v>
      </c>
      <c r="AB13" s="65">
        <v>3221.866</v>
      </c>
      <c r="AC13" s="65">
        <v>3221.8530000000001</v>
      </c>
      <c r="AD13" s="65">
        <v>3221.9610000000002</v>
      </c>
      <c r="AE13" s="65">
        <v>3222.009</v>
      </c>
      <c r="AF13" s="65">
        <v>3221.962</v>
      </c>
      <c r="AG13" s="65">
        <v>3220.1170000000002</v>
      </c>
      <c r="AH13" s="65">
        <v>3216.8020000000001</v>
      </c>
      <c r="AI13" s="65">
        <v>3216.3330000000001</v>
      </c>
      <c r="AJ13" s="65">
        <v>3169.9719999999998</v>
      </c>
      <c r="AK13" s="65">
        <v>2609.7170000000001</v>
      </c>
      <c r="AL13" s="65">
        <v>1854.9570000000001</v>
      </c>
      <c r="AM13" s="65">
        <v>1666.9</v>
      </c>
      <c r="AN13" s="65">
        <v>1244.9000000000001</v>
      </c>
      <c r="AO13" s="65">
        <v>768.9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167.9</v>
      </c>
      <c r="BE13" s="65">
        <v>187.9</v>
      </c>
      <c r="BF13" s="65">
        <v>432.9</v>
      </c>
      <c r="BG13" s="65">
        <v>560.9</v>
      </c>
      <c r="BH13" s="65">
        <v>902.9</v>
      </c>
      <c r="BI13" s="65">
        <v>1112.9000000000001</v>
      </c>
      <c r="BJ13" s="65">
        <v>1326.9</v>
      </c>
      <c r="BK13" s="65">
        <v>1667.16</v>
      </c>
      <c r="BL13" s="65">
        <v>2060.1559999999999</v>
      </c>
      <c r="BM13" s="65">
        <v>2699.6350000000002</v>
      </c>
      <c r="BN13" s="65">
        <v>2494.6490000000003</v>
      </c>
      <c r="BO13" s="65">
        <v>3170.9</v>
      </c>
      <c r="BP13" s="65">
        <v>3385.9</v>
      </c>
      <c r="BQ13" s="65">
        <v>3515.9</v>
      </c>
      <c r="BR13" s="65">
        <v>3838.415</v>
      </c>
      <c r="BS13" s="65">
        <v>3843.4989999999998</v>
      </c>
      <c r="BT13" s="65">
        <v>3854.4110000000001</v>
      </c>
      <c r="BU13" s="65">
        <v>3864.3810000000003</v>
      </c>
      <c r="BV13" s="65">
        <v>3889.2640000000001</v>
      </c>
      <c r="BW13" s="65">
        <v>3892.8690000000001</v>
      </c>
      <c r="BX13" s="65">
        <v>3900.9520000000002</v>
      </c>
      <c r="BY13" s="65">
        <v>3900.6640000000002</v>
      </c>
      <c r="BZ13" s="65">
        <v>3906.221</v>
      </c>
      <c r="CA13" s="65">
        <v>3909.9300000000003</v>
      </c>
      <c r="CB13" s="65">
        <v>3905.9470000000001</v>
      </c>
      <c r="CC13" s="65">
        <v>3910.95</v>
      </c>
      <c r="CD13" s="65">
        <v>3937.0590000000002</v>
      </c>
      <c r="CE13" s="65">
        <v>3941.8069999999998</v>
      </c>
      <c r="CF13" s="65">
        <v>3946.1909999999998</v>
      </c>
      <c r="CG13" s="65">
        <v>3945.6550000000002</v>
      </c>
      <c r="CH13" s="65">
        <v>3948.029</v>
      </c>
      <c r="CI13" s="65">
        <v>3948.52</v>
      </c>
      <c r="CJ13" s="65">
        <v>3947.62</v>
      </c>
      <c r="CK13" s="65">
        <v>3948.5590000000002</v>
      </c>
      <c r="CL13" s="65">
        <v>3937.9459999999999</v>
      </c>
      <c r="CM13" s="65">
        <v>3937.6559999999999</v>
      </c>
      <c r="CN13" s="65">
        <v>3937.404</v>
      </c>
      <c r="CO13" s="65">
        <v>3936.4989999999998</v>
      </c>
      <c r="CP13" s="65">
        <v>3951.4120000000003</v>
      </c>
      <c r="CQ13" s="65">
        <v>3891.2939999999999</v>
      </c>
      <c r="CR13" s="65">
        <v>3890.7290000000003</v>
      </c>
      <c r="CS13" s="65">
        <v>3840.0420000000004</v>
      </c>
      <c r="CT13" s="66"/>
      <c r="CU13" s="66"/>
      <c r="CV13" s="66"/>
      <c r="CW13" s="67"/>
      <c r="CX13" s="68">
        <f t="array" ref="CX13">SUMPRODUCT(B13:CW13*0.25)</f>
        <v>63689.987249999955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>
        <v>80</v>
      </c>
      <c r="M14" s="65"/>
      <c r="N14" s="65"/>
      <c r="O14" s="65"/>
      <c r="P14" s="65"/>
      <c r="Q14" s="65"/>
      <c r="R14" s="65"/>
      <c r="S14" s="65"/>
      <c r="T14" s="65"/>
      <c r="U14" s="65">
        <v>1.8979999999999999</v>
      </c>
      <c r="V14" s="65">
        <v>570.17899999999997</v>
      </c>
      <c r="W14" s="65">
        <v>1020.655</v>
      </c>
      <c r="X14" s="65">
        <v>407.75700000000001</v>
      </c>
      <c r="Y14" s="65">
        <v>832.81500000000005</v>
      </c>
      <c r="Z14" s="65">
        <v>741.41300000000001</v>
      </c>
      <c r="AA14" s="65">
        <v>659.46399999999994</v>
      </c>
      <c r="AB14" s="65">
        <v>715.61400000000003</v>
      </c>
      <c r="AC14" s="65">
        <v>453.52800000000002</v>
      </c>
      <c r="AD14" s="65">
        <v>844.51700000000005</v>
      </c>
      <c r="AE14" s="65">
        <v>558.41100000000006</v>
      </c>
      <c r="AF14" s="65">
        <v>649.68399999999997</v>
      </c>
      <c r="AG14" s="65">
        <v>153</v>
      </c>
      <c r="AH14" s="65">
        <v>772.279</v>
      </c>
      <c r="AI14" s="65">
        <v>244.297</v>
      </c>
      <c r="AJ14" s="65">
        <v>33</v>
      </c>
      <c r="AK14" s="65">
        <v>33</v>
      </c>
      <c r="AL14" s="65">
        <v>64</v>
      </c>
      <c r="AM14" s="65">
        <v>64</v>
      </c>
      <c r="AN14" s="65">
        <v>64</v>
      </c>
      <c r="AO14" s="65">
        <v>64</v>
      </c>
      <c r="AP14" s="65">
        <v>64</v>
      </c>
      <c r="AQ14" s="65">
        <v>64</v>
      </c>
      <c r="AR14" s="65">
        <v>64</v>
      </c>
      <c r="AS14" s="65">
        <v>64</v>
      </c>
      <c r="AT14" s="65">
        <v>51</v>
      </c>
      <c r="AU14" s="65">
        <v>51</v>
      </c>
      <c r="AV14" s="65">
        <v>51</v>
      </c>
      <c r="AW14" s="65">
        <v>51</v>
      </c>
      <c r="AX14" s="65">
        <v>51</v>
      </c>
      <c r="AY14" s="65">
        <v>51</v>
      </c>
      <c r="AZ14" s="65">
        <v>51</v>
      </c>
      <c r="BA14" s="65">
        <v>51</v>
      </c>
      <c r="BB14" s="65">
        <v>51</v>
      </c>
      <c r="BC14" s="65">
        <v>51</v>
      </c>
      <c r="BD14" s="65">
        <v>51</v>
      </c>
      <c r="BE14" s="65">
        <v>51</v>
      </c>
      <c r="BF14" s="65">
        <v>51</v>
      </c>
      <c r="BG14" s="65">
        <v>51</v>
      </c>
      <c r="BH14" s="65">
        <v>51</v>
      </c>
      <c r="BI14" s="65">
        <v>51</v>
      </c>
      <c r="BJ14" s="65">
        <v>24</v>
      </c>
      <c r="BK14" s="65">
        <v>24</v>
      </c>
      <c r="BL14" s="65">
        <v>24</v>
      </c>
      <c r="BM14" s="65">
        <v>24</v>
      </c>
      <c r="BN14" s="65">
        <v>20</v>
      </c>
      <c r="BO14" s="65">
        <v>20</v>
      </c>
      <c r="BP14" s="65">
        <v>417.57400000000001</v>
      </c>
      <c r="BQ14" s="65">
        <v>946.952</v>
      </c>
      <c r="BR14" s="65">
        <v>835.51099999999997</v>
      </c>
      <c r="BS14" s="65">
        <v>923.01400000000001</v>
      </c>
      <c r="BT14" s="65">
        <v>445</v>
      </c>
      <c r="BU14" s="65">
        <v>572</v>
      </c>
      <c r="BV14" s="65">
        <v>572</v>
      </c>
      <c r="BW14" s="65">
        <v>588</v>
      </c>
      <c r="BX14" s="65">
        <v>571.78800000000001</v>
      </c>
      <c r="BY14" s="65">
        <v>628</v>
      </c>
      <c r="BZ14" s="65">
        <v>681.35500000000002</v>
      </c>
      <c r="CA14" s="65">
        <v>568</v>
      </c>
      <c r="CB14" s="65">
        <v>568</v>
      </c>
      <c r="CC14" s="65">
        <v>578</v>
      </c>
      <c r="CD14" s="65">
        <v>596</v>
      </c>
      <c r="CE14" s="65">
        <v>415</v>
      </c>
      <c r="CF14" s="65">
        <v>320</v>
      </c>
      <c r="CG14" s="65">
        <v>320</v>
      </c>
      <c r="CH14" s="65">
        <v>281</v>
      </c>
      <c r="CI14" s="65">
        <v>281</v>
      </c>
      <c r="CJ14" s="65">
        <v>231</v>
      </c>
      <c r="CK14" s="65">
        <v>278.26400000000001</v>
      </c>
      <c r="CL14" s="65">
        <v>160</v>
      </c>
      <c r="CM14" s="65">
        <v>160</v>
      </c>
      <c r="CN14" s="65">
        <v>160</v>
      </c>
      <c r="CO14" s="65">
        <v>160</v>
      </c>
      <c r="CP14" s="65">
        <v>160</v>
      </c>
      <c r="CQ14" s="65">
        <v>160</v>
      </c>
      <c r="CR14" s="65">
        <v>160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5810.7422499999993</v>
      </c>
    </row>
    <row r="15" spans="1:102" ht="24.95" customHeight="1" x14ac:dyDescent="0.2">
      <c r="A15" s="69" t="s">
        <v>12</v>
      </c>
      <c r="B15" s="70">
        <v>604.09900000000005</v>
      </c>
      <c r="C15" s="71">
        <v>591.63900000000001</v>
      </c>
      <c r="D15" s="71">
        <v>584.19799999999998</v>
      </c>
      <c r="E15" s="71">
        <v>578.17999999999995</v>
      </c>
      <c r="F15" s="71">
        <v>571.53399999999999</v>
      </c>
      <c r="G15" s="71">
        <v>567.04499999999996</v>
      </c>
      <c r="H15" s="71">
        <v>563.6579999999999</v>
      </c>
      <c r="I15" s="71">
        <v>559.976</v>
      </c>
      <c r="J15" s="71">
        <v>556.23399999999992</v>
      </c>
      <c r="K15" s="71">
        <v>552.00399999999991</v>
      </c>
      <c r="L15" s="71">
        <v>543.67899999999997</v>
      </c>
      <c r="M15" s="71">
        <v>539.55199999999991</v>
      </c>
      <c r="N15" s="71">
        <v>540.53200000000004</v>
      </c>
      <c r="O15" s="71">
        <v>538.8839999999999</v>
      </c>
      <c r="P15" s="71">
        <v>536.48199999999997</v>
      </c>
      <c r="Q15" s="71">
        <v>534.46499999999992</v>
      </c>
      <c r="R15" s="71">
        <v>542.89599999999996</v>
      </c>
      <c r="S15" s="71">
        <v>541.30099999999993</v>
      </c>
      <c r="T15" s="71">
        <v>539.90499999999997</v>
      </c>
      <c r="U15" s="71">
        <v>537.68799999999999</v>
      </c>
      <c r="V15" s="71">
        <v>535.50199999999995</v>
      </c>
      <c r="W15" s="71">
        <v>530.84299999999996</v>
      </c>
      <c r="X15" s="71">
        <v>529.06899999999996</v>
      </c>
      <c r="Y15" s="71">
        <v>532.93999999999994</v>
      </c>
      <c r="Z15" s="71">
        <v>527.23199999999997</v>
      </c>
      <c r="AA15" s="71">
        <v>529.64700000000005</v>
      </c>
      <c r="AB15" s="71">
        <v>539.03399999999999</v>
      </c>
      <c r="AC15" s="71">
        <v>589.64</v>
      </c>
      <c r="AD15" s="71">
        <v>845.50800000000004</v>
      </c>
      <c r="AE15" s="71">
        <v>1216.5</v>
      </c>
      <c r="AF15" s="71">
        <v>1734.9930000000002</v>
      </c>
      <c r="AG15" s="71">
        <v>2337.4950000000003</v>
      </c>
      <c r="AH15" s="71">
        <v>3000.2860000000001</v>
      </c>
      <c r="AI15" s="71">
        <v>3732.1080000000002</v>
      </c>
      <c r="AJ15" s="71">
        <v>4459.8190000000004</v>
      </c>
      <c r="AK15" s="71">
        <v>5089.2219999999998</v>
      </c>
      <c r="AL15" s="71">
        <v>5679.433</v>
      </c>
      <c r="AM15" s="71">
        <v>5956.2290000000003</v>
      </c>
      <c r="AN15" s="71">
        <v>6535.5010000000002</v>
      </c>
      <c r="AO15" s="71">
        <v>7053.82</v>
      </c>
      <c r="AP15" s="71">
        <v>7466.875</v>
      </c>
      <c r="AQ15" s="71">
        <v>7743.01</v>
      </c>
      <c r="AR15" s="71">
        <v>7963.201</v>
      </c>
      <c r="AS15" s="71">
        <v>8126.75</v>
      </c>
      <c r="AT15" s="71">
        <v>8330.0310000000009</v>
      </c>
      <c r="AU15" s="71">
        <v>8473.1190000000006</v>
      </c>
      <c r="AV15" s="71">
        <v>8540.9360000000015</v>
      </c>
      <c r="AW15" s="71">
        <v>8601.7349999999988</v>
      </c>
      <c r="AX15" s="71">
        <v>8643.9609999999993</v>
      </c>
      <c r="AY15" s="71">
        <v>8650.6360000000004</v>
      </c>
      <c r="AZ15" s="71">
        <v>8628.8269999999993</v>
      </c>
      <c r="BA15" s="71">
        <v>8580.0469999999987</v>
      </c>
      <c r="BB15" s="71">
        <v>8503.7079999999987</v>
      </c>
      <c r="BC15" s="71">
        <v>8374.732</v>
      </c>
      <c r="BD15" s="71">
        <v>8210.6479999999992</v>
      </c>
      <c r="BE15" s="71">
        <v>7994.49</v>
      </c>
      <c r="BF15" s="71">
        <v>7763.3649999999998</v>
      </c>
      <c r="BG15" s="71">
        <v>7454.3360000000002</v>
      </c>
      <c r="BH15" s="71">
        <v>7068.3419999999996</v>
      </c>
      <c r="BI15" s="71">
        <v>6675.9870000000001</v>
      </c>
      <c r="BJ15" s="71">
        <v>6290.4539999999997</v>
      </c>
      <c r="BK15" s="71">
        <v>5817.2120000000004</v>
      </c>
      <c r="BL15" s="71">
        <v>5255.2480000000005</v>
      </c>
      <c r="BM15" s="71">
        <v>4627.9129999999996</v>
      </c>
      <c r="BN15" s="71">
        <v>3998.7129999999997</v>
      </c>
      <c r="BO15" s="71">
        <v>3296.5139999999997</v>
      </c>
      <c r="BP15" s="71">
        <v>2607.4500000000003</v>
      </c>
      <c r="BQ15" s="71">
        <v>1992.5989999999999</v>
      </c>
      <c r="BR15" s="71">
        <v>1457.248</v>
      </c>
      <c r="BS15" s="71">
        <v>1051.6479999999999</v>
      </c>
      <c r="BT15" s="71">
        <v>808.60599999999999</v>
      </c>
      <c r="BU15" s="71">
        <v>714.69800000000009</v>
      </c>
      <c r="BV15" s="71">
        <v>697.08400000000006</v>
      </c>
      <c r="BW15" s="71">
        <v>691.51900000000001</v>
      </c>
      <c r="BX15" s="71">
        <v>692.18500000000006</v>
      </c>
      <c r="BY15" s="71">
        <v>707.94100000000003</v>
      </c>
      <c r="BZ15" s="71">
        <v>709.28600000000006</v>
      </c>
      <c r="CA15" s="71">
        <v>705.56900000000007</v>
      </c>
      <c r="CB15" s="71">
        <v>722.01</v>
      </c>
      <c r="CC15" s="71">
        <v>727.68200000000002</v>
      </c>
      <c r="CD15" s="71">
        <v>723.03600000000006</v>
      </c>
      <c r="CE15" s="71">
        <v>728.05400000000009</v>
      </c>
      <c r="CF15" s="71">
        <v>733.32600000000002</v>
      </c>
      <c r="CG15" s="71">
        <v>739.43100000000004</v>
      </c>
      <c r="CH15" s="71">
        <v>745.14200000000005</v>
      </c>
      <c r="CI15" s="71">
        <v>742.678</v>
      </c>
      <c r="CJ15" s="71">
        <v>750.15100000000007</v>
      </c>
      <c r="CK15" s="71">
        <v>748.20299999999997</v>
      </c>
      <c r="CL15" s="71">
        <v>749.56000000000006</v>
      </c>
      <c r="CM15" s="71">
        <v>759.49800000000005</v>
      </c>
      <c r="CN15" s="71">
        <v>762.28800000000001</v>
      </c>
      <c r="CO15" s="71">
        <v>765.98400000000004</v>
      </c>
      <c r="CP15" s="71">
        <v>772.79600000000005</v>
      </c>
      <c r="CQ15" s="71">
        <v>779.7170000000001</v>
      </c>
      <c r="CR15" s="71">
        <v>784.50799999999992</v>
      </c>
      <c r="CS15" s="71">
        <v>783.36899999999991</v>
      </c>
      <c r="CT15" s="72"/>
      <c r="CU15" s="72"/>
      <c r="CV15" s="72"/>
      <c r="CW15" s="73"/>
      <c r="CX15" s="74">
        <f t="array" ref="CX15">SUMPRODUCT(B15:CW15*0.25)</f>
        <v>70128.206999999966</v>
      </c>
    </row>
    <row r="16" spans="1:102" ht="24.95" customHeight="1" x14ac:dyDescent="0.2">
      <c r="A16" s="69" t="s">
        <v>13</v>
      </c>
      <c r="B16" s="70">
        <v>23</v>
      </c>
      <c r="C16" s="71">
        <v>23</v>
      </c>
      <c r="D16" s="71">
        <v>23</v>
      </c>
      <c r="E16" s="71">
        <v>23</v>
      </c>
      <c r="F16" s="71">
        <v>24</v>
      </c>
      <c r="G16" s="71">
        <v>24</v>
      </c>
      <c r="H16" s="71">
        <v>24</v>
      </c>
      <c r="I16" s="71">
        <v>24</v>
      </c>
      <c r="J16" s="71">
        <v>23</v>
      </c>
      <c r="K16" s="71">
        <v>23</v>
      </c>
      <c r="L16" s="71">
        <v>23</v>
      </c>
      <c r="M16" s="71">
        <v>23</v>
      </c>
      <c r="N16" s="71">
        <v>23</v>
      </c>
      <c r="O16" s="71">
        <v>23</v>
      </c>
      <c r="P16" s="71">
        <v>23</v>
      </c>
      <c r="Q16" s="71">
        <v>23</v>
      </c>
      <c r="R16" s="71">
        <v>23</v>
      </c>
      <c r="S16" s="71">
        <v>23</v>
      </c>
      <c r="T16" s="71">
        <v>23</v>
      </c>
      <c r="U16" s="71">
        <v>23</v>
      </c>
      <c r="V16" s="71">
        <v>24</v>
      </c>
      <c r="W16" s="71">
        <v>24</v>
      </c>
      <c r="X16" s="71">
        <v>24</v>
      </c>
      <c r="Y16" s="71">
        <v>24</v>
      </c>
      <c r="Z16" s="71">
        <v>24</v>
      </c>
      <c r="AA16" s="71">
        <v>24</v>
      </c>
      <c r="AB16" s="71">
        <v>24</v>
      </c>
      <c r="AC16" s="71">
        <v>24</v>
      </c>
      <c r="AD16" s="71">
        <v>33</v>
      </c>
      <c r="AE16" s="71">
        <v>33</v>
      </c>
      <c r="AF16" s="71">
        <v>33</v>
      </c>
      <c r="AG16" s="71">
        <v>33</v>
      </c>
      <c r="AH16" s="71">
        <v>49</v>
      </c>
      <c r="AI16" s="71">
        <v>49</v>
      </c>
      <c r="AJ16" s="71">
        <v>49</v>
      </c>
      <c r="AK16" s="71">
        <v>49</v>
      </c>
      <c r="AL16" s="71">
        <v>64</v>
      </c>
      <c r="AM16" s="71">
        <v>64</v>
      </c>
      <c r="AN16" s="71">
        <v>64</v>
      </c>
      <c r="AO16" s="71">
        <v>64</v>
      </c>
      <c r="AP16" s="71">
        <v>73</v>
      </c>
      <c r="AQ16" s="71">
        <v>73</v>
      </c>
      <c r="AR16" s="71">
        <v>73</v>
      </c>
      <c r="AS16" s="71">
        <v>73</v>
      </c>
      <c r="AT16" s="71">
        <v>79</v>
      </c>
      <c r="AU16" s="71">
        <v>79</v>
      </c>
      <c r="AV16" s="71">
        <v>79</v>
      </c>
      <c r="AW16" s="71">
        <v>79</v>
      </c>
      <c r="AX16" s="71">
        <v>78</v>
      </c>
      <c r="AY16" s="71">
        <v>78</v>
      </c>
      <c r="AZ16" s="71">
        <v>78</v>
      </c>
      <c r="BA16" s="71">
        <v>78</v>
      </c>
      <c r="BB16" s="71">
        <v>72</v>
      </c>
      <c r="BC16" s="71">
        <v>72</v>
      </c>
      <c r="BD16" s="71">
        <v>72</v>
      </c>
      <c r="BE16" s="71">
        <v>72</v>
      </c>
      <c r="BF16" s="71">
        <v>62</v>
      </c>
      <c r="BG16" s="71">
        <v>62</v>
      </c>
      <c r="BH16" s="71">
        <v>62</v>
      </c>
      <c r="BI16" s="71">
        <v>62</v>
      </c>
      <c r="BJ16" s="71">
        <v>47</v>
      </c>
      <c r="BK16" s="71">
        <v>47</v>
      </c>
      <c r="BL16" s="71">
        <v>47</v>
      </c>
      <c r="BM16" s="71">
        <v>47</v>
      </c>
      <c r="BN16" s="71">
        <v>27</v>
      </c>
      <c r="BO16" s="71">
        <v>27</v>
      </c>
      <c r="BP16" s="71">
        <v>27</v>
      </c>
      <c r="BQ16" s="71">
        <v>27</v>
      </c>
      <c r="BR16" s="71">
        <v>14</v>
      </c>
      <c r="BS16" s="71">
        <v>14</v>
      </c>
      <c r="BT16" s="71">
        <v>14</v>
      </c>
      <c r="BU16" s="71">
        <v>14</v>
      </c>
      <c r="BV16" s="71">
        <v>12</v>
      </c>
      <c r="BW16" s="71">
        <v>12</v>
      </c>
      <c r="BX16" s="71">
        <v>12</v>
      </c>
      <c r="BY16" s="71">
        <v>12</v>
      </c>
      <c r="BZ16" s="71">
        <v>13</v>
      </c>
      <c r="CA16" s="71">
        <v>13</v>
      </c>
      <c r="CB16" s="71">
        <v>13</v>
      </c>
      <c r="CC16" s="71">
        <v>13</v>
      </c>
      <c r="CD16" s="71">
        <v>14</v>
      </c>
      <c r="CE16" s="71">
        <v>14</v>
      </c>
      <c r="CF16" s="71">
        <v>14</v>
      </c>
      <c r="CG16" s="71">
        <v>14</v>
      </c>
      <c r="CH16" s="71">
        <v>14</v>
      </c>
      <c r="CI16" s="71">
        <v>14</v>
      </c>
      <c r="CJ16" s="71">
        <v>14</v>
      </c>
      <c r="CK16" s="71">
        <v>14</v>
      </c>
      <c r="CL16" s="71">
        <v>14</v>
      </c>
      <c r="CM16" s="71">
        <v>14</v>
      </c>
      <c r="CN16" s="71">
        <v>14</v>
      </c>
      <c r="CO16" s="71">
        <v>14</v>
      </c>
      <c r="CP16" s="71">
        <v>14</v>
      </c>
      <c r="CQ16" s="71">
        <v>14</v>
      </c>
      <c r="CR16" s="71">
        <v>14</v>
      </c>
      <c r="CS16" s="71">
        <v>14</v>
      </c>
      <c r="CT16" s="72"/>
      <c r="CU16" s="72"/>
      <c r="CV16" s="72"/>
      <c r="CW16" s="73"/>
      <c r="CX16" s="74">
        <f t="array" ref="CX16">SUMPRODUCT(B16:CW16*0.25)</f>
        <v>843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60.6</v>
      </c>
      <c r="Z17" s="71">
        <v>65.5</v>
      </c>
      <c r="AA17" s="71">
        <v>90</v>
      </c>
      <c r="AB17" s="71">
        <v>179</v>
      </c>
      <c r="AC17" s="71">
        <v>179</v>
      </c>
      <c r="AD17" s="71">
        <v>179</v>
      </c>
      <c r="AE17" s="71">
        <v>179</v>
      </c>
      <c r="AF17" s="71">
        <v>179</v>
      </c>
      <c r="AG17" s="71">
        <v>80.099999999999994</v>
      </c>
      <c r="AH17" s="71">
        <v>90</v>
      </c>
      <c r="AI17" s="71">
        <v>28</v>
      </c>
      <c r="AJ17" s="71"/>
      <c r="AK17" s="71"/>
      <c r="AL17" s="71">
        <v>5.8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7.1</v>
      </c>
      <c r="BO17" s="71">
        <v>7.9</v>
      </c>
      <c r="BP17" s="71">
        <v>7.9</v>
      </c>
      <c r="BQ17" s="71">
        <v>7.9</v>
      </c>
      <c r="BR17" s="71">
        <v>24.5</v>
      </c>
      <c r="BS17" s="71">
        <v>237.9</v>
      </c>
      <c r="BT17" s="71">
        <v>391.54</v>
      </c>
      <c r="BU17" s="71">
        <v>391.54</v>
      </c>
      <c r="BV17" s="71">
        <v>316.94</v>
      </c>
      <c r="BW17" s="71">
        <v>346.49</v>
      </c>
      <c r="BX17" s="71">
        <v>357.54</v>
      </c>
      <c r="BY17" s="71">
        <v>255.74</v>
      </c>
      <c r="BZ17" s="71">
        <v>289.74</v>
      </c>
      <c r="CA17" s="71">
        <v>289.74</v>
      </c>
      <c r="CB17" s="71">
        <v>283.14</v>
      </c>
      <c r="CC17" s="71">
        <v>284.33999999999997</v>
      </c>
      <c r="CD17" s="71">
        <v>380.94</v>
      </c>
      <c r="CE17" s="71">
        <v>380.94</v>
      </c>
      <c r="CF17" s="71">
        <v>267.33999999999997</v>
      </c>
      <c r="CG17" s="71">
        <v>192.14</v>
      </c>
      <c r="CH17" s="71">
        <v>208.64</v>
      </c>
      <c r="CI17" s="71">
        <v>168.64</v>
      </c>
      <c r="CJ17" s="71">
        <v>168.64</v>
      </c>
      <c r="CK17" s="71">
        <v>168.64</v>
      </c>
      <c r="CL17" s="71">
        <v>164.64</v>
      </c>
      <c r="CM17" s="71">
        <v>162.63999999999999</v>
      </c>
      <c r="CN17" s="71">
        <v>90</v>
      </c>
      <c r="CO17" s="71">
        <v>90</v>
      </c>
      <c r="CP17" s="71">
        <v>90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1837.0375000000004</v>
      </c>
    </row>
    <row r="18" spans="1:102" ht="30" customHeight="1" thickBot="1" x14ac:dyDescent="0.25">
      <c r="A18" s="75" t="s">
        <v>15</v>
      </c>
      <c r="B18" s="76">
        <f>SUM(B11:B17)</f>
        <v>4445.2640000000001</v>
      </c>
      <c r="C18" s="77">
        <f t="shared" ref="C18:BN18" si="0">SUM(C11:C17)</f>
        <v>4352.3140000000003</v>
      </c>
      <c r="D18" s="77">
        <f t="shared" si="0"/>
        <v>4344.6730000000007</v>
      </c>
      <c r="E18" s="77">
        <f t="shared" si="0"/>
        <v>4339.2550000000001</v>
      </c>
      <c r="F18" s="77">
        <f t="shared" si="0"/>
        <v>4334.598</v>
      </c>
      <c r="G18" s="77">
        <f t="shared" si="0"/>
        <v>4330.1059999999998</v>
      </c>
      <c r="H18" s="77">
        <f t="shared" si="0"/>
        <v>4326.7749999999996</v>
      </c>
      <c r="I18" s="77">
        <f t="shared" si="0"/>
        <v>4323.3900000000003</v>
      </c>
      <c r="J18" s="77">
        <f t="shared" si="0"/>
        <v>4298.6480000000001</v>
      </c>
      <c r="K18" s="77">
        <f t="shared" si="0"/>
        <v>4294.4179999999997</v>
      </c>
      <c r="L18" s="77">
        <f t="shared" si="0"/>
        <v>4366.0929999999998</v>
      </c>
      <c r="M18" s="77">
        <f t="shared" si="0"/>
        <v>4281.9660000000003</v>
      </c>
      <c r="N18" s="77">
        <f t="shared" si="0"/>
        <v>4284.9459999999999</v>
      </c>
      <c r="O18" s="77">
        <f t="shared" si="0"/>
        <v>4283.2979999999998</v>
      </c>
      <c r="P18" s="77">
        <f t="shared" si="0"/>
        <v>4280.8960000000006</v>
      </c>
      <c r="Q18" s="77">
        <f t="shared" si="0"/>
        <v>4278.8789999999999</v>
      </c>
      <c r="R18" s="77">
        <f t="shared" si="0"/>
        <v>4287.3100000000004</v>
      </c>
      <c r="S18" s="77">
        <f t="shared" si="0"/>
        <v>4285.7150000000001</v>
      </c>
      <c r="T18" s="77">
        <f t="shared" si="0"/>
        <v>4284.3190000000004</v>
      </c>
      <c r="U18" s="77">
        <f t="shared" si="0"/>
        <v>4284.6320000000005</v>
      </c>
      <c r="V18" s="77">
        <f t="shared" si="0"/>
        <v>4904.1859999999997</v>
      </c>
      <c r="W18" s="77">
        <f t="shared" si="0"/>
        <v>5350.4299999999994</v>
      </c>
      <c r="X18" s="77">
        <f t="shared" si="0"/>
        <v>4735.8150000000005</v>
      </c>
      <c r="Y18" s="77">
        <f t="shared" si="0"/>
        <v>5225.8059999999996</v>
      </c>
      <c r="Z18" s="77">
        <f t="shared" si="0"/>
        <v>5134.5439999999999</v>
      </c>
      <c r="AA18" s="77">
        <f t="shared" si="0"/>
        <v>5079.7640000000001</v>
      </c>
      <c r="AB18" s="77">
        <f t="shared" si="0"/>
        <v>5234.5139999999992</v>
      </c>
      <c r="AC18" s="77">
        <f t="shared" si="0"/>
        <v>5023.0210000000006</v>
      </c>
      <c r="AD18" s="77">
        <f t="shared" si="0"/>
        <v>5678.9859999999999</v>
      </c>
      <c r="AE18" s="77">
        <f t="shared" si="0"/>
        <v>5763.92</v>
      </c>
      <c r="AF18" s="77">
        <f t="shared" si="0"/>
        <v>6373.6390000000001</v>
      </c>
      <c r="AG18" s="77">
        <f t="shared" si="0"/>
        <v>6378.7120000000014</v>
      </c>
      <c r="AH18" s="77">
        <f t="shared" si="0"/>
        <v>7683.3670000000002</v>
      </c>
      <c r="AI18" s="77">
        <f t="shared" si="0"/>
        <v>7824.7380000000003</v>
      </c>
      <c r="AJ18" s="77">
        <f t="shared" si="0"/>
        <v>8266.7910000000011</v>
      </c>
      <c r="AK18" s="77">
        <f t="shared" si="0"/>
        <v>8256.976999999999</v>
      </c>
      <c r="AL18" s="77">
        <f t="shared" si="0"/>
        <v>7919.8570000000009</v>
      </c>
      <c r="AM18" s="77">
        <f t="shared" si="0"/>
        <v>7952.4620000000004</v>
      </c>
      <c r="AN18" s="77">
        <f t="shared" si="0"/>
        <v>8059.4009999999998</v>
      </c>
      <c r="AO18" s="77">
        <f t="shared" si="0"/>
        <v>8051.3869999999997</v>
      </c>
      <c r="AP18" s="77">
        <f t="shared" si="0"/>
        <v>7992.96</v>
      </c>
      <c r="AQ18" s="77">
        <f t="shared" si="0"/>
        <v>8007.91</v>
      </c>
      <c r="AR18" s="77">
        <f t="shared" si="0"/>
        <v>8228.1009999999987</v>
      </c>
      <c r="AS18" s="77">
        <f t="shared" si="0"/>
        <v>8391.65</v>
      </c>
      <c r="AT18" s="77">
        <f t="shared" si="0"/>
        <v>8587.9310000000005</v>
      </c>
      <c r="AU18" s="77">
        <f t="shared" si="0"/>
        <v>8731.0190000000002</v>
      </c>
      <c r="AV18" s="77">
        <f t="shared" si="0"/>
        <v>8798.8360000000011</v>
      </c>
      <c r="AW18" s="77">
        <f t="shared" si="0"/>
        <v>8859.6349999999984</v>
      </c>
      <c r="AX18" s="77">
        <f t="shared" si="0"/>
        <v>8900.860999999999</v>
      </c>
      <c r="AY18" s="77">
        <f t="shared" si="0"/>
        <v>8907.5360000000001</v>
      </c>
      <c r="AZ18" s="77">
        <f t="shared" si="0"/>
        <v>8885.726999999999</v>
      </c>
      <c r="BA18" s="77">
        <f t="shared" si="0"/>
        <v>8836.9469999999983</v>
      </c>
      <c r="BB18" s="77">
        <f t="shared" si="0"/>
        <v>8754.6079999999984</v>
      </c>
      <c r="BC18" s="77">
        <f t="shared" si="0"/>
        <v>8625.6319999999996</v>
      </c>
      <c r="BD18" s="77">
        <f t="shared" si="0"/>
        <v>8501.5479999999989</v>
      </c>
      <c r="BE18" s="77">
        <f t="shared" si="0"/>
        <v>8305.39</v>
      </c>
      <c r="BF18" s="77">
        <f t="shared" si="0"/>
        <v>8499.2649999999994</v>
      </c>
      <c r="BG18" s="77">
        <f t="shared" si="0"/>
        <v>8358.2360000000008</v>
      </c>
      <c r="BH18" s="77">
        <f t="shared" si="0"/>
        <v>8364.2420000000002</v>
      </c>
      <c r="BI18" s="77">
        <f t="shared" si="0"/>
        <v>8203.8870000000006</v>
      </c>
      <c r="BJ18" s="77">
        <f t="shared" si="0"/>
        <v>7990.3539999999994</v>
      </c>
      <c r="BK18" s="77">
        <f t="shared" si="0"/>
        <v>7857.3720000000003</v>
      </c>
      <c r="BL18" s="77">
        <f t="shared" si="0"/>
        <v>7856.1880000000001</v>
      </c>
      <c r="BM18" s="77">
        <f t="shared" si="0"/>
        <v>7928.58</v>
      </c>
      <c r="BN18" s="77">
        <f t="shared" si="0"/>
        <v>7018.384</v>
      </c>
      <c r="BO18" s="77">
        <f t="shared" ref="BO18:CW18" si="1">SUM(BO11:BO17)</f>
        <v>7077.3139999999994</v>
      </c>
      <c r="BP18" s="77">
        <f t="shared" si="1"/>
        <v>7000.8240000000005</v>
      </c>
      <c r="BQ18" s="77">
        <f t="shared" si="1"/>
        <v>7045.3509999999997</v>
      </c>
      <c r="BR18" s="77">
        <f t="shared" si="1"/>
        <v>6724.6739999999991</v>
      </c>
      <c r="BS18" s="77">
        <f t="shared" si="1"/>
        <v>6625.0609999999997</v>
      </c>
      <c r="BT18" s="77">
        <f t="shared" si="1"/>
        <v>6068.5569999999998</v>
      </c>
      <c r="BU18" s="77">
        <f t="shared" si="1"/>
        <v>6111.6190000000006</v>
      </c>
      <c r="BV18" s="77">
        <f t="shared" si="1"/>
        <v>6042.2879999999996</v>
      </c>
      <c r="BW18" s="77">
        <f t="shared" si="1"/>
        <v>6085.8780000000006</v>
      </c>
      <c r="BX18" s="77">
        <f t="shared" si="1"/>
        <v>6089.4650000000001</v>
      </c>
      <c r="BY18" s="77">
        <f t="shared" si="1"/>
        <v>6059.3450000000003</v>
      </c>
      <c r="BZ18" s="77">
        <f t="shared" si="1"/>
        <v>6154.601999999999</v>
      </c>
      <c r="CA18" s="77">
        <f t="shared" si="1"/>
        <v>6041.2390000000005</v>
      </c>
      <c r="CB18" s="77">
        <f t="shared" si="1"/>
        <v>6047.0970000000007</v>
      </c>
      <c r="CC18" s="77">
        <f t="shared" si="1"/>
        <v>6068.9719999999998</v>
      </c>
      <c r="CD18" s="77">
        <f t="shared" si="1"/>
        <v>6206.0349999999999</v>
      </c>
      <c r="CE18" s="77">
        <f t="shared" si="1"/>
        <v>6034.8009999999995</v>
      </c>
      <c r="CF18" s="77">
        <f t="shared" si="1"/>
        <v>5835.857</v>
      </c>
      <c r="CG18" s="77">
        <f t="shared" si="1"/>
        <v>5766.2260000000015</v>
      </c>
      <c r="CH18" s="77">
        <f t="shared" si="1"/>
        <v>5751.8110000000006</v>
      </c>
      <c r="CI18" s="77">
        <f t="shared" si="1"/>
        <v>5709.8380000000006</v>
      </c>
      <c r="CJ18" s="77">
        <f t="shared" si="1"/>
        <v>5666.4110000000001</v>
      </c>
      <c r="CK18" s="77">
        <f t="shared" si="1"/>
        <v>5712.6660000000002</v>
      </c>
      <c r="CL18" s="77">
        <f t="shared" si="1"/>
        <v>5581.1460000000006</v>
      </c>
      <c r="CM18" s="77">
        <f t="shared" si="1"/>
        <v>5588.7940000000008</v>
      </c>
      <c r="CN18" s="77">
        <f t="shared" si="1"/>
        <v>5518.6920000000009</v>
      </c>
      <c r="CO18" s="77">
        <f t="shared" si="1"/>
        <v>5521.4830000000002</v>
      </c>
      <c r="CP18" s="77">
        <f t="shared" si="1"/>
        <v>5543.2080000000005</v>
      </c>
      <c r="CQ18" s="77">
        <f t="shared" si="1"/>
        <v>5400.0110000000004</v>
      </c>
      <c r="CR18" s="77">
        <f t="shared" si="1"/>
        <v>5404.2370000000001</v>
      </c>
      <c r="CS18" s="77">
        <f t="shared" si="1"/>
        <v>5302.4110000000001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152596.13099999991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518.14</v>
      </c>
      <c r="C31" s="88">
        <v>514.14</v>
      </c>
      <c r="D31" s="88">
        <v>511.14</v>
      </c>
      <c r="E31" s="88">
        <v>509.14</v>
      </c>
      <c r="F31" s="88">
        <v>527.14</v>
      </c>
      <c r="G31" s="88">
        <v>526.14</v>
      </c>
      <c r="H31" s="88">
        <v>524.14</v>
      </c>
      <c r="I31" s="88">
        <v>523.14</v>
      </c>
      <c r="J31" s="88">
        <v>500.14</v>
      </c>
      <c r="K31" s="88">
        <v>499.14</v>
      </c>
      <c r="L31" s="88">
        <v>499.14</v>
      </c>
      <c r="M31" s="88">
        <v>498.14</v>
      </c>
      <c r="N31" s="88">
        <v>498.14</v>
      </c>
      <c r="O31" s="88">
        <v>498.14</v>
      </c>
      <c r="P31" s="88">
        <v>498.14</v>
      </c>
      <c r="Q31" s="88">
        <v>498.14</v>
      </c>
      <c r="R31" s="88">
        <v>498.14</v>
      </c>
      <c r="S31" s="88">
        <v>498.14</v>
      </c>
      <c r="T31" s="88">
        <v>498.14</v>
      </c>
      <c r="U31" s="88">
        <v>498.14</v>
      </c>
      <c r="V31" s="88">
        <v>573.14</v>
      </c>
      <c r="W31" s="88">
        <v>570.14</v>
      </c>
      <c r="X31" s="88">
        <v>595.14</v>
      </c>
      <c r="Y31" s="88">
        <v>656.74</v>
      </c>
      <c r="Z31" s="88">
        <v>692.77700000000004</v>
      </c>
      <c r="AA31" s="88">
        <v>718.27700000000004</v>
      </c>
      <c r="AB31" s="88">
        <v>835.27700000000004</v>
      </c>
      <c r="AC31" s="88">
        <v>970.27700000000004</v>
      </c>
      <c r="AD31" s="88">
        <v>1086.4670000000001</v>
      </c>
      <c r="AE31" s="88">
        <v>1164.4670000000001</v>
      </c>
      <c r="AF31" s="88">
        <v>1190.4670000000001</v>
      </c>
      <c r="AG31" s="88">
        <v>1105.567</v>
      </c>
      <c r="AH31" s="88">
        <v>1261.367</v>
      </c>
      <c r="AI31" s="88">
        <v>1380.367</v>
      </c>
      <c r="AJ31" s="88">
        <v>1492.367</v>
      </c>
      <c r="AK31" s="88">
        <v>1663.367</v>
      </c>
      <c r="AL31" s="88">
        <v>1848.3489999999999</v>
      </c>
      <c r="AM31" s="88">
        <v>1975.549</v>
      </c>
      <c r="AN31" s="88">
        <v>2096.549</v>
      </c>
      <c r="AO31" s="88">
        <v>2210.549</v>
      </c>
      <c r="AP31" s="88">
        <v>2320.4810000000002</v>
      </c>
      <c r="AQ31" s="88">
        <v>2407.4810000000002</v>
      </c>
      <c r="AR31" s="88">
        <v>2486.4810000000002</v>
      </c>
      <c r="AS31" s="88">
        <v>2555.4810000000002</v>
      </c>
      <c r="AT31" s="88">
        <v>2607.6759999999999</v>
      </c>
      <c r="AU31" s="88">
        <v>2653.6759999999999</v>
      </c>
      <c r="AV31" s="88">
        <v>2686.6759999999999</v>
      </c>
      <c r="AW31" s="88">
        <v>2705.6759999999999</v>
      </c>
      <c r="AX31" s="88">
        <v>2708.8980000000001</v>
      </c>
      <c r="AY31" s="88">
        <v>2714.8980000000001</v>
      </c>
      <c r="AZ31" s="88">
        <v>2706.8980000000001</v>
      </c>
      <c r="BA31" s="88">
        <v>2688.8980000000001</v>
      </c>
      <c r="BB31" s="88">
        <v>2653.384</v>
      </c>
      <c r="BC31" s="88">
        <v>2614.384</v>
      </c>
      <c r="BD31" s="88">
        <v>2562.384</v>
      </c>
      <c r="BE31" s="88">
        <v>2499.384</v>
      </c>
      <c r="BF31" s="88">
        <v>2410.6120000000001</v>
      </c>
      <c r="BG31" s="88">
        <v>2323.6120000000001</v>
      </c>
      <c r="BH31" s="88">
        <v>2228.6120000000001</v>
      </c>
      <c r="BI31" s="88">
        <v>2122.6120000000001</v>
      </c>
      <c r="BJ31" s="88">
        <v>2025.5250000000001</v>
      </c>
      <c r="BK31" s="88">
        <v>2051.5250000000001</v>
      </c>
      <c r="BL31" s="88">
        <v>1941.5250000000001</v>
      </c>
      <c r="BM31" s="88">
        <v>1886.5250000000001</v>
      </c>
      <c r="BN31" s="88">
        <v>1710.4580000000001</v>
      </c>
      <c r="BO31" s="88">
        <v>1539.258</v>
      </c>
      <c r="BP31" s="88">
        <v>1527.258</v>
      </c>
      <c r="BQ31" s="88">
        <v>1475.258</v>
      </c>
      <c r="BR31" s="88">
        <v>1538.001</v>
      </c>
      <c r="BS31" s="88">
        <v>1667.4010000000001</v>
      </c>
      <c r="BT31" s="88">
        <v>2162.0410000000002</v>
      </c>
      <c r="BU31" s="88">
        <v>2252.0410000000002</v>
      </c>
      <c r="BV31" s="88">
        <v>2182.08</v>
      </c>
      <c r="BW31" s="88">
        <v>2231.63</v>
      </c>
      <c r="BX31" s="88">
        <v>2249.6799999999998</v>
      </c>
      <c r="BY31" s="88">
        <v>2151.88</v>
      </c>
      <c r="BZ31" s="88">
        <v>2187.88</v>
      </c>
      <c r="CA31" s="88">
        <v>2192.88</v>
      </c>
      <c r="CB31" s="88">
        <v>2187.2800000000002</v>
      </c>
      <c r="CC31" s="88">
        <v>2195.48</v>
      </c>
      <c r="CD31" s="88">
        <v>2300.08</v>
      </c>
      <c r="CE31" s="88">
        <v>2115.08</v>
      </c>
      <c r="CF31" s="88">
        <v>1865.48</v>
      </c>
      <c r="CG31" s="88">
        <v>1794.28</v>
      </c>
      <c r="CH31" s="88">
        <v>1774.78</v>
      </c>
      <c r="CI31" s="88">
        <v>1734.78</v>
      </c>
      <c r="CJ31" s="88">
        <v>1734.78</v>
      </c>
      <c r="CK31" s="88">
        <v>1734.78</v>
      </c>
      <c r="CL31" s="88">
        <v>1649.78</v>
      </c>
      <c r="CM31" s="88">
        <v>1648.78</v>
      </c>
      <c r="CN31" s="88">
        <v>1576.14</v>
      </c>
      <c r="CO31" s="88">
        <v>1577.14</v>
      </c>
      <c r="CP31" s="88">
        <v>1572.14</v>
      </c>
      <c r="CQ31" s="88">
        <v>1489.14</v>
      </c>
      <c r="CR31" s="88">
        <v>1489.14</v>
      </c>
      <c r="CS31" s="88">
        <v>1488.14</v>
      </c>
      <c r="CT31" s="89"/>
      <c r="CU31" s="89"/>
      <c r="CV31" s="89"/>
      <c r="CW31" s="90"/>
      <c r="CX31" s="91">
        <f t="array" ref="CX31">SUMPRODUCT(B31:CW31*0.25)</f>
        <v>37945.062500000015</v>
      </c>
    </row>
    <row r="32" spans="1:102" ht="24.95" customHeight="1" x14ac:dyDescent="0.2">
      <c r="A32" s="92" t="s">
        <v>27</v>
      </c>
      <c r="B32" s="93">
        <v>2314.1239999999998</v>
      </c>
      <c r="C32" s="94">
        <v>2115.174</v>
      </c>
      <c r="D32" s="94">
        <v>2000.5329999999999</v>
      </c>
      <c r="E32" s="94">
        <v>1887.115</v>
      </c>
      <c r="F32" s="94">
        <v>1918.4580000000001</v>
      </c>
      <c r="G32" s="94">
        <v>1914.9659999999999</v>
      </c>
      <c r="H32" s="94">
        <v>1913.635</v>
      </c>
      <c r="I32" s="94">
        <v>1911.25</v>
      </c>
      <c r="J32" s="94">
        <v>1927.508</v>
      </c>
      <c r="K32" s="94">
        <v>1924.278</v>
      </c>
      <c r="L32" s="94">
        <v>1995.953</v>
      </c>
      <c r="M32" s="94">
        <v>1912.826</v>
      </c>
      <c r="N32" s="94">
        <v>1913.806</v>
      </c>
      <c r="O32" s="94">
        <v>1912.1579999999999</v>
      </c>
      <c r="P32" s="94">
        <v>1909.7560000000001</v>
      </c>
      <c r="Q32" s="94">
        <v>1907.739</v>
      </c>
      <c r="R32" s="94">
        <v>1922.17</v>
      </c>
      <c r="S32" s="94">
        <v>1920.575</v>
      </c>
      <c r="T32" s="94">
        <v>1919.1790000000001</v>
      </c>
      <c r="U32" s="94">
        <v>1919.492</v>
      </c>
      <c r="V32" s="94">
        <v>2470.0459999999998</v>
      </c>
      <c r="W32" s="94">
        <v>2919.29</v>
      </c>
      <c r="X32" s="94">
        <v>2279.6750000000002</v>
      </c>
      <c r="Y32" s="94">
        <v>2708.0659999999998</v>
      </c>
      <c r="Z32" s="94">
        <v>2571.7669999999998</v>
      </c>
      <c r="AA32" s="94">
        <v>2491.4870000000001</v>
      </c>
      <c r="AB32" s="94">
        <v>2529.2370000000001</v>
      </c>
      <c r="AC32" s="94">
        <v>2182.7439999999997</v>
      </c>
      <c r="AD32" s="94">
        <v>2708.5189999999998</v>
      </c>
      <c r="AE32" s="94">
        <v>2715.453</v>
      </c>
      <c r="AF32" s="94">
        <v>3299.172</v>
      </c>
      <c r="AG32" s="94">
        <v>3389.145</v>
      </c>
      <c r="AH32" s="94">
        <v>4482</v>
      </c>
      <c r="AI32" s="94">
        <v>4504.3710000000001</v>
      </c>
      <c r="AJ32" s="94">
        <v>4834.424</v>
      </c>
      <c r="AK32" s="94">
        <v>4653.6099999999997</v>
      </c>
      <c r="AL32" s="94">
        <v>4138.8410000000003</v>
      </c>
      <c r="AM32" s="94">
        <v>4276.58</v>
      </c>
      <c r="AN32" s="94">
        <v>4734.8519999999999</v>
      </c>
      <c r="AO32" s="94">
        <v>5139.1710000000003</v>
      </c>
      <c r="AP32" s="94">
        <v>5677.1459999999997</v>
      </c>
      <c r="AQ32" s="94">
        <v>5655.4290000000001</v>
      </c>
      <c r="AR32" s="94">
        <v>5796.62</v>
      </c>
      <c r="AS32" s="94">
        <v>5891.1689999999999</v>
      </c>
      <c r="AT32" s="94">
        <v>6035.2550000000001</v>
      </c>
      <c r="AU32" s="94">
        <v>6132.3429999999998</v>
      </c>
      <c r="AV32" s="94">
        <v>6167.16</v>
      </c>
      <c r="AW32" s="94">
        <v>6208.9589999999998</v>
      </c>
      <c r="AX32" s="94">
        <v>6211.9629999999997</v>
      </c>
      <c r="AY32" s="94">
        <v>6212.6379999999999</v>
      </c>
      <c r="AZ32" s="94">
        <v>6198.8289999999997</v>
      </c>
      <c r="BA32" s="94">
        <v>6168.049</v>
      </c>
      <c r="BB32" s="94">
        <v>6121.2240000000002</v>
      </c>
      <c r="BC32" s="94">
        <v>6031.2479999999996</v>
      </c>
      <c r="BD32" s="94">
        <v>5919.1639999999998</v>
      </c>
      <c r="BE32" s="94">
        <v>5766.0060000000003</v>
      </c>
      <c r="BF32" s="94">
        <v>5633.6530000000002</v>
      </c>
      <c r="BG32" s="94">
        <v>5411.6239999999998</v>
      </c>
      <c r="BH32" s="94">
        <v>5120.63</v>
      </c>
      <c r="BI32" s="94">
        <v>4834.2749999999996</v>
      </c>
      <c r="BJ32" s="94">
        <v>4589.8289999999997</v>
      </c>
      <c r="BK32" s="94">
        <v>4355.8469999999998</v>
      </c>
      <c r="BL32" s="94">
        <v>4419.6629999999996</v>
      </c>
      <c r="BM32" s="94">
        <v>4457.0550000000003</v>
      </c>
      <c r="BN32" s="94">
        <v>3797.9259999999999</v>
      </c>
      <c r="BO32" s="94">
        <v>3988.056</v>
      </c>
      <c r="BP32" s="94">
        <v>3888.5659999999998</v>
      </c>
      <c r="BQ32" s="94">
        <v>3955.0929999999998</v>
      </c>
      <c r="BR32" s="94">
        <v>3384.6729999999998</v>
      </c>
      <c r="BS32" s="94">
        <v>3065.66</v>
      </c>
      <c r="BT32" s="94">
        <v>2013.5160000000001</v>
      </c>
      <c r="BU32" s="94">
        <v>1966.578</v>
      </c>
      <c r="BV32" s="94">
        <v>2028.2080000000001</v>
      </c>
      <c r="BW32" s="94">
        <v>2022.248</v>
      </c>
      <c r="BX32" s="94">
        <v>2005.7850000000001</v>
      </c>
      <c r="BY32" s="94">
        <v>2073.4650000000001</v>
      </c>
      <c r="BZ32" s="94">
        <v>2160.7219999999998</v>
      </c>
      <c r="CA32" s="94">
        <v>2042.3589999999999</v>
      </c>
      <c r="CB32" s="94">
        <v>2053.817</v>
      </c>
      <c r="CC32" s="94">
        <v>2067.4920000000002</v>
      </c>
      <c r="CD32" s="94">
        <v>2083.9549999999999</v>
      </c>
      <c r="CE32" s="94">
        <v>2097.721</v>
      </c>
      <c r="CF32" s="94">
        <v>2148.377</v>
      </c>
      <c r="CG32" s="94">
        <v>2149.9459999999999</v>
      </c>
      <c r="CH32" s="94">
        <v>2157.0309999999999</v>
      </c>
      <c r="CI32" s="94">
        <v>2155.058</v>
      </c>
      <c r="CJ32" s="94">
        <v>2111.6310000000003</v>
      </c>
      <c r="CK32" s="94">
        <v>2157.886</v>
      </c>
      <c r="CL32" s="94">
        <v>2028.366</v>
      </c>
      <c r="CM32" s="94">
        <v>2037.0139999999999</v>
      </c>
      <c r="CN32" s="94">
        <v>2039.5519999999999</v>
      </c>
      <c r="CO32" s="94">
        <v>2041.3430000000001</v>
      </c>
      <c r="CP32" s="94">
        <v>2106.0680000000002</v>
      </c>
      <c r="CQ32" s="94">
        <v>2105.8710000000001</v>
      </c>
      <c r="CR32" s="94">
        <v>2110.0969999999998</v>
      </c>
      <c r="CS32" s="94">
        <v>2009.271</v>
      </c>
      <c r="CT32" s="95"/>
      <c r="CU32" s="95"/>
      <c r="CV32" s="95"/>
      <c r="CW32" s="96"/>
      <c r="CX32" s="97">
        <f t="array" ref="CX32">SUMPRODUCT(B32:CW32*0.25)</f>
        <v>79789.568500000023</v>
      </c>
    </row>
    <row r="33" spans="1:102" ht="24.95" customHeight="1" x14ac:dyDescent="0.2">
      <c r="A33" s="101" t="s">
        <v>28</v>
      </c>
      <c r="B33" s="98">
        <v>1714</v>
      </c>
      <c r="C33" s="99">
        <v>1824</v>
      </c>
      <c r="D33" s="99">
        <v>1934</v>
      </c>
      <c r="E33" s="99">
        <v>2044</v>
      </c>
      <c r="F33" s="99">
        <v>2044</v>
      </c>
      <c r="G33" s="99">
        <v>2044</v>
      </c>
      <c r="H33" s="99">
        <v>2044</v>
      </c>
      <c r="I33" s="99">
        <v>2044</v>
      </c>
      <c r="J33" s="99">
        <v>2044</v>
      </c>
      <c r="K33" s="99">
        <v>2044</v>
      </c>
      <c r="L33" s="99">
        <v>2044</v>
      </c>
      <c r="M33" s="99">
        <v>2044</v>
      </c>
      <c r="N33" s="99">
        <v>2044</v>
      </c>
      <c r="O33" s="99">
        <v>2044</v>
      </c>
      <c r="P33" s="99">
        <v>2044</v>
      </c>
      <c r="Q33" s="99">
        <v>2044</v>
      </c>
      <c r="R33" s="99">
        <v>2045</v>
      </c>
      <c r="S33" s="99">
        <v>2045</v>
      </c>
      <c r="T33" s="99">
        <v>2045</v>
      </c>
      <c r="U33" s="99">
        <v>2045</v>
      </c>
      <c r="V33" s="99">
        <v>2046</v>
      </c>
      <c r="W33" s="99">
        <v>2046</v>
      </c>
      <c r="X33" s="99">
        <v>2046</v>
      </c>
      <c r="Y33" s="99">
        <v>2046</v>
      </c>
      <c r="Z33" s="99">
        <v>2046</v>
      </c>
      <c r="AA33" s="99">
        <v>2046</v>
      </c>
      <c r="AB33" s="99">
        <v>2046</v>
      </c>
      <c r="AC33" s="99">
        <v>2046</v>
      </c>
      <c r="AD33" s="99">
        <v>2046</v>
      </c>
      <c r="AE33" s="99">
        <v>2046</v>
      </c>
      <c r="AF33" s="99">
        <v>2046</v>
      </c>
      <c r="AG33" s="99">
        <v>2046</v>
      </c>
      <c r="AH33" s="99">
        <v>1995</v>
      </c>
      <c r="AI33" s="99">
        <v>1995</v>
      </c>
      <c r="AJ33" s="99">
        <v>1995</v>
      </c>
      <c r="AK33" s="99">
        <v>1995</v>
      </c>
      <c r="AL33" s="99">
        <v>1972.6669999999999</v>
      </c>
      <c r="AM33" s="99">
        <v>1740.3330000000001</v>
      </c>
      <c r="AN33" s="99">
        <v>1268</v>
      </c>
      <c r="AO33" s="99">
        <v>741.66700000000003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>
        <v>40</v>
      </c>
      <c r="BE33" s="99">
        <v>60</v>
      </c>
      <c r="BF33" s="99">
        <v>495</v>
      </c>
      <c r="BG33" s="99">
        <v>663</v>
      </c>
      <c r="BH33" s="99">
        <v>1055</v>
      </c>
      <c r="BI33" s="99">
        <v>1287</v>
      </c>
      <c r="BJ33" s="99">
        <v>1430</v>
      </c>
      <c r="BK33" s="99">
        <v>1505</v>
      </c>
      <c r="BL33" s="99">
        <v>1550</v>
      </c>
      <c r="BM33" s="99">
        <v>1640</v>
      </c>
      <c r="BN33" s="99">
        <v>1706</v>
      </c>
      <c r="BO33" s="99">
        <v>1746</v>
      </c>
      <c r="BP33" s="99">
        <v>1781</v>
      </c>
      <c r="BQ33" s="99">
        <v>1811</v>
      </c>
      <c r="BR33" s="99">
        <v>1987</v>
      </c>
      <c r="BS33" s="99">
        <v>2077</v>
      </c>
      <c r="BT33" s="99">
        <v>2078</v>
      </c>
      <c r="BU33" s="99">
        <v>2078</v>
      </c>
      <c r="BV33" s="99">
        <v>2081</v>
      </c>
      <c r="BW33" s="99">
        <v>2081</v>
      </c>
      <c r="BX33" s="99">
        <v>2083</v>
      </c>
      <c r="BY33" s="99">
        <v>2083</v>
      </c>
      <c r="BZ33" s="99">
        <v>2084</v>
      </c>
      <c r="CA33" s="99">
        <v>2084</v>
      </c>
      <c r="CB33" s="99">
        <v>2084</v>
      </c>
      <c r="CC33" s="99">
        <v>2084</v>
      </c>
      <c r="CD33" s="99">
        <v>2081</v>
      </c>
      <c r="CE33" s="99">
        <v>2081</v>
      </c>
      <c r="CF33" s="99">
        <v>2081</v>
      </c>
      <c r="CG33" s="99">
        <v>2081</v>
      </c>
      <c r="CH33" s="99">
        <v>2081</v>
      </c>
      <c r="CI33" s="99">
        <v>2081</v>
      </c>
      <c r="CJ33" s="99">
        <v>2081</v>
      </c>
      <c r="CK33" s="99">
        <v>2081</v>
      </c>
      <c r="CL33" s="99">
        <v>2081</v>
      </c>
      <c r="CM33" s="99">
        <v>2081</v>
      </c>
      <c r="CN33" s="99">
        <v>2081</v>
      </c>
      <c r="CO33" s="99">
        <v>2081</v>
      </c>
      <c r="CP33" s="99">
        <v>2081</v>
      </c>
      <c r="CQ33" s="99">
        <v>2021</v>
      </c>
      <c r="CR33" s="99">
        <v>2021</v>
      </c>
      <c r="CS33" s="99">
        <v>2021</v>
      </c>
      <c r="CT33" s="100"/>
      <c r="CU33" s="100"/>
      <c r="CV33" s="100"/>
      <c r="CW33" s="102"/>
      <c r="CX33" s="103">
        <f t="array" ref="CX33">SUMPRODUCT(B33:CW33*0.25)</f>
        <v>38324.5</v>
      </c>
    </row>
    <row r="34" spans="1:102" ht="30" customHeight="1" thickBot="1" x14ac:dyDescent="0.25">
      <c r="A34" s="75" t="s">
        <v>29</v>
      </c>
      <c r="B34" s="76">
        <f>SUM(B31:B33)</f>
        <v>4546.2639999999992</v>
      </c>
      <c r="C34" s="77">
        <f t="shared" ref="C34:BN34" si="5">SUM(C31:C33)</f>
        <v>4453.3140000000003</v>
      </c>
      <c r="D34" s="77">
        <f t="shared" si="5"/>
        <v>4445.6729999999998</v>
      </c>
      <c r="E34" s="77">
        <f t="shared" si="5"/>
        <v>4440.2550000000001</v>
      </c>
      <c r="F34" s="77">
        <f t="shared" si="5"/>
        <v>4489.598</v>
      </c>
      <c r="G34" s="77">
        <f t="shared" si="5"/>
        <v>4485.1059999999998</v>
      </c>
      <c r="H34" s="77">
        <f t="shared" si="5"/>
        <v>4481.7749999999996</v>
      </c>
      <c r="I34" s="77">
        <f t="shared" si="5"/>
        <v>4478.3899999999994</v>
      </c>
      <c r="J34" s="77">
        <f t="shared" si="5"/>
        <v>4471.6480000000001</v>
      </c>
      <c r="K34" s="77">
        <f t="shared" si="5"/>
        <v>4467.4179999999997</v>
      </c>
      <c r="L34" s="77">
        <f t="shared" si="5"/>
        <v>4539.0929999999998</v>
      </c>
      <c r="M34" s="77">
        <f t="shared" si="5"/>
        <v>4454.9660000000003</v>
      </c>
      <c r="N34" s="77">
        <f t="shared" si="5"/>
        <v>4455.9459999999999</v>
      </c>
      <c r="O34" s="77">
        <f t="shared" si="5"/>
        <v>4454.2979999999998</v>
      </c>
      <c r="P34" s="77">
        <f t="shared" si="5"/>
        <v>4451.8960000000006</v>
      </c>
      <c r="Q34" s="77">
        <f t="shared" si="5"/>
        <v>4449.8789999999999</v>
      </c>
      <c r="R34" s="77">
        <f t="shared" si="5"/>
        <v>4465.3099999999995</v>
      </c>
      <c r="S34" s="77">
        <f t="shared" si="5"/>
        <v>4463.7150000000001</v>
      </c>
      <c r="T34" s="77">
        <f t="shared" si="5"/>
        <v>4462.3189999999995</v>
      </c>
      <c r="U34" s="77">
        <f t="shared" si="5"/>
        <v>4462.6319999999996</v>
      </c>
      <c r="V34" s="77">
        <f t="shared" si="5"/>
        <v>5089.1859999999997</v>
      </c>
      <c r="W34" s="77">
        <f t="shared" si="5"/>
        <v>5535.43</v>
      </c>
      <c r="X34" s="77">
        <f t="shared" si="5"/>
        <v>4920.8150000000005</v>
      </c>
      <c r="Y34" s="77">
        <f t="shared" si="5"/>
        <v>5410.8059999999996</v>
      </c>
      <c r="Z34" s="77">
        <f t="shared" si="5"/>
        <v>5310.5439999999999</v>
      </c>
      <c r="AA34" s="77">
        <f t="shared" si="5"/>
        <v>5255.7640000000001</v>
      </c>
      <c r="AB34" s="77">
        <f t="shared" si="5"/>
        <v>5410.5140000000001</v>
      </c>
      <c r="AC34" s="77">
        <f t="shared" si="5"/>
        <v>5199.0209999999997</v>
      </c>
      <c r="AD34" s="77">
        <f t="shared" si="5"/>
        <v>5840.9859999999999</v>
      </c>
      <c r="AE34" s="77">
        <f t="shared" si="5"/>
        <v>5925.92</v>
      </c>
      <c r="AF34" s="77">
        <f t="shared" si="5"/>
        <v>6535.6390000000001</v>
      </c>
      <c r="AG34" s="77">
        <f t="shared" si="5"/>
        <v>6540.7119999999995</v>
      </c>
      <c r="AH34" s="77">
        <f t="shared" si="5"/>
        <v>7738.3670000000002</v>
      </c>
      <c r="AI34" s="77">
        <f t="shared" si="5"/>
        <v>7879.7380000000003</v>
      </c>
      <c r="AJ34" s="77">
        <f t="shared" si="5"/>
        <v>8321.7910000000011</v>
      </c>
      <c r="AK34" s="77">
        <f t="shared" si="5"/>
        <v>8311.976999999999</v>
      </c>
      <c r="AL34" s="77">
        <f t="shared" si="5"/>
        <v>7959.857</v>
      </c>
      <c r="AM34" s="77">
        <f t="shared" si="5"/>
        <v>7992.4619999999995</v>
      </c>
      <c r="AN34" s="77">
        <f t="shared" si="5"/>
        <v>8099.4009999999998</v>
      </c>
      <c r="AO34" s="77">
        <f t="shared" si="5"/>
        <v>8091.3870000000006</v>
      </c>
      <c r="AP34" s="77">
        <f t="shared" si="5"/>
        <v>8047.96</v>
      </c>
      <c r="AQ34" s="77">
        <f t="shared" si="5"/>
        <v>8062.91</v>
      </c>
      <c r="AR34" s="77">
        <f t="shared" si="5"/>
        <v>8283.1010000000006</v>
      </c>
      <c r="AS34" s="77">
        <f t="shared" si="5"/>
        <v>8446.65</v>
      </c>
      <c r="AT34" s="77">
        <f t="shared" si="5"/>
        <v>8642.9310000000005</v>
      </c>
      <c r="AU34" s="77">
        <f t="shared" si="5"/>
        <v>8786.0190000000002</v>
      </c>
      <c r="AV34" s="77">
        <f t="shared" si="5"/>
        <v>8853.8359999999993</v>
      </c>
      <c r="AW34" s="77">
        <f t="shared" si="5"/>
        <v>8914.6350000000002</v>
      </c>
      <c r="AX34" s="77">
        <f t="shared" si="5"/>
        <v>8920.8610000000008</v>
      </c>
      <c r="AY34" s="77">
        <f t="shared" si="5"/>
        <v>8927.5360000000001</v>
      </c>
      <c r="AZ34" s="77">
        <f t="shared" si="5"/>
        <v>8905.726999999999</v>
      </c>
      <c r="BA34" s="77">
        <f t="shared" si="5"/>
        <v>8856.9470000000001</v>
      </c>
      <c r="BB34" s="77">
        <f t="shared" si="5"/>
        <v>8774.6080000000002</v>
      </c>
      <c r="BC34" s="77">
        <f t="shared" si="5"/>
        <v>8645.6319999999996</v>
      </c>
      <c r="BD34" s="77">
        <f t="shared" si="5"/>
        <v>8521.5479999999989</v>
      </c>
      <c r="BE34" s="77">
        <f t="shared" si="5"/>
        <v>8325.39</v>
      </c>
      <c r="BF34" s="77">
        <f t="shared" si="5"/>
        <v>8539.2649999999994</v>
      </c>
      <c r="BG34" s="77">
        <f t="shared" si="5"/>
        <v>8398.2360000000008</v>
      </c>
      <c r="BH34" s="77">
        <f t="shared" si="5"/>
        <v>8404.2420000000002</v>
      </c>
      <c r="BI34" s="77">
        <f t="shared" si="5"/>
        <v>8243.8869999999988</v>
      </c>
      <c r="BJ34" s="77">
        <f t="shared" si="5"/>
        <v>8045.3539999999994</v>
      </c>
      <c r="BK34" s="77">
        <f t="shared" si="5"/>
        <v>7912.3719999999994</v>
      </c>
      <c r="BL34" s="77">
        <f t="shared" si="5"/>
        <v>7911.1880000000001</v>
      </c>
      <c r="BM34" s="77">
        <f t="shared" si="5"/>
        <v>7983.58</v>
      </c>
      <c r="BN34" s="77">
        <f t="shared" si="5"/>
        <v>7214.384</v>
      </c>
      <c r="BO34" s="77">
        <f t="shared" ref="BO34:CW34" si="6">SUM(BO31:BO33)</f>
        <v>7273.3140000000003</v>
      </c>
      <c r="BP34" s="77">
        <f t="shared" si="6"/>
        <v>7196.8239999999996</v>
      </c>
      <c r="BQ34" s="77">
        <f t="shared" si="6"/>
        <v>7241.3509999999997</v>
      </c>
      <c r="BR34" s="77">
        <f t="shared" si="6"/>
        <v>6909.674</v>
      </c>
      <c r="BS34" s="77">
        <f t="shared" si="6"/>
        <v>6810.0609999999997</v>
      </c>
      <c r="BT34" s="77">
        <f t="shared" si="6"/>
        <v>6253.5570000000007</v>
      </c>
      <c r="BU34" s="77">
        <f t="shared" si="6"/>
        <v>6296.6190000000006</v>
      </c>
      <c r="BV34" s="77">
        <f t="shared" si="6"/>
        <v>6291.2880000000005</v>
      </c>
      <c r="BW34" s="77">
        <f t="shared" si="6"/>
        <v>6334.8780000000006</v>
      </c>
      <c r="BX34" s="77">
        <f t="shared" si="6"/>
        <v>6338.4650000000001</v>
      </c>
      <c r="BY34" s="77">
        <f t="shared" si="6"/>
        <v>6308.3450000000003</v>
      </c>
      <c r="BZ34" s="77">
        <f t="shared" si="6"/>
        <v>6432.6019999999999</v>
      </c>
      <c r="CA34" s="77">
        <f t="shared" si="6"/>
        <v>6319.2389999999996</v>
      </c>
      <c r="CB34" s="77">
        <f t="shared" si="6"/>
        <v>6325.0969999999998</v>
      </c>
      <c r="CC34" s="77">
        <f t="shared" si="6"/>
        <v>6346.9719999999998</v>
      </c>
      <c r="CD34" s="77">
        <f t="shared" si="6"/>
        <v>6465.0349999999999</v>
      </c>
      <c r="CE34" s="77">
        <f t="shared" si="6"/>
        <v>6293.8009999999995</v>
      </c>
      <c r="CF34" s="77">
        <f t="shared" si="6"/>
        <v>6094.857</v>
      </c>
      <c r="CG34" s="77">
        <f t="shared" si="6"/>
        <v>6025.2259999999997</v>
      </c>
      <c r="CH34" s="77">
        <f t="shared" si="6"/>
        <v>6012.8109999999997</v>
      </c>
      <c r="CI34" s="77">
        <f t="shared" si="6"/>
        <v>5970.8379999999997</v>
      </c>
      <c r="CJ34" s="77">
        <f t="shared" si="6"/>
        <v>5927.4110000000001</v>
      </c>
      <c r="CK34" s="77">
        <f t="shared" si="6"/>
        <v>5973.6660000000002</v>
      </c>
      <c r="CL34" s="77">
        <f t="shared" si="6"/>
        <v>5759.1459999999997</v>
      </c>
      <c r="CM34" s="77">
        <f t="shared" si="6"/>
        <v>5766.7939999999999</v>
      </c>
      <c r="CN34" s="77">
        <f t="shared" si="6"/>
        <v>5696.692</v>
      </c>
      <c r="CO34" s="77">
        <f t="shared" si="6"/>
        <v>5699.4830000000002</v>
      </c>
      <c r="CP34" s="77">
        <f t="shared" si="6"/>
        <v>5759.2080000000005</v>
      </c>
      <c r="CQ34" s="77">
        <f t="shared" si="6"/>
        <v>5616.0110000000004</v>
      </c>
      <c r="CR34" s="77">
        <f t="shared" si="6"/>
        <v>5620.2370000000001</v>
      </c>
      <c r="CS34" s="77">
        <f t="shared" si="6"/>
        <v>5518.4110000000001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156059.13100000005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55</v>
      </c>
      <c r="C37" s="115">
        <v>55</v>
      </c>
      <c r="D37" s="115">
        <v>55</v>
      </c>
      <c r="E37" s="115">
        <v>55</v>
      </c>
      <c r="F37" s="115">
        <v>109</v>
      </c>
      <c r="G37" s="115">
        <v>109</v>
      </c>
      <c r="H37" s="115">
        <v>109</v>
      </c>
      <c r="I37" s="115">
        <v>109</v>
      </c>
      <c r="J37" s="115">
        <v>127</v>
      </c>
      <c r="K37" s="115">
        <v>127</v>
      </c>
      <c r="L37" s="115">
        <v>127</v>
      </c>
      <c r="M37" s="115">
        <v>127</v>
      </c>
      <c r="N37" s="115">
        <v>117</v>
      </c>
      <c r="O37" s="115">
        <v>117</v>
      </c>
      <c r="P37" s="115">
        <v>117</v>
      </c>
      <c r="Q37" s="115">
        <v>117</v>
      </c>
      <c r="R37" s="115">
        <v>132</v>
      </c>
      <c r="S37" s="115">
        <v>132</v>
      </c>
      <c r="T37" s="115">
        <v>132</v>
      </c>
      <c r="U37" s="115">
        <v>132</v>
      </c>
      <c r="V37" s="115">
        <v>139</v>
      </c>
      <c r="W37" s="115">
        <v>139</v>
      </c>
      <c r="X37" s="115">
        <v>139</v>
      </c>
      <c r="Y37" s="115">
        <v>139</v>
      </c>
      <c r="Z37" s="115">
        <v>130</v>
      </c>
      <c r="AA37" s="115">
        <v>130</v>
      </c>
      <c r="AB37" s="115">
        <v>130</v>
      </c>
      <c r="AC37" s="115">
        <v>130</v>
      </c>
      <c r="AD37" s="115">
        <v>116</v>
      </c>
      <c r="AE37" s="115">
        <v>116</v>
      </c>
      <c r="AF37" s="115">
        <v>116</v>
      </c>
      <c r="AG37" s="115">
        <v>116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150</v>
      </c>
      <c r="BO37" s="115">
        <v>150</v>
      </c>
      <c r="BP37" s="115">
        <v>150</v>
      </c>
      <c r="BQ37" s="115">
        <v>150</v>
      </c>
      <c r="BR37" s="115">
        <v>139</v>
      </c>
      <c r="BS37" s="115">
        <v>139</v>
      </c>
      <c r="BT37" s="115">
        <v>139</v>
      </c>
      <c r="BU37" s="115">
        <v>139</v>
      </c>
      <c r="BV37" s="115">
        <v>141</v>
      </c>
      <c r="BW37" s="115">
        <v>141</v>
      </c>
      <c r="BX37" s="115">
        <v>141</v>
      </c>
      <c r="BY37" s="115">
        <v>141</v>
      </c>
      <c r="BZ37" s="115">
        <v>182</v>
      </c>
      <c r="CA37" s="115">
        <v>182</v>
      </c>
      <c r="CB37" s="115">
        <v>182</v>
      </c>
      <c r="CC37" s="115">
        <v>182</v>
      </c>
      <c r="CD37" s="115">
        <v>139</v>
      </c>
      <c r="CE37" s="115">
        <v>139</v>
      </c>
      <c r="CF37" s="115">
        <v>139</v>
      </c>
      <c r="CG37" s="115">
        <v>139</v>
      </c>
      <c r="CH37" s="115">
        <v>149</v>
      </c>
      <c r="CI37" s="115">
        <v>149</v>
      </c>
      <c r="CJ37" s="115">
        <v>149</v>
      </c>
      <c r="CK37" s="115">
        <v>149</v>
      </c>
      <c r="CL37" s="115">
        <v>126</v>
      </c>
      <c r="CM37" s="115">
        <v>126</v>
      </c>
      <c r="CN37" s="115">
        <v>126</v>
      </c>
      <c r="CO37" s="115">
        <v>126</v>
      </c>
      <c r="CP37" s="115">
        <v>89</v>
      </c>
      <c r="CQ37" s="115">
        <v>89</v>
      </c>
      <c r="CR37" s="115">
        <v>89</v>
      </c>
      <c r="CS37" s="115">
        <v>89</v>
      </c>
      <c r="CT37" s="116"/>
      <c r="CU37" s="116"/>
      <c r="CV37" s="116"/>
      <c r="CW37" s="117"/>
      <c r="CX37" s="91">
        <f t="array" ref="CX37">SUMPRODUCT(B37:CW37*0.25)</f>
        <v>2080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>
        <v>8</v>
      </c>
      <c r="O38" s="120">
        <v>8</v>
      </c>
      <c r="P38" s="120">
        <v>8</v>
      </c>
      <c r="Q38" s="120">
        <v>8</v>
      </c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62</v>
      </c>
      <c r="BW38" s="120">
        <v>62</v>
      </c>
      <c r="BX38" s="120">
        <v>62</v>
      </c>
      <c r="BY38" s="120">
        <v>62</v>
      </c>
      <c r="BZ38" s="120">
        <v>50</v>
      </c>
      <c r="CA38" s="120">
        <v>50</v>
      </c>
      <c r="CB38" s="120">
        <v>50</v>
      </c>
      <c r="CC38" s="120">
        <v>50</v>
      </c>
      <c r="CD38" s="120">
        <v>74</v>
      </c>
      <c r="CE38" s="120">
        <v>74</v>
      </c>
      <c r="CF38" s="120">
        <v>74</v>
      </c>
      <c r="CG38" s="120">
        <v>74</v>
      </c>
      <c r="CH38" s="120">
        <v>66</v>
      </c>
      <c r="CI38" s="120">
        <v>66</v>
      </c>
      <c r="CJ38" s="120">
        <v>66</v>
      </c>
      <c r="CK38" s="120">
        <v>66</v>
      </c>
      <c r="CL38" s="120">
        <v>6</v>
      </c>
      <c r="CM38" s="120">
        <v>6</v>
      </c>
      <c r="CN38" s="120">
        <v>6</v>
      </c>
      <c r="CO38" s="120">
        <v>6</v>
      </c>
      <c r="CP38" s="120">
        <v>81</v>
      </c>
      <c r="CQ38" s="120">
        <v>81</v>
      </c>
      <c r="CR38" s="120">
        <v>81</v>
      </c>
      <c r="CS38" s="120">
        <v>81</v>
      </c>
      <c r="CT38" s="120"/>
      <c r="CU38" s="120"/>
      <c r="CV38" s="120"/>
      <c r="CW38" s="121"/>
      <c r="CX38" s="97">
        <f t="array" ref="CX38">SUMPRODUCT(B38:CW38*0.25)</f>
        <v>347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>
        <v>8</v>
      </c>
      <c r="AB39" s="120"/>
      <c r="AC39" s="120">
        <v>279.39999999999998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71.849999999999994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50</v>
      </c>
      <c r="AI40" s="120">
        <v>50</v>
      </c>
      <c r="AJ40" s="120">
        <v>50</v>
      </c>
      <c r="AK40" s="120">
        <v>50</v>
      </c>
      <c r="AL40" s="120">
        <v>35</v>
      </c>
      <c r="AM40" s="120">
        <v>35</v>
      </c>
      <c r="AN40" s="120">
        <v>35</v>
      </c>
      <c r="AO40" s="120">
        <v>35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15</v>
      </c>
      <c r="AY40" s="120">
        <v>15</v>
      </c>
      <c r="AZ40" s="120">
        <v>15</v>
      </c>
      <c r="BA40" s="120">
        <v>15</v>
      </c>
      <c r="BB40" s="120">
        <v>15</v>
      </c>
      <c r="BC40" s="120">
        <v>15</v>
      </c>
      <c r="BD40" s="120">
        <v>15</v>
      </c>
      <c r="BE40" s="120">
        <v>15</v>
      </c>
      <c r="BF40" s="120">
        <v>35</v>
      </c>
      <c r="BG40" s="120">
        <v>35</v>
      </c>
      <c r="BH40" s="120">
        <v>35</v>
      </c>
      <c r="BI40" s="120">
        <v>35</v>
      </c>
      <c r="BJ40" s="120">
        <v>50</v>
      </c>
      <c r="BK40" s="120">
        <v>50</v>
      </c>
      <c r="BL40" s="120">
        <v>50</v>
      </c>
      <c r="BM40" s="120">
        <v>50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1036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65</v>
      </c>
      <c r="BO41" s="120">
        <v>65</v>
      </c>
      <c r="BP41" s="120">
        <v>65</v>
      </c>
      <c r="BQ41" s="120">
        <v>65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7565</v>
      </c>
    </row>
    <row r="42" spans="1:102" ht="30" customHeight="1" thickBot="1" x14ac:dyDescent="0.25">
      <c r="A42" s="105" t="s">
        <v>36</v>
      </c>
      <c r="B42" s="106">
        <f>SUM(B37:B41)</f>
        <v>601</v>
      </c>
      <c r="C42" s="107">
        <f t="shared" ref="C42:BN42" si="7">SUM(C37:C41)</f>
        <v>601</v>
      </c>
      <c r="D42" s="107">
        <f t="shared" si="7"/>
        <v>601</v>
      </c>
      <c r="E42" s="107">
        <f t="shared" si="7"/>
        <v>601</v>
      </c>
      <c r="F42" s="107">
        <f t="shared" si="7"/>
        <v>655</v>
      </c>
      <c r="G42" s="107">
        <f t="shared" si="7"/>
        <v>655</v>
      </c>
      <c r="H42" s="107">
        <f t="shared" si="7"/>
        <v>655</v>
      </c>
      <c r="I42" s="107">
        <f t="shared" si="7"/>
        <v>655</v>
      </c>
      <c r="J42" s="107">
        <f t="shared" si="7"/>
        <v>673</v>
      </c>
      <c r="K42" s="107">
        <f t="shared" si="7"/>
        <v>673</v>
      </c>
      <c r="L42" s="107">
        <f t="shared" si="7"/>
        <v>673</v>
      </c>
      <c r="M42" s="107">
        <f t="shared" si="7"/>
        <v>673</v>
      </c>
      <c r="N42" s="107">
        <f t="shared" si="7"/>
        <v>671</v>
      </c>
      <c r="O42" s="107">
        <f t="shared" si="7"/>
        <v>671</v>
      </c>
      <c r="P42" s="107">
        <f t="shared" si="7"/>
        <v>671</v>
      </c>
      <c r="Q42" s="107">
        <f t="shared" si="7"/>
        <v>671</v>
      </c>
      <c r="R42" s="107">
        <f t="shared" si="7"/>
        <v>678</v>
      </c>
      <c r="S42" s="107">
        <f t="shared" si="7"/>
        <v>678</v>
      </c>
      <c r="T42" s="107">
        <f t="shared" si="7"/>
        <v>678</v>
      </c>
      <c r="U42" s="107">
        <f t="shared" si="7"/>
        <v>678</v>
      </c>
      <c r="V42" s="107">
        <f t="shared" si="7"/>
        <v>685</v>
      </c>
      <c r="W42" s="107">
        <f t="shared" si="7"/>
        <v>685</v>
      </c>
      <c r="X42" s="107">
        <f t="shared" si="7"/>
        <v>685</v>
      </c>
      <c r="Y42" s="107">
        <f t="shared" si="7"/>
        <v>685</v>
      </c>
      <c r="Z42" s="107">
        <f t="shared" si="7"/>
        <v>676</v>
      </c>
      <c r="AA42" s="107">
        <f t="shared" si="7"/>
        <v>684</v>
      </c>
      <c r="AB42" s="107">
        <f t="shared" si="7"/>
        <v>676</v>
      </c>
      <c r="AC42" s="107">
        <f t="shared" si="7"/>
        <v>955.4</v>
      </c>
      <c r="AD42" s="107">
        <f t="shared" si="7"/>
        <v>662</v>
      </c>
      <c r="AE42" s="107">
        <f t="shared" si="7"/>
        <v>662</v>
      </c>
      <c r="AF42" s="107">
        <f t="shared" si="7"/>
        <v>662</v>
      </c>
      <c r="AG42" s="107">
        <f t="shared" si="7"/>
        <v>662</v>
      </c>
      <c r="AH42" s="107">
        <f t="shared" si="7"/>
        <v>55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40</v>
      </c>
      <c r="AM42" s="107">
        <f t="shared" si="7"/>
        <v>40</v>
      </c>
      <c r="AN42" s="107">
        <f t="shared" si="7"/>
        <v>40</v>
      </c>
      <c r="AO42" s="107">
        <f t="shared" si="7"/>
        <v>40</v>
      </c>
      <c r="AP42" s="107">
        <f t="shared" si="7"/>
        <v>55</v>
      </c>
      <c r="AQ42" s="107">
        <f t="shared" si="7"/>
        <v>55</v>
      </c>
      <c r="AR42" s="107">
        <f t="shared" si="7"/>
        <v>55</v>
      </c>
      <c r="AS42" s="107">
        <f t="shared" si="7"/>
        <v>55</v>
      </c>
      <c r="AT42" s="107">
        <f t="shared" si="7"/>
        <v>55</v>
      </c>
      <c r="AU42" s="107">
        <f t="shared" si="7"/>
        <v>55</v>
      </c>
      <c r="AV42" s="107">
        <f t="shared" si="7"/>
        <v>55</v>
      </c>
      <c r="AW42" s="107">
        <f t="shared" si="7"/>
        <v>55</v>
      </c>
      <c r="AX42" s="107">
        <f t="shared" si="7"/>
        <v>20</v>
      </c>
      <c r="AY42" s="107">
        <f t="shared" si="7"/>
        <v>20</v>
      </c>
      <c r="AZ42" s="107">
        <f t="shared" si="7"/>
        <v>20</v>
      </c>
      <c r="BA42" s="107">
        <f t="shared" si="7"/>
        <v>20</v>
      </c>
      <c r="BB42" s="107">
        <f t="shared" si="7"/>
        <v>20</v>
      </c>
      <c r="BC42" s="107">
        <f t="shared" si="7"/>
        <v>20</v>
      </c>
      <c r="BD42" s="107">
        <f t="shared" si="7"/>
        <v>20</v>
      </c>
      <c r="BE42" s="107">
        <f t="shared" si="7"/>
        <v>20</v>
      </c>
      <c r="BF42" s="107">
        <f t="shared" si="7"/>
        <v>40</v>
      </c>
      <c r="BG42" s="107">
        <f t="shared" si="7"/>
        <v>40</v>
      </c>
      <c r="BH42" s="107">
        <f t="shared" si="7"/>
        <v>40</v>
      </c>
      <c r="BI42" s="107">
        <f t="shared" si="7"/>
        <v>40</v>
      </c>
      <c r="BJ42" s="107">
        <f t="shared" si="7"/>
        <v>55</v>
      </c>
      <c r="BK42" s="107">
        <f t="shared" si="7"/>
        <v>55</v>
      </c>
      <c r="BL42" s="107">
        <f t="shared" si="7"/>
        <v>55</v>
      </c>
      <c r="BM42" s="107">
        <f t="shared" si="7"/>
        <v>55</v>
      </c>
      <c r="BN42" s="107">
        <f t="shared" si="7"/>
        <v>261</v>
      </c>
      <c r="BO42" s="107">
        <f t="shared" ref="BO42:CW42" si="8">SUM(BO37:BO41)</f>
        <v>261</v>
      </c>
      <c r="BP42" s="107">
        <f t="shared" si="8"/>
        <v>261</v>
      </c>
      <c r="BQ42" s="107">
        <f t="shared" si="8"/>
        <v>261</v>
      </c>
      <c r="BR42" s="107">
        <f t="shared" si="8"/>
        <v>685</v>
      </c>
      <c r="BS42" s="107">
        <f t="shared" si="8"/>
        <v>685</v>
      </c>
      <c r="BT42" s="107">
        <f t="shared" si="8"/>
        <v>685</v>
      </c>
      <c r="BU42" s="107">
        <f t="shared" si="8"/>
        <v>685</v>
      </c>
      <c r="BV42" s="107">
        <f t="shared" si="8"/>
        <v>749</v>
      </c>
      <c r="BW42" s="107">
        <f t="shared" si="8"/>
        <v>749</v>
      </c>
      <c r="BX42" s="107">
        <f t="shared" si="8"/>
        <v>749</v>
      </c>
      <c r="BY42" s="107">
        <f t="shared" si="8"/>
        <v>749</v>
      </c>
      <c r="BZ42" s="107">
        <f t="shared" si="8"/>
        <v>778</v>
      </c>
      <c r="CA42" s="107">
        <f t="shared" si="8"/>
        <v>778</v>
      </c>
      <c r="CB42" s="107">
        <f t="shared" si="8"/>
        <v>778</v>
      </c>
      <c r="CC42" s="107">
        <f t="shared" si="8"/>
        <v>778</v>
      </c>
      <c r="CD42" s="107">
        <f t="shared" si="8"/>
        <v>759</v>
      </c>
      <c r="CE42" s="107">
        <f t="shared" si="8"/>
        <v>759</v>
      </c>
      <c r="CF42" s="107">
        <f t="shared" si="8"/>
        <v>759</v>
      </c>
      <c r="CG42" s="107">
        <f t="shared" si="8"/>
        <v>759</v>
      </c>
      <c r="CH42" s="107">
        <f t="shared" si="8"/>
        <v>761</v>
      </c>
      <c r="CI42" s="107">
        <f t="shared" si="8"/>
        <v>761</v>
      </c>
      <c r="CJ42" s="107">
        <f t="shared" si="8"/>
        <v>761</v>
      </c>
      <c r="CK42" s="107">
        <f t="shared" si="8"/>
        <v>761</v>
      </c>
      <c r="CL42" s="107">
        <f t="shared" si="8"/>
        <v>678</v>
      </c>
      <c r="CM42" s="107">
        <f t="shared" si="8"/>
        <v>678</v>
      </c>
      <c r="CN42" s="107">
        <f t="shared" si="8"/>
        <v>678</v>
      </c>
      <c r="CO42" s="107">
        <f t="shared" si="8"/>
        <v>678</v>
      </c>
      <c r="CP42" s="107">
        <f t="shared" si="8"/>
        <v>716</v>
      </c>
      <c r="CQ42" s="107">
        <f t="shared" si="8"/>
        <v>716</v>
      </c>
      <c r="CR42" s="107">
        <f t="shared" si="8"/>
        <v>716</v>
      </c>
      <c r="CS42" s="107">
        <f t="shared" si="8"/>
        <v>716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11099.85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>
        <v>8</v>
      </c>
      <c r="AB47" s="120"/>
      <c r="AC47" s="120">
        <v>279.39999999999998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71.849999999999994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65</v>
      </c>
      <c r="BO49" s="120">
        <v>65</v>
      </c>
      <c r="BP49" s="120">
        <v>65</v>
      </c>
      <c r="BQ49" s="120">
        <v>65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7565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508</v>
      </c>
      <c r="AB51" s="107">
        <f t="shared" si="9"/>
        <v>500</v>
      </c>
      <c r="AC51" s="107">
        <f t="shared" si="9"/>
        <v>779.4</v>
      </c>
      <c r="AD51" s="107">
        <f t="shared" si="9"/>
        <v>500</v>
      </c>
      <c r="AE51" s="107">
        <f t="shared" si="9"/>
        <v>500</v>
      </c>
      <c r="AF51" s="107">
        <f t="shared" si="9"/>
        <v>500</v>
      </c>
      <c r="AG51" s="107">
        <f t="shared" si="9"/>
        <v>500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65</v>
      </c>
      <c r="BO51" s="107">
        <f t="shared" ref="BO51:CW51" si="10">SUM(BO45:BO50)</f>
        <v>65</v>
      </c>
      <c r="BP51" s="107">
        <f t="shared" si="10"/>
        <v>65</v>
      </c>
      <c r="BQ51" s="107">
        <f t="shared" si="10"/>
        <v>65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500</v>
      </c>
      <c r="BW51" s="107">
        <f t="shared" si="10"/>
        <v>500</v>
      </c>
      <c r="BX51" s="107">
        <f t="shared" si="10"/>
        <v>500</v>
      </c>
      <c r="BY51" s="107">
        <f t="shared" si="10"/>
        <v>500</v>
      </c>
      <c r="BZ51" s="107">
        <f t="shared" si="10"/>
        <v>500</v>
      </c>
      <c r="CA51" s="107">
        <f t="shared" si="10"/>
        <v>500</v>
      </c>
      <c r="CB51" s="107">
        <f t="shared" si="10"/>
        <v>500</v>
      </c>
      <c r="CC51" s="107">
        <f t="shared" si="10"/>
        <v>500</v>
      </c>
      <c r="CD51" s="107">
        <f t="shared" si="10"/>
        <v>500</v>
      </c>
      <c r="CE51" s="107">
        <f t="shared" si="10"/>
        <v>500</v>
      </c>
      <c r="CF51" s="107">
        <f t="shared" si="10"/>
        <v>500</v>
      </c>
      <c r="CG51" s="107">
        <f t="shared" si="10"/>
        <v>500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7636.85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5046.2640000000001</v>
      </c>
      <c r="C54" s="107">
        <f t="shared" ref="C54:BN54" si="13">C18+C28+C42</f>
        <v>4953.3140000000003</v>
      </c>
      <c r="D54" s="107">
        <f t="shared" si="13"/>
        <v>4945.6730000000007</v>
      </c>
      <c r="E54" s="107">
        <f t="shared" si="13"/>
        <v>4940.2550000000001</v>
      </c>
      <c r="F54" s="107">
        <f t="shared" si="13"/>
        <v>4989.598</v>
      </c>
      <c r="G54" s="107">
        <f t="shared" si="13"/>
        <v>4985.1059999999998</v>
      </c>
      <c r="H54" s="107">
        <f t="shared" si="13"/>
        <v>4981.7749999999996</v>
      </c>
      <c r="I54" s="107">
        <f t="shared" si="13"/>
        <v>4978.3900000000003</v>
      </c>
      <c r="J54" s="107">
        <f t="shared" si="13"/>
        <v>4971.6480000000001</v>
      </c>
      <c r="K54" s="107">
        <f t="shared" si="13"/>
        <v>4967.4179999999997</v>
      </c>
      <c r="L54" s="107">
        <f t="shared" si="13"/>
        <v>5039.0929999999998</v>
      </c>
      <c r="M54" s="107">
        <f t="shared" si="13"/>
        <v>4954.9660000000003</v>
      </c>
      <c r="N54" s="107">
        <f t="shared" si="13"/>
        <v>4955.9459999999999</v>
      </c>
      <c r="O54" s="107">
        <f t="shared" si="13"/>
        <v>4954.2979999999998</v>
      </c>
      <c r="P54" s="107">
        <f t="shared" si="13"/>
        <v>4951.8960000000006</v>
      </c>
      <c r="Q54" s="107">
        <f t="shared" si="13"/>
        <v>4949.8789999999999</v>
      </c>
      <c r="R54" s="107">
        <f t="shared" si="13"/>
        <v>4965.3100000000004</v>
      </c>
      <c r="S54" s="107">
        <f t="shared" si="13"/>
        <v>4963.7150000000001</v>
      </c>
      <c r="T54" s="107">
        <f t="shared" si="13"/>
        <v>4962.3190000000004</v>
      </c>
      <c r="U54" s="107">
        <f t="shared" si="13"/>
        <v>4962.6320000000005</v>
      </c>
      <c r="V54" s="107">
        <f t="shared" si="13"/>
        <v>5589.1859999999997</v>
      </c>
      <c r="W54" s="107">
        <f t="shared" si="13"/>
        <v>6035.4299999999994</v>
      </c>
      <c r="X54" s="107">
        <f t="shared" si="13"/>
        <v>5420.8150000000005</v>
      </c>
      <c r="Y54" s="107">
        <f t="shared" si="13"/>
        <v>5910.8059999999996</v>
      </c>
      <c r="Z54" s="107">
        <f t="shared" si="13"/>
        <v>5810.5439999999999</v>
      </c>
      <c r="AA54" s="107">
        <f t="shared" si="13"/>
        <v>5763.7640000000001</v>
      </c>
      <c r="AB54" s="107">
        <f t="shared" si="13"/>
        <v>5910.5139999999992</v>
      </c>
      <c r="AC54" s="107">
        <f t="shared" si="13"/>
        <v>5978.4210000000003</v>
      </c>
      <c r="AD54" s="107">
        <f t="shared" si="13"/>
        <v>6340.9859999999999</v>
      </c>
      <c r="AE54" s="107">
        <f t="shared" si="13"/>
        <v>6425.92</v>
      </c>
      <c r="AF54" s="107">
        <f t="shared" si="13"/>
        <v>7035.6390000000001</v>
      </c>
      <c r="AG54" s="107">
        <f t="shared" si="13"/>
        <v>7040.7120000000014</v>
      </c>
      <c r="AH54" s="107">
        <f t="shared" si="13"/>
        <v>7738.3670000000002</v>
      </c>
      <c r="AI54" s="107">
        <f t="shared" si="13"/>
        <v>7879.7380000000003</v>
      </c>
      <c r="AJ54" s="107">
        <f t="shared" si="13"/>
        <v>8321.7910000000011</v>
      </c>
      <c r="AK54" s="107">
        <f t="shared" si="13"/>
        <v>8311.976999999999</v>
      </c>
      <c r="AL54" s="107">
        <f t="shared" si="13"/>
        <v>7959.8570000000009</v>
      </c>
      <c r="AM54" s="107">
        <f t="shared" si="13"/>
        <v>7992.4620000000004</v>
      </c>
      <c r="AN54" s="107">
        <f t="shared" si="13"/>
        <v>8099.4009999999998</v>
      </c>
      <c r="AO54" s="107">
        <f t="shared" si="13"/>
        <v>8091.3869999999997</v>
      </c>
      <c r="AP54" s="107">
        <f t="shared" si="13"/>
        <v>8047.96</v>
      </c>
      <c r="AQ54" s="107">
        <f t="shared" si="13"/>
        <v>8062.91</v>
      </c>
      <c r="AR54" s="107">
        <f t="shared" si="13"/>
        <v>8283.1009999999987</v>
      </c>
      <c r="AS54" s="107">
        <f t="shared" si="13"/>
        <v>8446.65</v>
      </c>
      <c r="AT54" s="107">
        <f t="shared" si="13"/>
        <v>8642.9310000000005</v>
      </c>
      <c r="AU54" s="107">
        <f t="shared" si="13"/>
        <v>8786.0190000000002</v>
      </c>
      <c r="AV54" s="107">
        <f t="shared" si="13"/>
        <v>8853.8360000000011</v>
      </c>
      <c r="AW54" s="107">
        <f t="shared" si="13"/>
        <v>8914.6349999999984</v>
      </c>
      <c r="AX54" s="107">
        <f t="shared" si="13"/>
        <v>8920.860999999999</v>
      </c>
      <c r="AY54" s="107">
        <f t="shared" si="13"/>
        <v>8927.5360000000001</v>
      </c>
      <c r="AZ54" s="107">
        <f t="shared" si="13"/>
        <v>8905.726999999999</v>
      </c>
      <c r="BA54" s="107">
        <f t="shared" si="13"/>
        <v>8856.9469999999983</v>
      </c>
      <c r="BB54" s="107">
        <f t="shared" si="13"/>
        <v>8774.6079999999984</v>
      </c>
      <c r="BC54" s="107">
        <f t="shared" si="13"/>
        <v>8645.6319999999996</v>
      </c>
      <c r="BD54" s="107">
        <f t="shared" si="13"/>
        <v>8521.5479999999989</v>
      </c>
      <c r="BE54" s="107">
        <f t="shared" si="13"/>
        <v>8325.39</v>
      </c>
      <c r="BF54" s="107">
        <f t="shared" si="13"/>
        <v>8539.2649999999994</v>
      </c>
      <c r="BG54" s="107">
        <f t="shared" si="13"/>
        <v>8398.2360000000008</v>
      </c>
      <c r="BH54" s="107">
        <f t="shared" si="13"/>
        <v>8404.2420000000002</v>
      </c>
      <c r="BI54" s="107">
        <f t="shared" si="13"/>
        <v>8243.8870000000006</v>
      </c>
      <c r="BJ54" s="107">
        <f t="shared" si="13"/>
        <v>8045.3539999999994</v>
      </c>
      <c r="BK54" s="107">
        <f t="shared" si="13"/>
        <v>7912.3720000000003</v>
      </c>
      <c r="BL54" s="107">
        <f t="shared" si="13"/>
        <v>7911.1880000000001</v>
      </c>
      <c r="BM54" s="107">
        <f t="shared" si="13"/>
        <v>7983.58</v>
      </c>
      <c r="BN54" s="107">
        <f t="shared" si="13"/>
        <v>7279.384</v>
      </c>
      <c r="BO54" s="107">
        <f t="shared" ref="BO54:CX54" si="14">BO18+BO28+BO42</f>
        <v>7338.3139999999994</v>
      </c>
      <c r="BP54" s="107">
        <f t="shared" si="14"/>
        <v>7261.8240000000005</v>
      </c>
      <c r="BQ54" s="107">
        <f t="shared" si="14"/>
        <v>7306.3509999999997</v>
      </c>
      <c r="BR54" s="107">
        <f t="shared" si="14"/>
        <v>7409.6739999999991</v>
      </c>
      <c r="BS54" s="107">
        <f t="shared" si="14"/>
        <v>7310.0609999999997</v>
      </c>
      <c r="BT54" s="107">
        <f t="shared" si="14"/>
        <v>6753.5569999999998</v>
      </c>
      <c r="BU54" s="107">
        <f t="shared" si="14"/>
        <v>6796.6190000000006</v>
      </c>
      <c r="BV54" s="107">
        <f t="shared" si="14"/>
        <v>6791.2879999999996</v>
      </c>
      <c r="BW54" s="107">
        <f t="shared" si="14"/>
        <v>6834.8780000000006</v>
      </c>
      <c r="BX54" s="107">
        <f t="shared" si="14"/>
        <v>6838.4650000000001</v>
      </c>
      <c r="BY54" s="107">
        <f t="shared" si="14"/>
        <v>6808.3450000000003</v>
      </c>
      <c r="BZ54" s="107">
        <f t="shared" si="14"/>
        <v>6932.601999999999</v>
      </c>
      <c r="CA54" s="107">
        <f t="shared" si="14"/>
        <v>6819.2390000000005</v>
      </c>
      <c r="CB54" s="107">
        <f t="shared" si="14"/>
        <v>6825.0970000000007</v>
      </c>
      <c r="CC54" s="107">
        <f t="shared" si="14"/>
        <v>6846.9719999999998</v>
      </c>
      <c r="CD54" s="107">
        <f t="shared" si="14"/>
        <v>6965.0349999999999</v>
      </c>
      <c r="CE54" s="107">
        <f t="shared" si="14"/>
        <v>6793.8009999999995</v>
      </c>
      <c r="CF54" s="107">
        <f t="shared" si="14"/>
        <v>6594.857</v>
      </c>
      <c r="CG54" s="107">
        <f t="shared" si="14"/>
        <v>6525.2260000000015</v>
      </c>
      <c r="CH54" s="107">
        <f t="shared" si="14"/>
        <v>6512.8110000000006</v>
      </c>
      <c r="CI54" s="107">
        <f t="shared" si="14"/>
        <v>6470.8380000000006</v>
      </c>
      <c r="CJ54" s="107">
        <f t="shared" si="14"/>
        <v>6427.4110000000001</v>
      </c>
      <c r="CK54" s="107">
        <f t="shared" si="14"/>
        <v>6473.6660000000002</v>
      </c>
      <c r="CL54" s="107">
        <f t="shared" si="14"/>
        <v>6259.1460000000006</v>
      </c>
      <c r="CM54" s="107">
        <f t="shared" si="14"/>
        <v>6266.7940000000008</v>
      </c>
      <c r="CN54" s="107">
        <f t="shared" si="14"/>
        <v>6196.6920000000009</v>
      </c>
      <c r="CO54" s="107">
        <f t="shared" si="14"/>
        <v>6199.4830000000002</v>
      </c>
      <c r="CP54" s="107">
        <f t="shared" si="14"/>
        <v>6259.2080000000005</v>
      </c>
      <c r="CQ54" s="107">
        <f t="shared" si="14"/>
        <v>6116.0110000000004</v>
      </c>
      <c r="CR54" s="107">
        <f t="shared" si="14"/>
        <v>6120.2370000000001</v>
      </c>
      <c r="CS54" s="107">
        <f t="shared" si="14"/>
        <v>6018.4110000000001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163695.98099999991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5046.2259999999997</v>
      </c>
      <c r="C5" s="25">
        <v>4953.3310000000001</v>
      </c>
      <c r="D5" s="25">
        <v>4945.6639999999998</v>
      </c>
      <c r="E5" s="25">
        <v>4940.3</v>
      </c>
      <c r="F5" s="25">
        <v>4989.6220000000003</v>
      </c>
      <c r="G5" s="25">
        <v>4985.0659999999998</v>
      </c>
      <c r="H5" s="25">
        <v>4981.7359999999999</v>
      </c>
      <c r="I5" s="25">
        <v>4978.366</v>
      </c>
      <c r="J5" s="25">
        <v>4971.652</v>
      </c>
      <c r="K5" s="25">
        <v>4967.4440000000004</v>
      </c>
      <c r="L5" s="25">
        <v>5039.1130000000003</v>
      </c>
      <c r="M5" s="25">
        <v>4954.92</v>
      </c>
      <c r="N5" s="25">
        <v>4955.9809999999998</v>
      </c>
      <c r="O5" s="25">
        <v>4954.3370000000004</v>
      </c>
      <c r="P5" s="25">
        <v>4951.8990000000003</v>
      </c>
      <c r="Q5" s="25">
        <v>4949.9059999999999</v>
      </c>
      <c r="R5" s="25">
        <v>4965.3019999999997</v>
      </c>
      <c r="S5" s="25">
        <v>4963.7449999999999</v>
      </c>
      <c r="T5" s="25">
        <v>4962.299</v>
      </c>
      <c r="U5" s="25">
        <v>4962.6400000000003</v>
      </c>
      <c r="V5" s="25">
        <v>5589.2089999999998</v>
      </c>
      <c r="W5" s="25">
        <v>6035.3950000000004</v>
      </c>
      <c r="X5" s="25">
        <v>5420.8620000000001</v>
      </c>
      <c r="Y5" s="25">
        <v>5910.7640000000001</v>
      </c>
      <c r="Z5" s="25">
        <v>5810.5069999999996</v>
      </c>
      <c r="AA5" s="25">
        <v>5763.7820000000002</v>
      </c>
      <c r="AB5" s="25">
        <v>5910.54</v>
      </c>
      <c r="AC5" s="25">
        <v>5978.4579999999996</v>
      </c>
      <c r="AD5" s="25">
        <v>6340.9960000000001</v>
      </c>
      <c r="AE5" s="25">
        <v>6425.8760000000002</v>
      </c>
      <c r="AF5" s="25">
        <v>7035.62</v>
      </c>
      <c r="AG5" s="25">
        <v>7040.6850000000004</v>
      </c>
      <c r="AH5" s="25">
        <v>7738.37</v>
      </c>
      <c r="AI5" s="25">
        <v>7879.7280000000001</v>
      </c>
      <c r="AJ5" s="25">
        <v>8321.7910000000011</v>
      </c>
      <c r="AK5" s="25">
        <v>8311.976999999999</v>
      </c>
      <c r="AL5" s="25">
        <v>7959.857</v>
      </c>
      <c r="AM5" s="25">
        <v>7992.4620000000004</v>
      </c>
      <c r="AN5" s="25">
        <v>8099.4009999999998</v>
      </c>
      <c r="AO5" s="25">
        <v>8091.3869999999997</v>
      </c>
      <c r="AP5" s="25">
        <v>8047.96</v>
      </c>
      <c r="AQ5" s="25">
        <v>8062.91</v>
      </c>
      <c r="AR5" s="25">
        <v>8283.1009999999987</v>
      </c>
      <c r="AS5" s="25">
        <v>8446.65</v>
      </c>
      <c r="AT5" s="25">
        <v>8642.9310000000005</v>
      </c>
      <c r="AU5" s="25">
        <v>8786.0190000000002</v>
      </c>
      <c r="AV5" s="25">
        <v>8853.8359999999993</v>
      </c>
      <c r="AW5" s="25">
        <v>8914.6350000000002</v>
      </c>
      <c r="AX5" s="25">
        <v>8920.8610000000008</v>
      </c>
      <c r="AY5" s="25">
        <v>8927.5360000000001</v>
      </c>
      <c r="AZ5" s="25">
        <v>8905.726999999999</v>
      </c>
      <c r="BA5" s="25">
        <v>8856.9470000000001</v>
      </c>
      <c r="BB5" s="25">
        <v>8774.6270000000004</v>
      </c>
      <c r="BC5" s="25">
        <v>8645.6509999999998</v>
      </c>
      <c r="BD5" s="25">
        <v>8521.5679999999993</v>
      </c>
      <c r="BE5" s="25">
        <v>8325.4089999999997</v>
      </c>
      <c r="BF5" s="25">
        <v>8539.2649999999994</v>
      </c>
      <c r="BG5" s="25">
        <v>8398.2360000000008</v>
      </c>
      <c r="BH5" s="25">
        <v>8404.2420000000002</v>
      </c>
      <c r="BI5" s="25">
        <v>8243.8869999999988</v>
      </c>
      <c r="BJ5" s="25">
        <v>8045.3540000000003</v>
      </c>
      <c r="BK5" s="25">
        <v>7912.3720000000003</v>
      </c>
      <c r="BL5" s="25">
        <v>7911.1880000000001</v>
      </c>
      <c r="BM5" s="25">
        <v>7983.58</v>
      </c>
      <c r="BN5" s="25">
        <v>7279.4260000000004</v>
      </c>
      <c r="BO5" s="25">
        <v>7338.3559999999998</v>
      </c>
      <c r="BP5" s="25">
        <v>7261.8850000000002</v>
      </c>
      <c r="BQ5" s="25">
        <v>7306.393</v>
      </c>
      <c r="BR5" s="25">
        <v>7409.674</v>
      </c>
      <c r="BS5" s="25">
        <v>7310.05</v>
      </c>
      <c r="BT5" s="25">
        <v>6753.5159999999996</v>
      </c>
      <c r="BU5" s="25">
        <v>6796.6080000000002</v>
      </c>
      <c r="BV5" s="25">
        <v>6791.241</v>
      </c>
      <c r="BW5" s="25">
        <v>6834.902</v>
      </c>
      <c r="BX5" s="25">
        <v>6838.4870000000001</v>
      </c>
      <c r="BY5" s="25">
        <v>6808.3689999999997</v>
      </c>
      <c r="BZ5" s="25">
        <v>6932.5829999999996</v>
      </c>
      <c r="CA5" s="25">
        <v>6819.26</v>
      </c>
      <c r="CB5" s="25">
        <v>6825.0709999999999</v>
      </c>
      <c r="CC5" s="25">
        <v>6846.9709999999995</v>
      </c>
      <c r="CD5" s="25">
        <v>6965.0529999999999</v>
      </c>
      <c r="CE5" s="25">
        <v>6793.826</v>
      </c>
      <c r="CF5" s="25">
        <v>6594.83</v>
      </c>
      <c r="CG5" s="25">
        <v>6525.1859999999997</v>
      </c>
      <c r="CH5" s="25">
        <v>6512.8469999999998</v>
      </c>
      <c r="CI5" s="25">
        <v>6470.866</v>
      </c>
      <c r="CJ5" s="25">
        <v>6427.4489999999996</v>
      </c>
      <c r="CK5" s="25">
        <v>6473.66</v>
      </c>
      <c r="CL5" s="25">
        <v>6259.1409999999996</v>
      </c>
      <c r="CM5" s="25">
        <v>6266.8209999999999</v>
      </c>
      <c r="CN5" s="25">
        <v>6196.6480000000001</v>
      </c>
      <c r="CO5" s="25">
        <v>6199.5010000000002</v>
      </c>
      <c r="CP5" s="25">
        <v>6259.1840000000002</v>
      </c>
      <c r="CQ5" s="25">
        <v>6116.0129999999999</v>
      </c>
      <c r="CR5" s="25">
        <v>6120.2809999999999</v>
      </c>
      <c r="CS5" s="25">
        <v>6018.4579999999996</v>
      </c>
      <c r="CT5" s="26"/>
      <c r="CU5" s="26"/>
      <c r="CV5" s="26"/>
      <c r="CW5" s="27"/>
      <c r="CX5" s="28">
        <f t="array" ref="CX5">SUMPRODUCT(B5:CW5*0.25)</f>
        <v>163696.06599999999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292.27999999999997</v>
      </c>
      <c r="C8" s="37">
        <v>277.08999999999997</v>
      </c>
      <c r="D8" s="37">
        <v>270.89</v>
      </c>
      <c r="E8" s="37">
        <v>289.48</v>
      </c>
      <c r="F8" s="37">
        <v>289.14999999999998</v>
      </c>
      <c r="G8" s="37">
        <v>289.06</v>
      </c>
      <c r="H8" s="37">
        <v>290.8</v>
      </c>
      <c r="I8" s="37">
        <v>300</v>
      </c>
      <c r="J8" s="37">
        <v>300</v>
      </c>
      <c r="K8" s="37">
        <v>300</v>
      </c>
      <c r="L8" s="37">
        <v>300</v>
      </c>
      <c r="M8" s="37">
        <v>300.01</v>
      </c>
      <c r="N8" s="37">
        <v>300.01</v>
      </c>
      <c r="O8" s="37">
        <v>300.01</v>
      </c>
      <c r="P8" s="37">
        <v>300.01</v>
      </c>
      <c r="Q8" s="37">
        <v>300.01</v>
      </c>
      <c r="R8" s="37">
        <v>300.01</v>
      </c>
      <c r="S8" s="37">
        <v>300</v>
      </c>
      <c r="T8" s="37">
        <v>300.01</v>
      </c>
      <c r="U8" s="37">
        <v>319.62</v>
      </c>
      <c r="V8" s="37">
        <v>333.85</v>
      </c>
      <c r="W8" s="37">
        <v>347.08</v>
      </c>
      <c r="X8" s="37">
        <v>348.86</v>
      </c>
      <c r="Y8" s="37">
        <v>363.18</v>
      </c>
      <c r="Z8" s="37">
        <v>386.51</v>
      </c>
      <c r="AA8" s="37">
        <v>394.84</v>
      </c>
      <c r="AB8" s="37">
        <v>401.79</v>
      </c>
      <c r="AC8" s="37">
        <v>401.36</v>
      </c>
      <c r="AD8" s="37">
        <v>404.92</v>
      </c>
      <c r="AE8" s="37">
        <v>406.48</v>
      </c>
      <c r="AF8" s="37">
        <v>404.95</v>
      </c>
      <c r="AG8" s="37">
        <v>344.52</v>
      </c>
      <c r="AH8" s="37">
        <v>384.66</v>
      </c>
      <c r="AI8" s="37">
        <v>367.01</v>
      </c>
      <c r="AJ8" s="37">
        <v>220.85</v>
      </c>
      <c r="AK8" s="37">
        <v>186.89</v>
      </c>
      <c r="AL8" s="37">
        <v>166.31</v>
      </c>
      <c r="AM8" s="37">
        <v>0.01</v>
      </c>
      <c r="AN8" s="37">
        <v>0.02</v>
      </c>
      <c r="AO8" s="37">
        <v>2.08</v>
      </c>
      <c r="AP8" s="37">
        <v>195.83</v>
      </c>
      <c r="AQ8" s="37">
        <v>114.2</v>
      </c>
      <c r="AR8" s="37">
        <v>45</v>
      </c>
      <c r="AS8" s="37">
        <v>0.02</v>
      </c>
      <c r="AT8" s="37">
        <v>65</v>
      </c>
      <c r="AU8" s="37">
        <v>65</v>
      </c>
      <c r="AV8" s="37">
        <v>45</v>
      </c>
      <c r="AW8" s="37">
        <v>45</v>
      </c>
      <c r="AX8" s="37">
        <v>45</v>
      </c>
      <c r="AY8" s="37">
        <v>45</v>
      </c>
      <c r="AZ8" s="37">
        <v>2.06</v>
      </c>
      <c r="BA8" s="37">
        <v>39.369999999999997</v>
      </c>
      <c r="BB8" s="37">
        <v>29.71</v>
      </c>
      <c r="BC8" s="37">
        <v>45</v>
      </c>
      <c r="BD8" s="37">
        <v>65</v>
      </c>
      <c r="BE8" s="37">
        <v>100.29</v>
      </c>
      <c r="BF8" s="37">
        <v>45</v>
      </c>
      <c r="BG8" s="37">
        <v>65</v>
      </c>
      <c r="BH8" s="37">
        <v>2.0299999999999998</v>
      </c>
      <c r="BI8" s="37">
        <v>45</v>
      </c>
      <c r="BJ8" s="37">
        <v>101.34</v>
      </c>
      <c r="BK8" s="37">
        <v>165.31</v>
      </c>
      <c r="BL8" s="37">
        <v>185.38</v>
      </c>
      <c r="BM8" s="37">
        <v>200</v>
      </c>
      <c r="BN8" s="37">
        <v>185.65</v>
      </c>
      <c r="BO8" s="37">
        <v>216.5</v>
      </c>
      <c r="BP8" s="37">
        <v>336.57</v>
      </c>
      <c r="BQ8" s="37">
        <v>361.28</v>
      </c>
      <c r="BR8" s="37">
        <v>369.7</v>
      </c>
      <c r="BS8" s="37">
        <v>394.03</v>
      </c>
      <c r="BT8" s="37">
        <v>368.24</v>
      </c>
      <c r="BU8" s="37">
        <v>359.63</v>
      </c>
      <c r="BV8" s="37">
        <v>377.91</v>
      </c>
      <c r="BW8" s="37">
        <v>350.11</v>
      </c>
      <c r="BX8" s="37">
        <v>371.7</v>
      </c>
      <c r="BY8" s="37">
        <v>365.96</v>
      </c>
      <c r="BZ8" s="37">
        <v>392.72</v>
      </c>
      <c r="CA8" s="37">
        <v>370</v>
      </c>
      <c r="CB8" s="37">
        <v>300.01</v>
      </c>
      <c r="CC8" s="37">
        <v>300.05</v>
      </c>
      <c r="CD8" s="37">
        <v>345.21</v>
      </c>
      <c r="CE8" s="37">
        <v>337.12</v>
      </c>
      <c r="CF8" s="37">
        <v>317.27999999999997</v>
      </c>
      <c r="CG8" s="37">
        <v>300.01</v>
      </c>
      <c r="CH8" s="37">
        <v>344.26</v>
      </c>
      <c r="CI8" s="37">
        <v>360.06</v>
      </c>
      <c r="CJ8" s="37">
        <v>331.07</v>
      </c>
      <c r="CK8" s="37">
        <v>361.33</v>
      </c>
      <c r="CL8" s="37">
        <v>309.39999999999998</v>
      </c>
      <c r="CM8" s="37">
        <v>300.02999999999997</v>
      </c>
      <c r="CN8" s="37">
        <v>291.94</v>
      </c>
      <c r="CO8" s="37">
        <v>262.8</v>
      </c>
      <c r="CP8" s="37">
        <v>260</v>
      </c>
      <c r="CQ8" s="37">
        <v>256.17</v>
      </c>
      <c r="CR8" s="37">
        <v>238.01</v>
      </c>
      <c r="CS8" s="37">
        <v>215.86</v>
      </c>
      <c r="CT8" s="38"/>
      <c r="CU8" s="38"/>
      <c r="CV8" s="38"/>
      <c r="CW8" s="39"/>
      <c r="CX8" s="40">
        <f>IF(SUM(B8:CW8)&lt;&gt;0,AVERAGEIF(B8:CW8,"&lt;&gt;"""),"")</f>
        <v>247.82041666666666</v>
      </c>
    </row>
    <row r="9" spans="1:102" ht="24.95" customHeight="1" thickBot="1" x14ac:dyDescent="0.25">
      <c r="A9" s="41" t="s">
        <v>6</v>
      </c>
      <c r="B9" s="42">
        <v>282.435</v>
      </c>
      <c r="C9" s="43">
        <v>282.435</v>
      </c>
      <c r="D9" s="43">
        <v>282.435</v>
      </c>
      <c r="E9" s="43">
        <v>282.435</v>
      </c>
      <c r="F9" s="43">
        <v>292.2525</v>
      </c>
      <c r="G9" s="43">
        <v>292.2525</v>
      </c>
      <c r="H9" s="43">
        <v>292.2525</v>
      </c>
      <c r="I9" s="43">
        <v>292.2525</v>
      </c>
      <c r="J9" s="43">
        <v>300.0025</v>
      </c>
      <c r="K9" s="43">
        <v>300.0025</v>
      </c>
      <c r="L9" s="43">
        <v>300.0025</v>
      </c>
      <c r="M9" s="43">
        <v>300.0025</v>
      </c>
      <c r="N9" s="43">
        <v>300.01</v>
      </c>
      <c r="O9" s="43">
        <v>300.01</v>
      </c>
      <c r="P9" s="43">
        <v>300.01</v>
      </c>
      <c r="Q9" s="43">
        <v>300.01</v>
      </c>
      <c r="R9" s="43">
        <v>304.91000000000003</v>
      </c>
      <c r="S9" s="43">
        <v>304.91000000000003</v>
      </c>
      <c r="T9" s="43">
        <v>304.91000000000003</v>
      </c>
      <c r="U9" s="43">
        <v>304.91000000000003</v>
      </c>
      <c r="V9" s="43">
        <v>348.24250000000001</v>
      </c>
      <c r="W9" s="43">
        <v>348.24250000000001</v>
      </c>
      <c r="X9" s="43">
        <v>348.24250000000001</v>
      </c>
      <c r="Y9" s="43">
        <v>348.24250000000001</v>
      </c>
      <c r="Z9" s="43">
        <v>396.125</v>
      </c>
      <c r="AA9" s="43">
        <v>396.125</v>
      </c>
      <c r="AB9" s="43">
        <v>396.125</v>
      </c>
      <c r="AC9" s="43">
        <v>396.125</v>
      </c>
      <c r="AD9" s="43">
        <v>390.21749999999997</v>
      </c>
      <c r="AE9" s="43">
        <v>390.21749999999997</v>
      </c>
      <c r="AF9" s="43">
        <v>390.21749999999997</v>
      </c>
      <c r="AG9" s="43">
        <v>390.21749999999997</v>
      </c>
      <c r="AH9" s="43">
        <v>289.85250000000002</v>
      </c>
      <c r="AI9" s="43">
        <v>289.85250000000002</v>
      </c>
      <c r="AJ9" s="43">
        <v>289.85250000000002</v>
      </c>
      <c r="AK9" s="43">
        <v>289.85250000000002</v>
      </c>
      <c r="AL9" s="43">
        <v>42.104999999999997</v>
      </c>
      <c r="AM9" s="43">
        <v>42.104999999999997</v>
      </c>
      <c r="AN9" s="43">
        <v>42.104999999999997</v>
      </c>
      <c r="AO9" s="43">
        <v>42.104999999999997</v>
      </c>
      <c r="AP9" s="43">
        <v>88.762500000000003</v>
      </c>
      <c r="AQ9" s="43">
        <v>88.762500000000003</v>
      </c>
      <c r="AR9" s="43">
        <v>88.762500000000003</v>
      </c>
      <c r="AS9" s="43">
        <v>88.762500000000003</v>
      </c>
      <c r="AT9" s="43">
        <v>55</v>
      </c>
      <c r="AU9" s="43">
        <v>55</v>
      </c>
      <c r="AV9" s="43">
        <v>55</v>
      </c>
      <c r="AW9" s="43">
        <v>55</v>
      </c>
      <c r="AX9" s="43">
        <v>32.857500000000002</v>
      </c>
      <c r="AY9" s="43">
        <v>32.857500000000002</v>
      </c>
      <c r="AZ9" s="43">
        <v>32.857500000000002</v>
      </c>
      <c r="BA9" s="43">
        <v>32.857500000000002</v>
      </c>
      <c r="BB9" s="43">
        <v>60</v>
      </c>
      <c r="BC9" s="43">
        <v>60</v>
      </c>
      <c r="BD9" s="43">
        <v>60</v>
      </c>
      <c r="BE9" s="43">
        <v>60</v>
      </c>
      <c r="BF9" s="43">
        <v>39.2575</v>
      </c>
      <c r="BG9" s="43">
        <v>39.2575</v>
      </c>
      <c r="BH9" s="43">
        <v>39.2575</v>
      </c>
      <c r="BI9" s="43">
        <v>39.2575</v>
      </c>
      <c r="BJ9" s="43">
        <v>163.00749999999999</v>
      </c>
      <c r="BK9" s="43">
        <v>163.00749999999999</v>
      </c>
      <c r="BL9" s="43">
        <v>163.00749999999999</v>
      </c>
      <c r="BM9" s="43">
        <v>163.00749999999999</v>
      </c>
      <c r="BN9" s="43">
        <v>275</v>
      </c>
      <c r="BO9" s="43">
        <v>275</v>
      </c>
      <c r="BP9" s="43">
        <v>275</v>
      </c>
      <c r="BQ9" s="43">
        <v>275</v>
      </c>
      <c r="BR9" s="43">
        <v>372.9</v>
      </c>
      <c r="BS9" s="43">
        <v>372.9</v>
      </c>
      <c r="BT9" s="43">
        <v>372.9</v>
      </c>
      <c r="BU9" s="43">
        <v>372.9</v>
      </c>
      <c r="BV9" s="43">
        <v>366.42</v>
      </c>
      <c r="BW9" s="43">
        <v>366.42</v>
      </c>
      <c r="BX9" s="43">
        <v>366.42</v>
      </c>
      <c r="BY9" s="43">
        <v>366.42</v>
      </c>
      <c r="BZ9" s="43">
        <v>340.69499999999999</v>
      </c>
      <c r="CA9" s="43">
        <v>340.69499999999999</v>
      </c>
      <c r="CB9" s="43">
        <v>340.69499999999999</v>
      </c>
      <c r="CC9" s="43">
        <v>340.69499999999999</v>
      </c>
      <c r="CD9" s="43">
        <v>324.90499999999997</v>
      </c>
      <c r="CE9" s="43">
        <v>324.90499999999997</v>
      </c>
      <c r="CF9" s="43">
        <v>324.90499999999997</v>
      </c>
      <c r="CG9" s="43">
        <v>324.90499999999997</v>
      </c>
      <c r="CH9" s="43">
        <v>349.18</v>
      </c>
      <c r="CI9" s="43">
        <v>349.18</v>
      </c>
      <c r="CJ9" s="43">
        <v>349.18</v>
      </c>
      <c r="CK9" s="43">
        <v>349.18</v>
      </c>
      <c r="CL9" s="43">
        <v>291.04250000000002</v>
      </c>
      <c r="CM9" s="43">
        <v>291.04250000000002</v>
      </c>
      <c r="CN9" s="43">
        <v>291.04250000000002</v>
      </c>
      <c r="CO9" s="43">
        <v>291.04250000000002</v>
      </c>
      <c r="CP9" s="43">
        <v>242.51</v>
      </c>
      <c r="CQ9" s="43">
        <v>242.51</v>
      </c>
      <c r="CR9" s="43">
        <v>242.51</v>
      </c>
      <c r="CS9" s="43">
        <v>242.51</v>
      </c>
      <c r="CT9" s="44"/>
      <c r="CU9" s="44"/>
      <c r="CV9" s="44"/>
      <c r="CW9" s="45"/>
      <c r="CX9" s="46">
        <f>IF(SUM(B9:CW9)&lt;&gt;0,AVERAGEIF(B9:CW9,"&lt;&gt;"""),"")</f>
        <v>247.82041666666655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21.576000000000001</v>
      </c>
      <c r="AD15" s="71">
        <v>17.675999999999998</v>
      </c>
      <c r="AE15" s="71">
        <v>12.523999999999999</v>
      </c>
      <c r="AF15" s="71">
        <v>6.1559999999999997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>
        <v>3.22</v>
      </c>
      <c r="BP15" s="71">
        <v>8.8800000000000008</v>
      </c>
      <c r="BQ15" s="71">
        <v>13.827999999999999</v>
      </c>
      <c r="BR15" s="71">
        <v>18.372</v>
      </c>
      <c r="BS15" s="71">
        <v>21.544</v>
      </c>
      <c r="BT15" s="71">
        <v>23.236000000000001</v>
      </c>
      <c r="BU15" s="71">
        <v>23.948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348.74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8</v>
      </c>
      <c r="C17" s="71"/>
      <c r="D17" s="71"/>
      <c r="E17" s="71"/>
      <c r="F17" s="71"/>
      <c r="G17" s="71"/>
      <c r="H17" s="71">
        <v>34.799999999999997</v>
      </c>
      <c r="I17" s="71">
        <v>79.45</v>
      </c>
      <c r="J17" s="71">
        <v>49.9</v>
      </c>
      <c r="K17" s="71">
        <v>98.9</v>
      </c>
      <c r="L17" s="71">
        <v>145.80000000000001</v>
      </c>
      <c r="M17" s="71">
        <v>185.8</v>
      </c>
      <c r="N17" s="71">
        <v>156.1</v>
      </c>
      <c r="O17" s="71">
        <v>185.8</v>
      </c>
      <c r="P17" s="71">
        <v>185.8</v>
      </c>
      <c r="Q17" s="71">
        <v>164.8</v>
      </c>
      <c r="R17" s="71">
        <v>185.8</v>
      </c>
      <c r="S17" s="71">
        <v>46.9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120</v>
      </c>
      <c r="AO17" s="71">
        <v>127.9</v>
      </c>
      <c r="AP17" s="71">
        <v>123.8</v>
      </c>
      <c r="AQ17" s="71">
        <v>127.9</v>
      </c>
      <c r="AR17" s="71">
        <v>131.55199999999999</v>
      </c>
      <c r="AS17" s="71">
        <v>218.1</v>
      </c>
      <c r="AT17" s="71">
        <v>196.7</v>
      </c>
      <c r="AU17" s="71">
        <v>292.7</v>
      </c>
      <c r="AV17" s="71">
        <v>307.7</v>
      </c>
      <c r="AW17" s="71">
        <v>360.3</v>
      </c>
      <c r="AX17" s="71">
        <v>406.6</v>
      </c>
      <c r="AY17" s="71">
        <v>432.5</v>
      </c>
      <c r="AZ17" s="71">
        <v>427.5</v>
      </c>
      <c r="BA17" s="71">
        <v>432.5</v>
      </c>
      <c r="BB17" s="71">
        <v>456.5</v>
      </c>
      <c r="BC17" s="71">
        <v>456.5</v>
      </c>
      <c r="BD17" s="71">
        <v>394.8</v>
      </c>
      <c r="BE17" s="71">
        <v>365.05</v>
      </c>
      <c r="BF17" s="71">
        <v>376.96800000000002</v>
      </c>
      <c r="BG17" s="71">
        <v>356.3</v>
      </c>
      <c r="BH17" s="71">
        <v>243.6</v>
      </c>
      <c r="BI17" s="71">
        <v>157.9</v>
      </c>
      <c r="BJ17" s="71">
        <v>175.9</v>
      </c>
      <c r="BK17" s="71">
        <v>7.9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2056.2550000000001</v>
      </c>
    </row>
    <row r="18" spans="1:102" ht="30" customHeight="1" thickBot="1" x14ac:dyDescent="0.25">
      <c r="A18" s="75" t="s">
        <v>15</v>
      </c>
      <c r="B18" s="76">
        <f>SUM(B11:B17)</f>
        <v>32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58.8</v>
      </c>
      <c r="I18" s="77">
        <f t="shared" si="0"/>
        <v>103.45</v>
      </c>
      <c r="J18" s="77">
        <f t="shared" si="0"/>
        <v>73.900000000000006</v>
      </c>
      <c r="K18" s="77">
        <f t="shared" si="0"/>
        <v>122.9</v>
      </c>
      <c r="L18" s="77">
        <f t="shared" si="0"/>
        <v>169.8</v>
      </c>
      <c r="M18" s="77">
        <f t="shared" si="0"/>
        <v>209.8</v>
      </c>
      <c r="N18" s="77">
        <f t="shared" si="0"/>
        <v>180.1</v>
      </c>
      <c r="O18" s="77">
        <f t="shared" si="0"/>
        <v>209.8</v>
      </c>
      <c r="P18" s="77">
        <f t="shared" si="0"/>
        <v>209.8</v>
      </c>
      <c r="Q18" s="77">
        <f t="shared" si="0"/>
        <v>188.8</v>
      </c>
      <c r="R18" s="77">
        <f t="shared" si="0"/>
        <v>209.8</v>
      </c>
      <c r="S18" s="77">
        <f t="shared" si="0"/>
        <v>70.900000000000006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21.576000000000001</v>
      </c>
      <c r="AD18" s="77">
        <f t="shared" si="0"/>
        <v>17.675999999999998</v>
      </c>
      <c r="AE18" s="77">
        <f t="shared" si="0"/>
        <v>12.523999999999999</v>
      </c>
      <c r="AF18" s="77">
        <f t="shared" si="0"/>
        <v>6.1559999999999997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120</v>
      </c>
      <c r="AO18" s="77">
        <f t="shared" si="0"/>
        <v>127.9</v>
      </c>
      <c r="AP18" s="77">
        <f t="shared" si="0"/>
        <v>123.8</v>
      </c>
      <c r="AQ18" s="77">
        <f t="shared" si="0"/>
        <v>127.9</v>
      </c>
      <c r="AR18" s="77">
        <f t="shared" si="0"/>
        <v>131.55199999999999</v>
      </c>
      <c r="AS18" s="77">
        <f t="shared" si="0"/>
        <v>218.1</v>
      </c>
      <c r="AT18" s="77">
        <f t="shared" si="0"/>
        <v>196.7</v>
      </c>
      <c r="AU18" s="77">
        <f t="shared" si="0"/>
        <v>292.7</v>
      </c>
      <c r="AV18" s="77">
        <f t="shared" si="0"/>
        <v>307.7</v>
      </c>
      <c r="AW18" s="77">
        <f t="shared" si="0"/>
        <v>360.3</v>
      </c>
      <c r="AX18" s="77">
        <f t="shared" si="0"/>
        <v>406.6</v>
      </c>
      <c r="AY18" s="77">
        <f t="shared" si="0"/>
        <v>432.5</v>
      </c>
      <c r="AZ18" s="77">
        <f t="shared" si="0"/>
        <v>427.5</v>
      </c>
      <c r="BA18" s="77">
        <f t="shared" si="0"/>
        <v>432.5</v>
      </c>
      <c r="BB18" s="77">
        <f t="shared" si="0"/>
        <v>456.5</v>
      </c>
      <c r="BC18" s="77">
        <f t="shared" si="0"/>
        <v>456.5</v>
      </c>
      <c r="BD18" s="77">
        <f t="shared" si="0"/>
        <v>394.8</v>
      </c>
      <c r="BE18" s="77">
        <f t="shared" si="0"/>
        <v>365.05</v>
      </c>
      <c r="BF18" s="77">
        <f t="shared" si="0"/>
        <v>376.96800000000002</v>
      </c>
      <c r="BG18" s="77">
        <f t="shared" si="0"/>
        <v>356.3</v>
      </c>
      <c r="BH18" s="77">
        <f t="shared" si="0"/>
        <v>243.6</v>
      </c>
      <c r="BI18" s="77">
        <f t="shared" si="0"/>
        <v>157.9</v>
      </c>
      <c r="BJ18" s="77">
        <f t="shared" si="0"/>
        <v>175.9</v>
      </c>
      <c r="BK18" s="77">
        <f t="shared" si="0"/>
        <v>7.9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3.22</v>
      </c>
      <c r="BP18" s="77">
        <f t="shared" si="1"/>
        <v>8.8800000000000008</v>
      </c>
      <c r="BQ18" s="77">
        <f t="shared" si="1"/>
        <v>13.827999999999999</v>
      </c>
      <c r="BR18" s="77">
        <f t="shared" si="1"/>
        <v>18.372</v>
      </c>
      <c r="BS18" s="77">
        <f t="shared" si="1"/>
        <v>21.544</v>
      </c>
      <c r="BT18" s="77">
        <f t="shared" si="1"/>
        <v>23.236000000000001</v>
      </c>
      <c r="BU18" s="77">
        <f t="shared" si="1"/>
        <v>23.948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2404.9949999999999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754.96299999999997</v>
      </c>
      <c r="C21" s="88">
        <v>755.24900000000002</v>
      </c>
      <c r="D21" s="88">
        <v>755.66200000000003</v>
      </c>
      <c r="E21" s="88">
        <v>755.04899999999998</v>
      </c>
      <c r="F21" s="88">
        <v>754.52</v>
      </c>
      <c r="G21" s="88">
        <v>754.39800000000002</v>
      </c>
      <c r="H21" s="88">
        <v>753.96400000000006</v>
      </c>
      <c r="I21" s="88">
        <v>753.24599999999998</v>
      </c>
      <c r="J21" s="88">
        <v>775.93499999999995</v>
      </c>
      <c r="K21" s="88">
        <v>775.75400000000002</v>
      </c>
      <c r="L21" s="88">
        <v>775.53700000000003</v>
      </c>
      <c r="M21" s="88">
        <v>775.44200000000001</v>
      </c>
      <c r="N21" s="88">
        <v>776.50699999999995</v>
      </c>
      <c r="O21" s="88">
        <v>775.48400000000004</v>
      </c>
      <c r="P21" s="88">
        <v>775.81899999999996</v>
      </c>
      <c r="Q21" s="88">
        <v>775.72400000000005</v>
      </c>
      <c r="R21" s="88">
        <v>778.34500000000003</v>
      </c>
      <c r="S21" s="88">
        <v>777.49199999999996</v>
      </c>
      <c r="T21" s="88">
        <v>776.90800000000002</v>
      </c>
      <c r="U21" s="88">
        <v>776.39499999999998</v>
      </c>
      <c r="V21" s="88">
        <v>771.18700000000001</v>
      </c>
      <c r="W21" s="88">
        <v>770.72500000000002</v>
      </c>
      <c r="X21" s="88">
        <v>770.79200000000003</v>
      </c>
      <c r="Y21" s="88">
        <v>744.04899999999998</v>
      </c>
      <c r="Z21" s="88">
        <v>774.57</v>
      </c>
      <c r="AA21" s="88">
        <v>775.64300000000003</v>
      </c>
      <c r="AB21" s="88">
        <v>775.80799999999999</v>
      </c>
      <c r="AC21" s="88">
        <v>775.62400000000002</v>
      </c>
      <c r="AD21" s="88">
        <v>768.43100000000004</v>
      </c>
      <c r="AE21" s="88">
        <v>768.62400000000002</v>
      </c>
      <c r="AF21" s="88">
        <v>767.62900000000002</v>
      </c>
      <c r="AG21" s="88">
        <v>767.649</v>
      </c>
      <c r="AH21" s="88">
        <v>768.85599999999999</v>
      </c>
      <c r="AI21" s="88">
        <v>769.02200000000005</v>
      </c>
      <c r="AJ21" s="88">
        <v>768.58100000000002</v>
      </c>
      <c r="AK21" s="88">
        <v>769.69899999999996</v>
      </c>
      <c r="AL21" s="88">
        <v>770.94</v>
      </c>
      <c r="AM21" s="88">
        <v>770.49099999999999</v>
      </c>
      <c r="AN21" s="88">
        <v>769.63900000000001</v>
      </c>
      <c r="AO21" s="88">
        <v>770.00300000000004</v>
      </c>
      <c r="AP21" s="88">
        <v>768.80200000000002</v>
      </c>
      <c r="AQ21" s="88">
        <v>768.58199999999999</v>
      </c>
      <c r="AR21" s="88">
        <v>767.84199999999998</v>
      </c>
      <c r="AS21" s="88">
        <v>767.91399999999999</v>
      </c>
      <c r="AT21" s="88">
        <v>765.53599999999994</v>
      </c>
      <c r="AU21" s="88">
        <v>765.48299999999995</v>
      </c>
      <c r="AV21" s="88">
        <v>766.26499999999999</v>
      </c>
      <c r="AW21" s="88">
        <v>765.95100000000002</v>
      </c>
      <c r="AX21" s="88">
        <v>765.67399999999998</v>
      </c>
      <c r="AY21" s="88">
        <v>765.94200000000001</v>
      </c>
      <c r="AZ21" s="88">
        <v>766.04300000000001</v>
      </c>
      <c r="BA21" s="88">
        <v>766.01700000000005</v>
      </c>
      <c r="BB21" s="88">
        <v>769.73099999999999</v>
      </c>
      <c r="BC21" s="88">
        <v>770.30700000000002</v>
      </c>
      <c r="BD21" s="88">
        <v>770.55600000000004</v>
      </c>
      <c r="BE21" s="88">
        <v>770.87699999999995</v>
      </c>
      <c r="BF21" s="88">
        <v>774.85500000000002</v>
      </c>
      <c r="BG21" s="88">
        <v>776.37800000000004</v>
      </c>
      <c r="BH21" s="88">
        <v>777.11599999999999</v>
      </c>
      <c r="BI21" s="88">
        <v>780.80100000000004</v>
      </c>
      <c r="BJ21" s="88">
        <v>771.97799999999995</v>
      </c>
      <c r="BK21" s="88">
        <v>772.67</v>
      </c>
      <c r="BL21" s="88">
        <v>773.59199999999998</v>
      </c>
      <c r="BM21" s="88">
        <v>774.78300000000002</v>
      </c>
      <c r="BN21" s="88">
        <v>706.68899999999996</v>
      </c>
      <c r="BO21" s="88">
        <v>706.99599999999998</v>
      </c>
      <c r="BP21" s="88">
        <v>708.25</v>
      </c>
      <c r="BQ21" s="88">
        <v>709.11599999999999</v>
      </c>
      <c r="BR21" s="88">
        <v>708.21299999999997</v>
      </c>
      <c r="BS21" s="88">
        <v>708.09199999999998</v>
      </c>
      <c r="BT21" s="88">
        <v>709.22500000000002</v>
      </c>
      <c r="BU21" s="88">
        <v>707.21</v>
      </c>
      <c r="BV21" s="88">
        <v>669.64400000000001</v>
      </c>
      <c r="BW21" s="88">
        <v>669.85900000000004</v>
      </c>
      <c r="BX21" s="88">
        <v>670.65700000000004</v>
      </c>
      <c r="BY21" s="88">
        <v>671.09500000000003</v>
      </c>
      <c r="BZ21" s="88">
        <v>674.26499999999999</v>
      </c>
      <c r="CA21" s="88">
        <v>673.971</v>
      </c>
      <c r="CB21" s="88">
        <v>673.23800000000006</v>
      </c>
      <c r="CC21" s="88">
        <v>672.72400000000005</v>
      </c>
      <c r="CD21" s="88">
        <v>672.17200000000003</v>
      </c>
      <c r="CE21" s="88">
        <v>672.32799999999997</v>
      </c>
      <c r="CF21" s="88">
        <v>672.46900000000005</v>
      </c>
      <c r="CG21" s="88">
        <v>672.35400000000004</v>
      </c>
      <c r="CH21" s="88">
        <v>673.51300000000003</v>
      </c>
      <c r="CI21" s="88">
        <v>672.81700000000001</v>
      </c>
      <c r="CJ21" s="88">
        <v>672.34199999999998</v>
      </c>
      <c r="CK21" s="88">
        <v>671.60400000000004</v>
      </c>
      <c r="CL21" s="88">
        <v>804.87900000000002</v>
      </c>
      <c r="CM21" s="88">
        <v>803.76400000000001</v>
      </c>
      <c r="CN21" s="88">
        <v>803.36800000000005</v>
      </c>
      <c r="CO21" s="88">
        <v>803.66700000000003</v>
      </c>
      <c r="CP21" s="88">
        <v>800.67100000000005</v>
      </c>
      <c r="CQ21" s="88">
        <v>801.44200000000001</v>
      </c>
      <c r="CR21" s="88">
        <v>801.649</v>
      </c>
      <c r="CS21" s="88">
        <v>802.00900000000001</v>
      </c>
      <c r="CT21" s="89"/>
      <c r="CU21" s="89"/>
      <c r="CV21" s="89"/>
      <c r="CW21" s="90"/>
      <c r="CX21" s="91">
        <f t="array" ref="CX21">SUMPRODUCT(B21:CW21*0.25)</f>
        <v>18016.085499999997</v>
      </c>
    </row>
    <row r="22" spans="1:102" ht="24.95" customHeight="1" x14ac:dyDescent="0.2">
      <c r="A22" s="92" t="s">
        <v>18</v>
      </c>
      <c r="B22" s="93">
        <v>1077.164</v>
      </c>
      <c r="C22" s="94">
        <v>1074.6949999999999</v>
      </c>
      <c r="D22" s="94">
        <v>1066.7370000000001</v>
      </c>
      <c r="E22" s="94">
        <v>1059.848</v>
      </c>
      <c r="F22" s="94">
        <v>1043.326</v>
      </c>
      <c r="G22" s="94">
        <v>1040.7539999999999</v>
      </c>
      <c r="H22" s="94">
        <v>1039.6679999999999</v>
      </c>
      <c r="I22" s="94">
        <v>1034.7270000000001</v>
      </c>
      <c r="J22" s="94">
        <v>1025.4169999999999</v>
      </c>
      <c r="K22" s="94">
        <v>1024.924</v>
      </c>
      <c r="L22" s="94">
        <v>1023.027</v>
      </c>
      <c r="M22" s="94">
        <v>1023.8579999999999</v>
      </c>
      <c r="N22" s="94">
        <v>1029.3679999999999</v>
      </c>
      <c r="O22" s="94">
        <v>1030.671</v>
      </c>
      <c r="P22" s="94">
        <v>1031.866</v>
      </c>
      <c r="Q22" s="94">
        <v>1040.79</v>
      </c>
      <c r="R22" s="94">
        <v>1066.414</v>
      </c>
      <c r="S22" s="94">
        <v>1066.953</v>
      </c>
      <c r="T22" s="94">
        <v>1076.136</v>
      </c>
      <c r="U22" s="94">
        <v>1086.752</v>
      </c>
      <c r="V22" s="94">
        <v>1159.5150000000001</v>
      </c>
      <c r="W22" s="94">
        <v>1194.6110000000001</v>
      </c>
      <c r="X22" s="94">
        <v>1226.827</v>
      </c>
      <c r="Y22" s="94">
        <v>1258.491</v>
      </c>
      <c r="Z22" s="94">
        <v>1362.838</v>
      </c>
      <c r="AA22" s="94">
        <v>1405.6869999999999</v>
      </c>
      <c r="AB22" s="94">
        <v>1418.925</v>
      </c>
      <c r="AC22" s="94">
        <v>1439.4939999999999</v>
      </c>
      <c r="AD22" s="94">
        <v>1491.8209999999999</v>
      </c>
      <c r="AE22" s="94">
        <v>1494.1610000000001</v>
      </c>
      <c r="AF22" s="94">
        <v>1492.114</v>
      </c>
      <c r="AG22" s="94">
        <v>1528.433</v>
      </c>
      <c r="AH22" s="94">
        <v>1537.0329999999999</v>
      </c>
      <c r="AI22" s="94">
        <v>1538.038</v>
      </c>
      <c r="AJ22" s="94">
        <v>1598.4839999999999</v>
      </c>
      <c r="AK22" s="94">
        <v>1584.241</v>
      </c>
      <c r="AL22" s="94">
        <v>1561.019</v>
      </c>
      <c r="AM22" s="94">
        <v>1572.0340000000001</v>
      </c>
      <c r="AN22" s="94">
        <v>1564.5070000000001</v>
      </c>
      <c r="AO22" s="94">
        <v>1537.9570000000001</v>
      </c>
      <c r="AP22" s="94">
        <v>1518.3040000000001</v>
      </c>
      <c r="AQ22" s="94">
        <v>1515.7139999999999</v>
      </c>
      <c r="AR22" s="94">
        <v>1533.923</v>
      </c>
      <c r="AS22" s="94">
        <v>1535.6310000000001</v>
      </c>
      <c r="AT22" s="94">
        <v>1482.7070000000001</v>
      </c>
      <c r="AU22" s="94">
        <v>1479.9639999999999</v>
      </c>
      <c r="AV22" s="94">
        <v>1476.5609999999999</v>
      </c>
      <c r="AW22" s="94">
        <v>1475.3510000000001</v>
      </c>
      <c r="AX22" s="94">
        <v>1471.454</v>
      </c>
      <c r="AY22" s="94">
        <v>1468.4880000000001</v>
      </c>
      <c r="AZ22" s="94">
        <v>1487.4359999999999</v>
      </c>
      <c r="BA22" s="94">
        <v>1465.8779999999999</v>
      </c>
      <c r="BB22" s="94">
        <v>1455.684</v>
      </c>
      <c r="BC22" s="94">
        <v>1453.9639999999999</v>
      </c>
      <c r="BD22" s="94">
        <v>1483.37</v>
      </c>
      <c r="BE22" s="94">
        <v>1450.5730000000001</v>
      </c>
      <c r="BF22" s="94">
        <v>1463.5239999999999</v>
      </c>
      <c r="BG22" s="94">
        <v>1453.08</v>
      </c>
      <c r="BH22" s="94">
        <v>1442.3530000000001</v>
      </c>
      <c r="BI22" s="94">
        <v>1406.606</v>
      </c>
      <c r="BJ22" s="94">
        <v>1370.5419999999999</v>
      </c>
      <c r="BK22" s="94">
        <v>1395.404</v>
      </c>
      <c r="BL22" s="94">
        <v>1386.338</v>
      </c>
      <c r="BM22" s="94">
        <v>1421.355</v>
      </c>
      <c r="BN22" s="94">
        <v>1433.028</v>
      </c>
      <c r="BO22" s="94">
        <v>1446.7929999999999</v>
      </c>
      <c r="BP22" s="94">
        <v>1393.1579999999999</v>
      </c>
      <c r="BQ22" s="94">
        <v>1388.2660000000001</v>
      </c>
      <c r="BR22" s="94">
        <v>1387.52</v>
      </c>
      <c r="BS22" s="94">
        <v>1377.03</v>
      </c>
      <c r="BT22" s="94">
        <v>1387.5440000000001</v>
      </c>
      <c r="BU22" s="94">
        <v>1388.614</v>
      </c>
      <c r="BV22" s="94">
        <v>1373.721</v>
      </c>
      <c r="BW22" s="94">
        <v>1387.6610000000001</v>
      </c>
      <c r="BX22" s="94">
        <v>1362.5809999999999</v>
      </c>
      <c r="BY22" s="94">
        <v>1362.6</v>
      </c>
      <c r="BZ22" s="94">
        <v>1346.585</v>
      </c>
      <c r="CA22" s="94">
        <v>1355.9110000000001</v>
      </c>
      <c r="CB22" s="94">
        <v>1396.549</v>
      </c>
      <c r="CC22" s="94">
        <v>1388.68</v>
      </c>
      <c r="CD22" s="94">
        <v>1346.2090000000001</v>
      </c>
      <c r="CE22" s="94">
        <v>1330.403</v>
      </c>
      <c r="CF22" s="94">
        <v>1310.4369999999999</v>
      </c>
      <c r="CG22" s="94">
        <v>1285.7260000000001</v>
      </c>
      <c r="CH22" s="94">
        <v>1228.1869999999999</v>
      </c>
      <c r="CI22" s="94">
        <v>1201.742</v>
      </c>
      <c r="CJ22" s="94">
        <v>1208.501</v>
      </c>
      <c r="CK22" s="94">
        <v>1165.9349999999999</v>
      </c>
      <c r="CL22" s="94">
        <v>1185.7570000000001</v>
      </c>
      <c r="CM22" s="94">
        <v>1179.8900000000001</v>
      </c>
      <c r="CN22" s="94">
        <v>1174.155</v>
      </c>
      <c r="CO22" s="94">
        <v>1167.617</v>
      </c>
      <c r="CP22" s="94">
        <v>1181.665</v>
      </c>
      <c r="CQ22" s="94">
        <v>1177.662</v>
      </c>
      <c r="CR22" s="94">
        <v>1173.1099999999999</v>
      </c>
      <c r="CS22" s="94">
        <v>1169.8130000000001</v>
      </c>
      <c r="CT22" s="95"/>
      <c r="CU22" s="95"/>
      <c r="CV22" s="95"/>
      <c r="CW22" s="96"/>
      <c r="CX22" s="97">
        <f t="array" ref="CX22">SUMPRODUCT(B22:CW22*0.25)</f>
        <v>31671.644750000003</v>
      </c>
    </row>
    <row r="23" spans="1:102" ht="24.95" customHeight="1" x14ac:dyDescent="0.2">
      <c r="A23" s="92" t="s">
        <v>19</v>
      </c>
      <c r="B23" s="98">
        <v>2135.4989999999998</v>
      </c>
      <c r="C23" s="99">
        <v>2110.9870000000001</v>
      </c>
      <c r="D23" s="99">
        <v>2070.5650000000001</v>
      </c>
      <c r="E23" s="99">
        <v>2026.5029999999999</v>
      </c>
      <c r="F23" s="99">
        <v>2012.6759999999999</v>
      </c>
      <c r="G23" s="99">
        <v>1980.0139999999999</v>
      </c>
      <c r="H23" s="99">
        <v>1960.604</v>
      </c>
      <c r="I23" s="99">
        <v>1920.8430000000001</v>
      </c>
      <c r="J23" s="99">
        <v>1920.1</v>
      </c>
      <c r="K23" s="99">
        <v>1913.2660000000001</v>
      </c>
      <c r="L23" s="99">
        <v>1895.3489999999999</v>
      </c>
      <c r="M23" s="99">
        <v>1875.82</v>
      </c>
      <c r="N23" s="99">
        <v>1873.306</v>
      </c>
      <c r="O23" s="99">
        <v>1877.482</v>
      </c>
      <c r="P23" s="99">
        <v>1877.0139999999999</v>
      </c>
      <c r="Q23" s="99">
        <v>1879.992</v>
      </c>
      <c r="R23" s="99">
        <v>1873.8430000000001</v>
      </c>
      <c r="S23" s="99">
        <v>1912.2</v>
      </c>
      <c r="T23" s="99">
        <v>1967.7550000000001</v>
      </c>
      <c r="U23" s="99">
        <v>2032.893</v>
      </c>
      <c r="V23" s="99">
        <v>2107.8069999999998</v>
      </c>
      <c r="W23" s="99">
        <v>2164.1590000000001</v>
      </c>
      <c r="X23" s="99">
        <v>2277.7429999999999</v>
      </c>
      <c r="Y23" s="99">
        <v>2356.0239999999999</v>
      </c>
      <c r="Z23" s="99">
        <v>2438.799</v>
      </c>
      <c r="AA23" s="99">
        <v>2542.4520000000002</v>
      </c>
      <c r="AB23" s="99">
        <v>2606.8069999999998</v>
      </c>
      <c r="AC23" s="99">
        <v>2723.7640000000001</v>
      </c>
      <c r="AD23" s="99">
        <v>2697.8679999999999</v>
      </c>
      <c r="AE23" s="99">
        <v>2795.8670000000002</v>
      </c>
      <c r="AF23" s="99">
        <v>2815.6210000000001</v>
      </c>
      <c r="AG23" s="99">
        <v>2952.3029999999999</v>
      </c>
      <c r="AH23" s="99">
        <v>2958.9810000000002</v>
      </c>
      <c r="AI23" s="99">
        <v>3070.8679999999999</v>
      </c>
      <c r="AJ23" s="99">
        <v>3140.7260000000001</v>
      </c>
      <c r="AK23" s="99">
        <v>3151.0369999999998</v>
      </c>
      <c r="AL23" s="99">
        <v>3178.8980000000001</v>
      </c>
      <c r="AM23" s="99">
        <v>3204.9369999999999</v>
      </c>
      <c r="AN23" s="99">
        <v>3202.2550000000001</v>
      </c>
      <c r="AO23" s="99">
        <v>3214.527</v>
      </c>
      <c r="AP23" s="99">
        <v>3199.0540000000001</v>
      </c>
      <c r="AQ23" s="99">
        <v>3212.7139999999999</v>
      </c>
      <c r="AR23" s="99">
        <v>3246.5610000000001</v>
      </c>
      <c r="AS23" s="99">
        <v>3253.0050000000001</v>
      </c>
      <c r="AT23" s="99">
        <v>3256.7689999999998</v>
      </c>
      <c r="AU23" s="99">
        <v>3262.8510000000001</v>
      </c>
      <c r="AV23" s="99">
        <v>3258.884</v>
      </c>
      <c r="AW23" s="99">
        <v>3226.7060000000001</v>
      </c>
      <c r="AX23" s="99">
        <v>3183.1080000000002</v>
      </c>
      <c r="AY23" s="99">
        <v>3135.4490000000001</v>
      </c>
      <c r="AZ23" s="99">
        <v>3096.748</v>
      </c>
      <c r="BA23" s="99">
        <v>3064.5520000000001</v>
      </c>
      <c r="BB23" s="99">
        <v>3044.212</v>
      </c>
      <c r="BC23" s="99">
        <v>3008.4290000000001</v>
      </c>
      <c r="BD23" s="99">
        <v>2971.596</v>
      </c>
      <c r="BE23" s="99">
        <v>2925.4090000000001</v>
      </c>
      <c r="BF23" s="99">
        <v>2908.82</v>
      </c>
      <c r="BG23" s="99">
        <v>2864.9189999999999</v>
      </c>
      <c r="BH23" s="99">
        <v>2831.1729999999998</v>
      </c>
      <c r="BI23" s="99">
        <v>2816.998</v>
      </c>
      <c r="BJ23" s="99">
        <v>2819.9340000000002</v>
      </c>
      <c r="BK23" s="99">
        <v>2827.3980000000001</v>
      </c>
      <c r="BL23" s="99">
        <v>2840.2579999999998</v>
      </c>
      <c r="BM23" s="99">
        <v>2871.442</v>
      </c>
      <c r="BN23" s="99">
        <v>2912.7089999999998</v>
      </c>
      <c r="BO23" s="99">
        <v>2946.3470000000002</v>
      </c>
      <c r="BP23" s="99">
        <v>2944.4969999999998</v>
      </c>
      <c r="BQ23" s="99">
        <v>2943.183</v>
      </c>
      <c r="BR23" s="99">
        <v>3019.569</v>
      </c>
      <c r="BS23" s="99">
        <v>3081.1840000000002</v>
      </c>
      <c r="BT23" s="99">
        <v>3212.511</v>
      </c>
      <c r="BU23" s="99">
        <v>3353.7359999999999</v>
      </c>
      <c r="BV23" s="99">
        <v>3496.076</v>
      </c>
      <c r="BW23" s="99">
        <v>3646.6819999999998</v>
      </c>
      <c r="BX23" s="99">
        <v>3683.3490000000002</v>
      </c>
      <c r="BY23" s="99">
        <v>3710.9740000000002</v>
      </c>
      <c r="BZ23" s="99">
        <v>3757.0329999999999</v>
      </c>
      <c r="CA23" s="99">
        <v>3767.6779999999999</v>
      </c>
      <c r="CB23" s="99">
        <v>3758.5839999999998</v>
      </c>
      <c r="CC23" s="99">
        <v>3700.4670000000001</v>
      </c>
      <c r="CD23" s="99">
        <v>3634.8719999999998</v>
      </c>
      <c r="CE23" s="99">
        <v>3556.1950000000002</v>
      </c>
      <c r="CF23" s="99">
        <v>3490.2240000000002</v>
      </c>
      <c r="CG23" s="99">
        <v>3390.1060000000002</v>
      </c>
      <c r="CH23" s="99">
        <v>3289.4470000000001</v>
      </c>
      <c r="CI23" s="99">
        <v>3181.0070000000001</v>
      </c>
      <c r="CJ23" s="99">
        <v>3089.1060000000002</v>
      </c>
      <c r="CK23" s="99">
        <v>2983.5210000000002</v>
      </c>
      <c r="CL23" s="99">
        <v>2904.605</v>
      </c>
      <c r="CM23" s="99">
        <v>2803.6669999999999</v>
      </c>
      <c r="CN23" s="99">
        <v>2726.5250000000001</v>
      </c>
      <c r="CO23" s="99">
        <v>2627.2170000000001</v>
      </c>
      <c r="CP23" s="99">
        <v>2546.5479999999998</v>
      </c>
      <c r="CQ23" s="99">
        <v>2452.3090000000002</v>
      </c>
      <c r="CR23" s="99">
        <v>2388.422</v>
      </c>
      <c r="CS23" s="99">
        <v>2329.8359999999998</v>
      </c>
      <c r="CT23" s="100"/>
      <c r="CU23" s="100"/>
      <c r="CV23" s="100"/>
      <c r="CW23" s="96"/>
      <c r="CX23" s="97">
        <f t="array" ref="CX23">SUMPRODUCT(B23:CW23*0.25)</f>
        <v>67293.332250000021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>
        <v>165.22300000000001</v>
      </c>
      <c r="AS24" s="99">
        <v>235</v>
      </c>
      <c r="AT24" s="99">
        <v>61.219000000000001</v>
      </c>
      <c r="AU24" s="99">
        <v>105.021</v>
      </c>
      <c r="AV24" s="99">
        <v>164.42599999999999</v>
      </c>
      <c r="AW24" s="99">
        <v>206.327</v>
      </c>
      <c r="AX24" s="99">
        <v>201.02500000000001</v>
      </c>
      <c r="AY24" s="99">
        <v>232.15700000000001</v>
      </c>
      <c r="AZ24" s="99">
        <v>235</v>
      </c>
      <c r="BA24" s="99">
        <v>235</v>
      </c>
      <c r="BB24" s="99">
        <v>235</v>
      </c>
      <c r="BC24" s="99">
        <v>142.95099999999999</v>
      </c>
      <c r="BD24" s="99">
        <v>87.745999999999995</v>
      </c>
      <c r="BE24" s="99"/>
      <c r="BF24" s="99">
        <v>141.09800000000001</v>
      </c>
      <c r="BG24" s="99">
        <v>73.558999999999997</v>
      </c>
      <c r="BH24" s="99">
        <v>235</v>
      </c>
      <c r="BI24" s="99">
        <v>206.58199999999999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740.58350000000007</v>
      </c>
    </row>
    <row r="25" spans="1:102" ht="24.95" customHeight="1" x14ac:dyDescent="0.2">
      <c r="A25" s="104" t="s">
        <v>21</v>
      </c>
      <c r="B25" s="94">
        <v>103</v>
      </c>
      <c r="C25" s="94">
        <v>102</v>
      </c>
      <c r="D25" s="94">
        <v>101</v>
      </c>
      <c r="E25" s="94">
        <v>100</v>
      </c>
      <c r="F25" s="94">
        <v>99</v>
      </c>
      <c r="G25" s="94">
        <v>99</v>
      </c>
      <c r="H25" s="94">
        <v>98</v>
      </c>
      <c r="I25" s="94">
        <v>98</v>
      </c>
      <c r="J25" s="94">
        <v>97</v>
      </c>
      <c r="K25" s="94">
        <v>97</v>
      </c>
      <c r="L25" s="94">
        <v>97</v>
      </c>
      <c r="M25" s="94">
        <v>97</v>
      </c>
      <c r="N25" s="94">
        <v>97</v>
      </c>
      <c r="O25" s="94">
        <v>97</v>
      </c>
      <c r="P25" s="94">
        <v>97</v>
      </c>
      <c r="Q25" s="94">
        <v>98</v>
      </c>
      <c r="R25" s="94">
        <v>98</v>
      </c>
      <c r="S25" s="94">
        <v>99</v>
      </c>
      <c r="T25" s="94">
        <v>101</v>
      </c>
      <c r="U25" s="94">
        <v>103</v>
      </c>
      <c r="V25" s="94">
        <v>105</v>
      </c>
      <c r="W25" s="94">
        <v>108</v>
      </c>
      <c r="X25" s="94">
        <v>111</v>
      </c>
      <c r="Y25" s="94">
        <v>115</v>
      </c>
      <c r="Z25" s="94">
        <v>119</v>
      </c>
      <c r="AA25" s="94">
        <v>123</v>
      </c>
      <c r="AB25" s="94">
        <v>125</v>
      </c>
      <c r="AC25" s="94">
        <v>125</v>
      </c>
      <c r="AD25" s="94">
        <v>125</v>
      </c>
      <c r="AE25" s="94">
        <v>123</v>
      </c>
      <c r="AF25" s="94">
        <v>119</v>
      </c>
      <c r="AG25" s="94">
        <v>114</v>
      </c>
      <c r="AH25" s="94">
        <v>107</v>
      </c>
      <c r="AI25" s="94">
        <v>100</v>
      </c>
      <c r="AJ25" s="94">
        <v>93</v>
      </c>
      <c r="AK25" s="94">
        <v>86</v>
      </c>
      <c r="AL25" s="94">
        <v>80</v>
      </c>
      <c r="AM25" s="94">
        <v>76</v>
      </c>
      <c r="AN25" s="94">
        <v>74</v>
      </c>
      <c r="AO25" s="94">
        <v>72</v>
      </c>
      <c r="AP25" s="94">
        <v>71</v>
      </c>
      <c r="AQ25" s="94">
        <v>71</v>
      </c>
      <c r="AR25" s="94">
        <v>71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71</v>
      </c>
      <c r="BI25" s="94">
        <v>71</v>
      </c>
      <c r="BJ25" s="94">
        <v>71</v>
      </c>
      <c r="BK25" s="94">
        <v>73</v>
      </c>
      <c r="BL25" s="94">
        <v>75</v>
      </c>
      <c r="BM25" s="94">
        <v>80</v>
      </c>
      <c r="BN25" s="94">
        <v>88</v>
      </c>
      <c r="BO25" s="94">
        <v>96</v>
      </c>
      <c r="BP25" s="94">
        <v>105</v>
      </c>
      <c r="BQ25" s="94">
        <v>113</v>
      </c>
      <c r="BR25" s="94">
        <v>121</v>
      </c>
      <c r="BS25" s="94">
        <v>128</v>
      </c>
      <c r="BT25" s="94">
        <v>134</v>
      </c>
      <c r="BU25" s="94">
        <v>140</v>
      </c>
      <c r="BV25" s="94">
        <v>144</v>
      </c>
      <c r="BW25" s="94">
        <v>147</v>
      </c>
      <c r="BX25" s="94">
        <v>149</v>
      </c>
      <c r="BY25" s="94">
        <v>149</v>
      </c>
      <c r="BZ25" s="94">
        <v>149</v>
      </c>
      <c r="CA25" s="94">
        <v>149</v>
      </c>
      <c r="CB25" s="94">
        <v>148</v>
      </c>
      <c r="CC25" s="94">
        <v>146</v>
      </c>
      <c r="CD25" s="94">
        <v>143</v>
      </c>
      <c r="CE25" s="94">
        <v>140</v>
      </c>
      <c r="CF25" s="94">
        <v>137</v>
      </c>
      <c r="CG25" s="94">
        <v>134</v>
      </c>
      <c r="CH25" s="94">
        <v>131</v>
      </c>
      <c r="CI25" s="94">
        <v>128</v>
      </c>
      <c r="CJ25" s="94">
        <v>126</v>
      </c>
      <c r="CK25" s="94">
        <v>123</v>
      </c>
      <c r="CL25" s="94">
        <v>121</v>
      </c>
      <c r="CM25" s="94">
        <v>118</v>
      </c>
      <c r="CN25" s="94">
        <v>116</v>
      </c>
      <c r="CO25" s="94">
        <v>113</v>
      </c>
      <c r="CP25" s="94">
        <v>111</v>
      </c>
      <c r="CQ25" s="94">
        <v>109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2462.5</v>
      </c>
    </row>
    <row r="26" spans="1:102" ht="24.95" customHeight="1" x14ac:dyDescent="0.2">
      <c r="A26" s="104" t="s">
        <v>22</v>
      </c>
      <c r="B26" s="94">
        <v>263</v>
      </c>
      <c r="C26" s="94">
        <v>263</v>
      </c>
      <c r="D26" s="94">
        <v>263</v>
      </c>
      <c r="E26" s="94">
        <v>263</v>
      </c>
      <c r="F26" s="94">
        <v>253</v>
      </c>
      <c r="G26" s="94">
        <v>253</v>
      </c>
      <c r="H26" s="94">
        <v>253</v>
      </c>
      <c r="I26" s="94">
        <v>253</v>
      </c>
      <c r="J26" s="94">
        <v>248</v>
      </c>
      <c r="K26" s="94">
        <v>248</v>
      </c>
      <c r="L26" s="94">
        <v>248</v>
      </c>
      <c r="M26" s="94">
        <v>248</v>
      </c>
      <c r="N26" s="94">
        <v>247</v>
      </c>
      <c r="O26" s="94">
        <v>247</v>
      </c>
      <c r="P26" s="94">
        <v>247</v>
      </c>
      <c r="Q26" s="94">
        <v>247</v>
      </c>
      <c r="R26" s="94">
        <v>259</v>
      </c>
      <c r="S26" s="94">
        <v>259</v>
      </c>
      <c r="T26" s="94">
        <v>259</v>
      </c>
      <c r="U26" s="94">
        <v>259</v>
      </c>
      <c r="V26" s="94">
        <v>296</v>
      </c>
      <c r="W26" s="94">
        <v>296</v>
      </c>
      <c r="X26" s="94">
        <v>296</v>
      </c>
      <c r="Y26" s="94">
        <v>296</v>
      </c>
      <c r="Z26" s="94">
        <v>348</v>
      </c>
      <c r="AA26" s="94">
        <v>348</v>
      </c>
      <c r="AB26" s="94">
        <v>348</v>
      </c>
      <c r="AC26" s="94">
        <v>348</v>
      </c>
      <c r="AD26" s="94">
        <v>375</v>
      </c>
      <c r="AE26" s="94">
        <v>375</v>
      </c>
      <c r="AF26" s="94">
        <v>375</v>
      </c>
      <c r="AG26" s="94">
        <v>375</v>
      </c>
      <c r="AH26" s="94">
        <v>382</v>
      </c>
      <c r="AI26" s="94">
        <v>382</v>
      </c>
      <c r="AJ26" s="94">
        <v>382</v>
      </c>
      <c r="AK26" s="94">
        <v>382</v>
      </c>
      <c r="AL26" s="94">
        <v>364</v>
      </c>
      <c r="AM26" s="94">
        <v>364</v>
      </c>
      <c r="AN26" s="94">
        <v>364</v>
      </c>
      <c r="AO26" s="94">
        <v>364</v>
      </c>
      <c r="AP26" s="94">
        <v>362</v>
      </c>
      <c r="AQ26" s="94">
        <v>362</v>
      </c>
      <c r="AR26" s="94">
        <v>362</v>
      </c>
      <c r="AS26" s="94">
        <v>362</v>
      </c>
      <c r="AT26" s="94">
        <v>355</v>
      </c>
      <c r="AU26" s="94">
        <v>355</v>
      </c>
      <c r="AV26" s="94">
        <v>355</v>
      </c>
      <c r="AW26" s="94">
        <v>355</v>
      </c>
      <c r="AX26" s="94">
        <v>345</v>
      </c>
      <c r="AY26" s="94">
        <v>345</v>
      </c>
      <c r="AZ26" s="94">
        <v>345</v>
      </c>
      <c r="BA26" s="94">
        <v>345</v>
      </c>
      <c r="BB26" s="94">
        <v>341</v>
      </c>
      <c r="BC26" s="94">
        <v>341</v>
      </c>
      <c r="BD26" s="94">
        <v>341</v>
      </c>
      <c r="BE26" s="94">
        <v>341</v>
      </c>
      <c r="BF26" s="94">
        <v>349</v>
      </c>
      <c r="BG26" s="94">
        <v>349</v>
      </c>
      <c r="BH26" s="94">
        <v>349</v>
      </c>
      <c r="BI26" s="94">
        <v>349</v>
      </c>
      <c r="BJ26" s="94">
        <v>381</v>
      </c>
      <c r="BK26" s="94">
        <v>381</v>
      </c>
      <c r="BL26" s="94">
        <v>381</v>
      </c>
      <c r="BM26" s="94">
        <v>381</v>
      </c>
      <c r="BN26" s="94">
        <v>389</v>
      </c>
      <c r="BO26" s="94">
        <v>389</v>
      </c>
      <c r="BP26" s="94">
        <v>389</v>
      </c>
      <c r="BQ26" s="94">
        <v>389</v>
      </c>
      <c r="BR26" s="94">
        <v>425</v>
      </c>
      <c r="BS26" s="94">
        <v>425</v>
      </c>
      <c r="BT26" s="94">
        <v>425</v>
      </c>
      <c r="BU26" s="94">
        <v>425</v>
      </c>
      <c r="BV26" s="94">
        <v>460</v>
      </c>
      <c r="BW26" s="94">
        <v>460</v>
      </c>
      <c r="BX26" s="94">
        <v>460</v>
      </c>
      <c r="BY26" s="94">
        <v>460</v>
      </c>
      <c r="BZ26" s="94">
        <v>456</v>
      </c>
      <c r="CA26" s="94">
        <v>456</v>
      </c>
      <c r="CB26" s="94">
        <v>456</v>
      </c>
      <c r="CC26" s="94">
        <v>456</v>
      </c>
      <c r="CD26" s="94">
        <v>423</v>
      </c>
      <c r="CE26" s="94">
        <v>423</v>
      </c>
      <c r="CF26" s="94">
        <v>423</v>
      </c>
      <c r="CG26" s="94">
        <v>423</v>
      </c>
      <c r="CH26" s="94">
        <v>378</v>
      </c>
      <c r="CI26" s="94">
        <v>378</v>
      </c>
      <c r="CJ26" s="94">
        <v>378</v>
      </c>
      <c r="CK26" s="94">
        <v>378</v>
      </c>
      <c r="CL26" s="94">
        <v>337</v>
      </c>
      <c r="CM26" s="94">
        <v>337</v>
      </c>
      <c r="CN26" s="94">
        <v>337</v>
      </c>
      <c r="CO26" s="94">
        <v>337</v>
      </c>
      <c r="CP26" s="94">
        <v>299</v>
      </c>
      <c r="CQ26" s="94">
        <v>299</v>
      </c>
      <c r="CR26" s="94">
        <v>299</v>
      </c>
      <c r="CS26" s="94">
        <v>299</v>
      </c>
      <c r="CT26" s="94"/>
      <c r="CU26" s="94"/>
      <c r="CV26" s="94"/>
      <c r="CW26" s="94"/>
      <c r="CX26" s="97">
        <f t="array" ref="CX26">SUMPRODUCT(B26:CW26*0.25)</f>
        <v>8335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4333.6260000000002</v>
      </c>
      <c r="C28" s="107">
        <f t="shared" ref="C28:BN28" si="2">SUM(C21:C27)</f>
        <v>4305.9310000000005</v>
      </c>
      <c r="D28" s="107">
        <f t="shared" si="2"/>
        <v>4256.9639999999999</v>
      </c>
      <c r="E28" s="107">
        <f t="shared" si="2"/>
        <v>4204.3999999999996</v>
      </c>
      <c r="F28" s="107">
        <f t="shared" si="2"/>
        <v>4162.5219999999999</v>
      </c>
      <c r="G28" s="107">
        <f t="shared" si="2"/>
        <v>4127.1660000000002</v>
      </c>
      <c r="H28" s="107">
        <f t="shared" si="2"/>
        <v>4105.2359999999999</v>
      </c>
      <c r="I28" s="107">
        <f t="shared" si="2"/>
        <v>4059.8159999999998</v>
      </c>
      <c r="J28" s="107">
        <f t="shared" si="2"/>
        <v>4066.4519999999998</v>
      </c>
      <c r="K28" s="107">
        <f t="shared" si="2"/>
        <v>4058.944</v>
      </c>
      <c r="L28" s="107">
        <f t="shared" si="2"/>
        <v>4038.913</v>
      </c>
      <c r="M28" s="107">
        <f t="shared" si="2"/>
        <v>4020.12</v>
      </c>
      <c r="N28" s="107">
        <f t="shared" si="2"/>
        <v>4023.181</v>
      </c>
      <c r="O28" s="107">
        <f t="shared" si="2"/>
        <v>4027.6370000000002</v>
      </c>
      <c r="P28" s="107">
        <f t="shared" si="2"/>
        <v>4028.6989999999996</v>
      </c>
      <c r="Q28" s="107">
        <f t="shared" si="2"/>
        <v>4041.5060000000003</v>
      </c>
      <c r="R28" s="107">
        <f t="shared" si="2"/>
        <v>4075.6019999999999</v>
      </c>
      <c r="S28" s="107">
        <f t="shared" si="2"/>
        <v>4114.6450000000004</v>
      </c>
      <c r="T28" s="107">
        <f t="shared" si="2"/>
        <v>4180.799</v>
      </c>
      <c r="U28" s="107">
        <f t="shared" si="2"/>
        <v>4258.04</v>
      </c>
      <c r="V28" s="107">
        <f t="shared" si="2"/>
        <v>4439.509</v>
      </c>
      <c r="W28" s="107">
        <f t="shared" si="2"/>
        <v>4533.4950000000008</v>
      </c>
      <c r="X28" s="107">
        <f t="shared" si="2"/>
        <v>4682.3620000000001</v>
      </c>
      <c r="Y28" s="107">
        <f t="shared" si="2"/>
        <v>4769.5640000000003</v>
      </c>
      <c r="Z28" s="107">
        <f t="shared" si="2"/>
        <v>5043.2070000000003</v>
      </c>
      <c r="AA28" s="107">
        <f t="shared" si="2"/>
        <v>5194.7820000000002</v>
      </c>
      <c r="AB28" s="107">
        <f t="shared" si="2"/>
        <v>5274.54</v>
      </c>
      <c r="AC28" s="107">
        <f t="shared" si="2"/>
        <v>5411.8819999999996</v>
      </c>
      <c r="AD28" s="107">
        <f t="shared" si="2"/>
        <v>5458.12</v>
      </c>
      <c r="AE28" s="107">
        <f t="shared" si="2"/>
        <v>5556.652</v>
      </c>
      <c r="AF28" s="107">
        <f t="shared" si="2"/>
        <v>5569.3639999999996</v>
      </c>
      <c r="AG28" s="107">
        <f t="shared" si="2"/>
        <v>5737.3850000000002</v>
      </c>
      <c r="AH28" s="107">
        <f t="shared" si="2"/>
        <v>5753.8700000000008</v>
      </c>
      <c r="AI28" s="107">
        <f t="shared" si="2"/>
        <v>5859.9279999999999</v>
      </c>
      <c r="AJ28" s="107">
        <f t="shared" si="2"/>
        <v>5982.7910000000002</v>
      </c>
      <c r="AK28" s="107">
        <f t="shared" si="2"/>
        <v>5972.9769999999999</v>
      </c>
      <c r="AL28" s="107">
        <f t="shared" si="2"/>
        <v>5954.857</v>
      </c>
      <c r="AM28" s="107">
        <f t="shared" si="2"/>
        <v>5987.4619999999995</v>
      </c>
      <c r="AN28" s="107">
        <f t="shared" si="2"/>
        <v>5974.4009999999998</v>
      </c>
      <c r="AO28" s="107">
        <f t="shared" si="2"/>
        <v>5958.4870000000001</v>
      </c>
      <c r="AP28" s="107">
        <f t="shared" si="2"/>
        <v>5919.16</v>
      </c>
      <c r="AQ28" s="107">
        <f t="shared" si="2"/>
        <v>5930.01</v>
      </c>
      <c r="AR28" s="107">
        <f t="shared" si="2"/>
        <v>6146.549</v>
      </c>
      <c r="AS28" s="107">
        <f t="shared" si="2"/>
        <v>6223.55</v>
      </c>
      <c r="AT28" s="107">
        <f t="shared" si="2"/>
        <v>5991.2309999999998</v>
      </c>
      <c r="AU28" s="107">
        <f t="shared" si="2"/>
        <v>6038.3190000000004</v>
      </c>
      <c r="AV28" s="107">
        <f t="shared" si="2"/>
        <v>6091.1360000000004</v>
      </c>
      <c r="AW28" s="107">
        <f t="shared" si="2"/>
        <v>6099.335</v>
      </c>
      <c r="AX28" s="107">
        <f t="shared" si="2"/>
        <v>6036.2609999999995</v>
      </c>
      <c r="AY28" s="107">
        <f t="shared" si="2"/>
        <v>6017.036000000001</v>
      </c>
      <c r="AZ28" s="107">
        <f t="shared" si="2"/>
        <v>6000.2269999999999</v>
      </c>
      <c r="BA28" s="107">
        <f t="shared" si="2"/>
        <v>5946.4470000000001</v>
      </c>
      <c r="BB28" s="107">
        <f t="shared" si="2"/>
        <v>5915.6270000000004</v>
      </c>
      <c r="BC28" s="107">
        <f t="shared" si="2"/>
        <v>5786.6509999999998</v>
      </c>
      <c r="BD28" s="107">
        <f t="shared" si="2"/>
        <v>5724.268</v>
      </c>
      <c r="BE28" s="107">
        <f t="shared" si="2"/>
        <v>5557.8590000000004</v>
      </c>
      <c r="BF28" s="107">
        <f t="shared" si="2"/>
        <v>5707.2970000000005</v>
      </c>
      <c r="BG28" s="107">
        <f t="shared" si="2"/>
        <v>5586.9360000000006</v>
      </c>
      <c r="BH28" s="107">
        <f t="shared" si="2"/>
        <v>5705.6419999999998</v>
      </c>
      <c r="BI28" s="107">
        <f t="shared" si="2"/>
        <v>5630.987000000001</v>
      </c>
      <c r="BJ28" s="107">
        <f t="shared" si="2"/>
        <v>5414.4539999999997</v>
      </c>
      <c r="BK28" s="107">
        <f t="shared" si="2"/>
        <v>5449.4719999999998</v>
      </c>
      <c r="BL28" s="107">
        <f t="shared" si="2"/>
        <v>5456.1880000000001</v>
      </c>
      <c r="BM28" s="107">
        <f t="shared" si="2"/>
        <v>5528.58</v>
      </c>
      <c r="BN28" s="107">
        <f t="shared" si="2"/>
        <v>5529.4259999999995</v>
      </c>
      <c r="BO28" s="107">
        <f t="shared" ref="BO28:CW28" si="3">SUM(BO21:BO27)</f>
        <v>5585.1360000000004</v>
      </c>
      <c r="BP28" s="107">
        <f t="shared" si="3"/>
        <v>5539.9049999999997</v>
      </c>
      <c r="BQ28" s="107">
        <f t="shared" si="3"/>
        <v>5542.5650000000005</v>
      </c>
      <c r="BR28" s="107">
        <f t="shared" si="3"/>
        <v>5661.3019999999997</v>
      </c>
      <c r="BS28" s="107">
        <f t="shared" si="3"/>
        <v>5719.3060000000005</v>
      </c>
      <c r="BT28" s="107">
        <f t="shared" si="3"/>
        <v>5868.2800000000007</v>
      </c>
      <c r="BU28" s="107">
        <f t="shared" si="3"/>
        <v>6014.5599999999995</v>
      </c>
      <c r="BV28" s="107">
        <f t="shared" si="3"/>
        <v>6143.4409999999998</v>
      </c>
      <c r="BW28" s="107">
        <f t="shared" si="3"/>
        <v>6311.2019999999993</v>
      </c>
      <c r="BX28" s="107">
        <f t="shared" si="3"/>
        <v>6325.5869999999995</v>
      </c>
      <c r="BY28" s="107">
        <f t="shared" si="3"/>
        <v>6353.6689999999999</v>
      </c>
      <c r="BZ28" s="107">
        <f t="shared" si="3"/>
        <v>6382.8829999999998</v>
      </c>
      <c r="CA28" s="107">
        <f t="shared" si="3"/>
        <v>6402.5599999999995</v>
      </c>
      <c r="CB28" s="107">
        <f t="shared" si="3"/>
        <v>6432.3710000000001</v>
      </c>
      <c r="CC28" s="107">
        <f t="shared" si="3"/>
        <v>6363.8710000000001</v>
      </c>
      <c r="CD28" s="107">
        <f t="shared" si="3"/>
        <v>6219.2529999999997</v>
      </c>
      <c r="CE28" s="107">
        <f t="shared" si="3"/>
        <v>6121.9260000000004</v>
      </c>
      <c r="CF28" s="107">
        <f t="shared" si="3"/>
        <v>6033.13</v>
      </c>
      <c r="CG28" s="107">
        <f t="shared" si="3"/>
        <v>5905.1860000000006</v>
      </c>
      <c r="CH28" s="107">
        <f t="shared" si="3"/>
        <v>5700.1469999999999</v>
      </c>
      <c r="CI28" s="107">
        <f t="shared" si="3"/>
        <v>5561.5659999999998</v>
      </c>
      <c r="CJ28" s="107">
        <f t="shared" si="3"/>
        <v>5473.9490000000005</v>
      </c>
      <c r="CK28" s="107">
        <f t="shared" si="3"/>
        <v>5322.06</v>
      </c>
      <c r="CL28" s="107">
        <f t="shared" si="3"/>
        <v>5353.241</v>
      </c>
      <c r="CM28" s="107">
        <f t="shared" si="3"/>
        <v>5242.3209999999999</v>
      </c>
      <c r="CN28" s="107">
        <f t="shared" si="3"/>
        <v>5157.0480000000007</v>
      </c>
      <c r="CO28" s="107">
        <f t="shared" si="3"/>
        <v>5048.5010000000002</v>
      </c>
      <c r="CP28" s="107">
        <f t="shared" si="3"/>
        <v>4938.884</v>
      </c>
      <c r="CQ28" s="107">
        <f t="shared" si="3"/>
        <v>4839.4130000000005</v>
      </c>
      <c r="CR28" s="107">
        <f t="shared" si="3"/>
        <v>4769.1810000000005</v>
      </c>
      <c r="CS28" s="107">
        <f t="shared" si="3"/>
        <v>4705.6579999999994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128519.14600000002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541.24</v>
      </c>
      <c r="C31" s="88">
        <v>532.24</v>
      </c>
      <c r="D31" s="88">
        <v>531.24</v>
      </c>
      <c r="E31" s="88">
        <v>530.24</v>
      </c>
      <c r="F31" s="88">
        <v>519.24</v>
      </c>
      <c r="G31" s="88">
        <v>519.24</v>
      </c>
      <c r="H31" s="88">
        <v>553.04</v>
      </c>
      <c r="I31" s="88">
        <v>597.69000000000005</v>
      </c>
      <c r="J31" s="88">
        <v>562.14</v>
      </c>
      <c r="K31" s="88">
        <v>611.14</v>
      </c>
      <c r="L31" s="88">
        <v>658.04</v>
      </c>
      <c r="M31" s="88">
        <v>698.04</v>
      </c>
      <c r="N31" s="88">
        <v>667.34</v>
      </c>
      <c r="O31" s="88">
        <v>697.04</v>
      </c>
      <c r="P31" s="88">
        <v>697.04</v>
      </c>
      <c r="Q31" s="88">
        <v>677.04</v>
      </c>
      <c r="R31" s="88">
        <v>710.04</v>
      </c>
      <c r="S31" s="88">
        <v>572.14</v>
      </c>
      <c r="T31" s="88">
        <v>527.24</v>
      </c>
      <c r="U31" s="88">
        <v>529.24</v>
      </c>
      <c r="V31" s="88">
        <v>568.24</v>
      </c>
      <c r="W31" s="88">
        <v>571.24</v>
      </c>
      <c r="X31" s="88">
        <v>574.24</v>
      </c>
      <c r="Y31" s="88">
        <v>578.24</v>
      </c>
      <c r="Z31" s="88">
        <v>634.37699999999995</v>
      </c>
      <c r="AA31" s="88">
        <v>638.37699999999995</v>
      </c>
      <c r="AB31" s="88">
        <v>640.37699999999995</v>
      </c>
      <c r="AC31" s="88">
        <v>640.37699999999995</v>
      </c>
      <c r="AD31" s="88">
        <v>679.56700000000001</v>
      </c>
      <c r="AE31" s="88">
        <v>677.56700000000001</v>
      </c>
      <c r="AF31" s="88">
        <v>673.56700000000001</v>
      </c>
      <c r="AG31" s="88">
        <v>668.56700000000001</v>
      </c>
      <c r="AH31" s="88">
        <v>807.46699999999998</v>
      </c>
      <c r="AI31" s="88">
        <v>800.46699999999998</v>
      </c>
      <c r="AJ31" s="88">
        <v>793.46699999999998</v>
      </c>
      <c r="AK31" s="88">
        <v>786.46699999999998</v>
      </c>
      <c r="AL31" s="88">
        <v>858.649</v>
      </c>
      <c r="AM31" s="88">
        <v>854.649</v>
      </c>
      <c r="AN31" s="88">
        <v>972.649</v>
      </c>
      <c r="AO31" s="88">
        <v>978.54899999999998</v>
      </c>
      <c r="AP31" s="88">
        <v>974.38099999999997</v>
      </c>
      <c r="AQ31" s="88">
        <v>978.48099999999999</v>
      </c>
      <c r="AR31" s="88">
        <v>982.13300000000004</v>
      </c>
      <c r="AS31" s="88">
        <v>1067.681</v>
      </c>
      <c r="AT31" s="88">
        <v>1040.4760000000001</v>
      </c>
      <c r="AU31" s="88">
        <v>1136.4760000000001</v>
      </c>
      <c r="AV31" s="88">
        <v>1151.4760000000001</v>
      </c>
      <c r="AW31" s="88">
        <v>1204.076</v>
      </c>
      <c r="AX31" s="88">
        <v>1243.598</v>
      </c>
      <c r="AY31" s="88">
        <v>1269.498</v>
      </c>
      <c r="AZ31" s="88">
        <v>1264.498</v>
      </c>
      <c r="BA31" s="88">
        <v>1269.498</v>
      </c>
      <c r="BB31" s="88">
        <v>1288.9839999999999</v>
      </c>
      <c r="BC31" s="88">
        <v>1288.9839999999999</v>
      </c>
      <c r="BD31" s="88">
        <v>1227.2840000000001</v>
      </c>
      <c r="BE31" s="88">
        <v>1197.5340000000001</v>
      </c>
      <c r="BF31" s="88">
        <v>1212.6799999999998</v>
      </c>
      <c r="BG31" s="88">
        <v>1192.0119999999999</v>
      </c>
      <c r="BH31" s="88">
        <v>1080.3119999999999</v>
      </c>
      <c r="BI31" s="88">
        <v>994.61199999999997</v>
      </c>
      <c r="BJ31" s="88">
        <v>1025.5250000000001</v>
      </c>
      <c r="BK31" s="88">
        <v>859.52499999999998</v>
      </c>
      <c r="BL31" s="88">
        <v>853.625</v>
      </c>
      <c r="BM31" s="88">
        <v>858.625</v>
      </c>
      <c r="BN31" s="88">
        <v>621.45799999999997</v>
      </c>
      <c r="BO31" s="88">
        <v>629.45799999999997</v>
      </c>
      <c r="BP31" s="88">
        <v>638.45799999999997</v>
      </c>
      <c r="BQ31" s="88">
        <v>646.45799999999997</v>
      </c>
      <c r="BR31" s="88">
        <v>673.601</v>
      </c>
      <c r="BS31" s="88">
        <v>680.601</v>
      </c>
      <c r="BT31" s="88">
        <v>686.601</v>
      </c>
      <c r="BU31" s="88">
        <v>692.601</v>
      </c>
      <c r="BV31" s="88">
        <v>730.24</v>
      </c>
      <c r="BW31" s="88">
        <v>733.24</v>
      </c>
      <c r="BX31" s="88">
        <v>735.24</v>
      </c>
      <c r="BY31" s="88">
        <v>735.24</v>
      </c>
      <c r="BZ31" s="88">
        <v>731.24</v>
      </c>
      <c r="CA31" s="88">
        <v>731.24</v>
      </c>
      <c r="CB31" s="88">
        <v>730.24</v>
      </c>
      <c r="CC31" s="88">
        <v>728.24</v>
      </c>
      <c r="CD31" s="88">
        <v>692.24</v>
      </c>
      <c r="CE31" s="88">
        <v>689.24</v>
      </c>
      <c r="CF31" s="88">
        <v>686.24</v>
      </c>
      <c r="CG31" s="88">
        <v>683.24</v>
      </c>
      <c r="CH31" s="88">
        <v>635.24</v>
      </c>
      <c r="CI31" s="88">
        <v>632.24</v>
      </c>
      <c r="CJ31" s="88">
        <v>630.24</v>
      </c>
      <c r="CK31" s="88">
        <v>627.24</v>
      </c>
      <c r="CL31" s="88">
        <v>584.24</v>
      </c>
      <c r="CM31" s="88">
        <v>581.24</v>
      </c>
      <c r="CN31" s="88">
        <v>579.24</v>
      </c>
      <c r="CO31" s="88">
        <v>576.24</v>
      </c>
      <c r="CP31" s="88">
        <v>536.24</v>
      </c>
      <c r="CQ31" s="88">
        <v>534.24</v>
      </c>
      <c r="CR31" s="88">
        <v>532.24</v>
      </c>
      <c r="CS31" s="88">
        <v>530.24</v>
      </c>
      <c r="CT31" s="89"/>
      <c r="CU31" s="89"/>
      <c r="CV31" s="89"/>
      <c r="CW31" s="90"/>
      <c r="CX31" s="91">
        <f t="array" ref="CX31">SUMPRODUCT(B31:CW31*0.25)</f>
        <v>18460.930000000015</v>
      </c>
    </row>
    <row r="32" spans="1:102" ht="24.95" customHeight="1" x14ac:dyDescent="0.2">
      <c r="A32" s="92" t="s">
        <v>27</v>
      </c>
      <c r="B32" s="93">
        <v>4412.3860000000004</v>
      </c>
      <c r="C32" s="94">
        <v>4385.6909999999998</v>
      </c>
      <c r="D32" s="94">
        <v>4337.7240000000002</v>
      </c>
      <c r="E32" s="94">
        <v>4286.16</v>
      </c>
      <c r="F32" s="94">
        <v>4172.2820000000002</v>
      </c>
      <c r="G32" s="94">
        <v>4136.9259999999995</v>
      </c>
      <c r="H32" s="94">
        <v>4115.9960000000001</v>
      </c>
      <c r="I32" s="94">
        <v>4070.576</v>
      </c>
      <c r="J32" s="94">
        <v>4079.212</v>
      </c>
      <c r="K32" s="94">
        <v>4071.7040000000002</v>
      </c>
      <c r="L32" s="94">
        <v>4051.6729999999998</v>
      </c>
      <c r="M32" s="94">
        <v>4032.88</v>
      </c>
      <c r="N32" s="94">
        <v>4035.9409999999998</v>
      </c>
      <c r="O32" s="94">
        <v>4040.3969999999999</v>
      </c>
      <c r="P32" s="94">
        <v>4041.4589999999998</v>
      </c>
      <c r="Q32" s="94">
        <v>4053.2660000000001</v>
      </c>
      <c r="R32" s="94">
        <v>4141.3620000000001</v>
      </c>
      <c r="S32" s="94">
        <v>4179.4050000000007</v>
      </c>
      <c r="T32" s="94">
        <v>4243.5590000000002</v>
      </c>
      <c r="U32" s="94">
        <v>4318.8</v>
      </c>
      <c r="V32" s="94">
        <v>4460.2690000000002</v>
      </c>
      <c r="W32" s="94">
        <v>4551.2550000000001</v>
      </c>
      <c r="X32" s="94">
        <v>4697.1220000000003</v>
      </c>
      <c r="Y32" s="94">
        <v>4780.3239999999996</v>
      </c>
      <c r="Z32" s="94">
        <v>4977.83</v>
      </c>
      <c r="AA32" s="94">
        <v>5125.4049999999997</v>
      </c>
      <c r="AB32" s="94">
        <v>5203.1629999999996</v>
      </c>
      <c r="AC32" s="94">
        <v>5338.0810000000001</v>
      </c>
      <c r="AD32" s="94">
        <v>5391.2290000000003</v>
      </c>
      <c r="AE32" s="94">
        <v>5486.6090000000004</v>
      </c>
      <c r="AF32" s="94">
        <v>5496.9530000000004</v>
      </c>
      <c r="AG32" s="94">
        <v>5663.8180000000002</v>
      </c>
      <c r="AH32" s="94">
        <v>5739.4030000000002</v>
      </c>
      <c r="AI32" s="94">
        <v>5852.4610000000002</v>
      </c>
      <c r="AJ32" s="94">
        <v>5982.3239999999996</v>
      </c>
      <c r="AK32" s="94">
        <v>5979.51</v>
      </c>
      <c r="AL32" s="94">
        <v>5905.2079999999996</v>
      </c>
      <c r="AM32" s="94">
        <v>5941.8130000000001</v>
      </c>
      <c r="AN32" s="94">
        <v>5930.7520000000004</v>
      </c>
      <c r="AO32" s="94">
        <v>5916.8379999999997</v>
      </c>
      <c r="AP32" s="94">
        <v>5877.5789999999997</v>
      </c>
      <c r="AQ32" s="94">
        <v>5888.4290000000001</v>
      </c>
      <c r="AR32" s="94">
        <v>6104.9679999999998</v>
      </c>
      <c r="AS32" s="94">
        <v>6182.9690000000001</v>
      </c>
      <c r="AT32" s="94">
        <v>5956.4549999999999</v>
      </c>
      <c r="AU32" s="94">
        <v>6003.5429999999997</v>
      </c>
      <c r="AV32" s="94">
        <v>6056.36</v>
      </c>
      <c r="AW32" s="94">
        <v>6064.5590000000002</v>
      </c>
      <c r="AX32" s="94">
        <v>6031.2629999999999</v>
      </c>
      <c r="AY32" s="94">
        <v>6012.0379999999996</v>
      </c>
      <c r="AZ32" s="94">
        <v>5995.2290000000003</v>
      </c>
      <c r="BA32" s="94">
        <v>5941.4489999999996</v>
      </c>
      <c r="BB32" s="94">
        <v>5895.143</v>
      </c>
      <c r="BC32" s="94">
        <v>5766.1670000000004</v>
      </c>
      <c r="BD32" s="94">
        <v>5703.7839999999997</v>
      </c>
      <c r="BE32" s="94">
        <v>5537.375</v>
      </c>
      <c r="BF32" s="94">
        <v>5680.585</v>
      </c>
      <c r="BG32" s="94">
        <v>5560.2240000000002</v>
      </c>
      <c r="BH32" s="94">
        <v>5677.93</v>
      </c>
      <c r="BI32" s="94">
        <v>5603.2749999999996</v>
      </c>
      <c r="BJ32" s="94">
        <v>5373.8289999999997</v>
      </c>
      <c r="BK32" s="94">
        <v>5406.8469999999998</v>
      </c>
      <c r="BL32" s="94">
        <v>5411.5630000000001</v>
      </c>
      <c r="BM32" s="94">
        <v>5478.9549999999999</v>
      </c>
      <c r="BN32" s="94">
        <v>5511.9679999999998</v>
      </c>
      <c r="BO32" s="94">
        <v>5562.8980000000001</v>
      </c>
      <c r="BP32" s="94">
        <v>5514.3270000000002</v>
      </c>
      <c r="BQ32" s="94">
        <v>5513.9350000000004</v>
      </c>
      <c r="BR32" s="94">
        <v>5590.0730000000003</v>
      </c>
      <c r="BS32" s="94">
        <v>5644.2489999999998</v>
      </c>
      <c r="BT32" s="94">
        <v>5788.915</v>
      </c>
      <c r="BU32" s="94">
        <v>5929.9070000000002</v>
      </c>
      <c r="BV32" s="94">
        <v>5782.201</v>
      </c>
      <c r="BW32" s="94">
        <v>5946.9620000000004</v>
      </c>
      <c r="BX32" s="94">
        <v>5959.3469999999998</v>
      </c>
      <c r="BY32" s="94">
        <v>5987.4290000000001</v>
      </c>
      <c r="BZ32" s="94">
        <v>6007.643</v>
      </c>
      <c r="CA32" s="94">
        <v>6027.32</v>
      </c>
      <c r="CB32" s="94">
        <v>6058.1310000000003</v>
      </c>
      <c r="CC32" s="94">
        <v>5991.6310000000003</v>
      </c>
      <c r="CD32" s="94">
        <v>5850.0129999999999</v>
      </c>
      <c r="CE32" s="94">
        <v>5755.6859999999997</v>
      </c>
      <c r="CF32" s="94">
        <v>5669.89</v>
      </c>
      <c r="CG32" s="94">
        <v>5544.9459999999999</v>
      </c>
      <c r="CH32" s="94">
        <v>5403.9070000000002</v>
      </c>
      <c r="CI32" s="94">
        <v>5268.326</v>
      </c>
      <c r="CJ32" s="94">
        <v>5182.7089999999998</v>
      </c>
      <c r="CK32" s="94">
        <v>5033.82</v>
      </c>
      <c r="CL32" s="94">
        <v>5214.0010000000002</v>
      </c>
      <c r="CM32" s="94">
        <v>5106.0810000000001</v>
      </c>
      <c r="CN32" s="94">
        <v>5022.808</v>
      </c>
      <c r="CO32" s="94">
        <v>4917.2610000000004</v>
      </c>
      <c r="CP32" s="94">
        <v>4852.6440000000002</v>
      </c>
      <c r="CQ32" s="94">
        <v>4755.1729999999998</v>
      </c>
      <c r="CR32" s="94">
        <v>4686.9409999999998</v>
      </c>
      <c r="CS32" s="94">
        <v>4625.4179999999997</v>
      </c>
      <c r="CT32" s="95"/>
      <c r="CU32" s="95"/>
      <c r="CV32" s="95"/>
      <c r="CW32" s="96"/>
      <c r="CX32" s="97">
        <f t="array" ref="CX32">SUMPRODUCT(B32:CW32*0.25)</f>
        <v>126636.21100000001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4953.6260000000002</v>
      </c>
      <c r="C34" s="77">
        <f t="shared" ref="C34:BN34" si="4">SUM(C31:C33)</f>
        <v>4917.9309999999996</v>
      </c>
      <c r="D34" s="77">
        <f t="shared" si="4"/>
        <v>4868.9639999999999</v>
      </c>
      <c r="E34" s="77">
        <f t="shared" si="4"/>
        <v>4816.3999999999996</v>
      </c>
      <c r="F34" s="77">
        <f t="shared" si="4"/>
        <v>4691.5219999999999</v>
      </c>
      <c r="G34" s="77">
        <f t="shared" si="4"/>
        <v>4656.1659999999993</v>
      </c>
      <c r="H34" s="77">
        <f t="shared" si="4"/>
        <v>4669.0360000000001</v>
      </c>
      <c r="I34" s="77">
        <f t="shared" si="4"/>
        <v>4668.2659999999996</v>
      </c>
      <c r="J34" s="77">
        <f t="shared" si="4"/>
        <v>4641.3519999999999</v>
      </c>
      <c r="K34" s="77">
        <f t="shared" si="4"/>
        <v>4682.8440000000001</v>
      </c>
      <c r="L34" s="77">
        <f t="shared" si="4"/>
        <v>4709.7129999999997</v>
      </c>
      <c r="M34" s="77">
        <f t="shared" si="4"/>
        <v>4730.92</v>
      </c>
      <c r="N34" s="77">
        <f t="shared" si="4"/>
        <v>4703.2809999999999</v>
      </c>
      <c r="O34" s="77">
        <f t="shared" si="4"/>
        <v>4737.4369999999999</v>
      </c>
      <c r="P34" s="77">
        <f t="shared" si="4"/>
        <v>4738.4989999999998</v>
      </c>
      <c r="Q34" s="77">
        <f t="shared" si="4"/>
        <v>4730.3060000000005</v>
      </c>
      <c r="R34" s="77">
        <f t="shared" si="4"/>
        <v>4851.402</v>
      </c>
      <c r="S34" s="77">
        <f t="shared" si="4"/>
        <v>4751.545000000001</v>
      </c>
      <c r="T34" s="77">
        <f t="shared" si="4"/>
        <v>4770.799</v>
      </c>
      <c r="U34" s="77">
        <f t="shared" si="4"/>
        <v>4848.04</v>
      </c>
      <c r="V34" s="77">
        <f t="shared" si="4"/>
        <v>5028.509</v>
      </c>
      <c r="W34" s="77">
        <f t="shared" si="4"/>
        <v>5122.4949999999999</v>
      </c>
      <c r="X34" s="77">
        <f t="shared" si="4"/>
        <v>5271.3620000000001</v>
      </c>
      <c r="Y34" s="77">
        <f t="shared" si="4"/>
        <v>5358.5639999999994</v>
      </c>
      <c r="Z34" s="77">
        <f t="shared" si="4"/>
        <v>5612.2070000000003</v>
      </c>
      <c r="AA34" s="77">
        <f t="shared" si="4"/>
        <v>5763.7819999999992</v>
      </c>
      <c r="AB34" s="77">
        <f t="shared" si="4"/>
        <v>5843.5399999999991</v>
      </c>
      <c r="AC34" s="77">
        <f t="shared" si="4"/>
        <v>5978.4580000000005</v>
      </c>
      <c r="AD34" s="77">
        <f t="shared" si="4"/>
        <v>6070.7960000000003</v>
      </c>
      <c r="AE34" s="77">
        <f t="shared" si="4"/>
        <v>6164.1760000000004</v>
      </c>
      <c r="AF34" s="77">
        <f t="shared" si="4"/>
        <v>6170.52</v>
      </c>
      <c r="AG34" s="77">
        <f t="shared" si="4"/>
        <v>6332.3850000000002</v>
      </c>
      <c r="AH34" s="77">
        <f t="shared" si="4"/>
        <v>6546.87</v>
      </c>
      <c r="AI34" s="77">
        <f t="shared" si="4"/>
        <v>6652.9279999999999</v>
      </c>
      <c r="AJ34" s="77">
        <f t="shared" si="4"/>
        <v>6775.7909999999993</v>
      </c>
      <c r="AK34" s="77">
        <f t="shared" si="4"/>
        <v>6765.9769999999999</v>
      </c>
      <c r="AL34" s="77">
        <f t="shared" si="4"/>
        <v>6763.857</v>
      </c>
      <c r="AM34" s="77">
        <f t="shared" si="4"/>
        <v>6796.4620000000004</v>
      </c>
      <c r="AN34" s="77">
        <f t="shared" si="4"/>
        <v>6903.4010000000007</v>
      </c>
      <c r="AO34" s="77">
        <f t="shared" si="4"/>
        <v>6895.3869999999997</v>
      </c>
      <c r="AP34" s="77">
        <f t="shared" si="4"/>
        <v>6851.96</v>
      </c>
      <c r="AQ34" s="77">
        <f t="shared" si="4"/>
        <v>6866.91</v>
      </c>
      <c r="AR34" s="77">
        <f t="shared" si="4"/>
        <v>7087.1009999999997</v>
      </c>
      <c r="AS34" s="77">
        <f t="shared" si="4"/>
        <v>7250.65</v>
      </c>
      <c r="AT34" s="77">
        <f t="shared" si="4"/>
        <v>6996.9310000000005</v>
      </c>
      <c r="AU34" s="77">
        <f t="shared" si="4"/>
        <v>7140.0190000000002</v>
      </c>
      <c r="AV34" s="77">
        <f t="shared" si="4"/>
        <v>7207.8359999999993</v>
      </c>
      <c r="AW34" s="77">
        <f t="shared" si="4"/>
        <v>7268.6350000000002</v>
      </c>
      <c r="AX34" s="77">
        <f t="shared" si="4"/>
        <v>7274.8609999999999</v>
      </c>
      <c r="AY34" s="77">
        <f t="shared" si="4"/>
        <v>7281.5360000000001</v>
      </c>
      <c r="AZ34" s="77">
        <f t="shared" si="4"/>
        <v>7259.7270000000008</v>
      </c>
      <c r="BA34" s="77">
        <f t="shared" si="4"/>
        <v>7210.9470000000001</v>
      </c>
      <c r="BB34" s="77">
        <f t="shared" si="4"/>
        <v>7184.1270000000004</v>
      </c>
      <c r="BC34" s="77">
        <f t="shared" si="4"/>
        <v>7055.1509999999998</v>
      </c>
      <c r="BD34" s="77">
        <f t="shared" si="4"/>
        <v>6931.0679999999993</v>
      </c>
      <c r="BE34" s="77">
        <f t="shared" si="4"/>
        <v>6734.9089999999997</v>
      </c>
      <c r="BF34" s="77">
        <f t="shared" si="4"/>
        <v>6893.2649999999994</v>
      </c>
      <c r="BG34" s="77">
        <f t="shared" si="4"/>
        <v>6752.2359999999999</v>
      </c>
      <c r="BH34" s="77">
        <f t="shared" si="4"/>
        <v>6758.2420000000002</v>
      </c>
      <c r="BI34" s="77">
        <f t="shared" si="4"/>
        <v>6597.8869999999997</v>
      </c>
      <c r="BJ34" s="77">
        <f t="shared" si="4"/>
        <v>6399.3539999999994</v>
      </c>
      <c r="BK34" s="77">
        <f t="shared" si="4"/>
        <v>6266.3719999999994</v>
      </c>
      <c r="BL34" s="77">
        <f t="shared" si="4"/>
        <v>6265.1880000000001</v>
      </c>
      <c r="BM34" s="77">
        <f t="shared" si="4"/>
        <v>6337.58</v>
      </c>
      <c r="BN34" s="77">
        <f t="shared" si="4"/>
        <v>6133.4259999999995</v>
      </c>
      <c r="BO34" s="77">
        <f t="shared" ref="BO34:CW34" si="5">SUM(BO31:BO33)</f>
        <v>6192.3559999999998</v>
      </c>
      <c r="BP34" s="77">
        <f t="shared" si="5"/>
        <v>6152.7849999999999</v>
      </c>
      <c r="BQ34" s="77">
        <f t="shared" si="5"/>
        <v>6160.393</v>
      </c>
      <c r="BR34" s="77">
        <f t="shared" si="5"/>
        <v>6263.674</v>
      </c>
      <c r="BS34" s="77">
        <f t="shared" si="5"/>
        <v>6324.8499999999995</v>
      </c>
      <c r="BT34" s="77">
        <f t="shared" si="5"/>
        <v>6475.5159999999996</v>
      </c>
      <c r="BU34" s="77">
        <f t="shared" si="5"/>
        <v>6622.5079999999998</v>
      </c>
      <c r="BV34" s="77">
        <f t="shared" si="5"/>
        <v>6512.4409999999998</v>
      </c>
      <c r="BW34" s="77">
        <f t="shared" si="5"/>
        <v>6680.2020000000002</v>
      </c>
      <c r="BX34" s="77">
        <f t="shared" si="5"/>
        <v>6694.5869999999995</v>
      </c>
      <c r="BY34" s="77">
        <f t="shared" si="5"/>
        <v>6722.6689999999999</v>
      </c>
      <c r="BZ34" s="77">
        <f t="shared" si="5"/>
        <v>6738.8829999999998</v>
      </c>
      <c r="CA34" s="77">
        <f t="shared" si="5"/>
        <v>6758.5599999999995</v>
      </c>
      <c r="CB34" s="77">
        <f t="shared" si="5"/>
        <v>6788.3710000000001</v>
      </c>
      <c r="CC34" s="77">
        <f t="shared" si="5"/>
        <v>6719.8710000000001</v>
      </c>
      <c r="CD34" s="77">
        <f t="shared" si="5"/>
        <v>6542.2529999999997</v>
      </c>
      <c r="CE34" s="77">
        <f t="shared" si="5"/>
        <v>6444.9259999999995</v>
      </c>
      <c r="CF34" s="77">
        <f t="shared" si="5"/>
        <v>6356.13</v>
      </c>
      <c r="CG34" s="77">
        <f t="shared" si="5"/>
        <v>6228.1859999999997</v>
      </c>
      <c r="CH34" s="77">
        <f t="shared" si="5"/>
        <v>6039.1469999999999</v>
      </c>
      <c r="CI34" s="77">
        <f t="shared" si="5"/>
        <v>5900.5659999999998</v>
      </c>
      <c r="CJ34" s="77">
        <f t="shared" si="5"/>
        <v>5812.9489999999996</v>
      </c>
      <c r="CK34" s="77">
        <f t="shared" si="5"/>
        <v>5661.0599999999995</v>
      </c>
      <c r="CL34" s="77">
        <f t="shared" si="5"/>
        <v>5798.241</v>
      </c>
      <c r="CM34" s="77">
        <f t="shared" si="5"/>
        <v>5687.3209999999999</v>
      </c>
      <c r="CN34" s="77">
        <f t="shared" si="5"/>
        <v>5602.0479999999998</v>
      </c>
      <c r="CO34" s="77">
        <f t="shared" si="5"/>
        <v>5493.5010000000002</v>
      </c>
      <c r="CP34" s="77">
        <f t="shared" si="5"/>
        <v>5388.884</v>
      </c>
      <c r="CQ34" s="77">
        <f t="shared" si="5"/>
        <v>5289.4129999999996</v>
      </c>
      <c r="CR34" s="77">
        <f t="shared" si="5"/>
        <v>5219.1809999999996</v>
      </c>
      <c r="CS34" s="77">
        <f t="shared" si="5"/>
        <v>5155.6579999999994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145097.14100000003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143</v>
      </c>
      <c r="C37" s="115">
        <v>143</v>
      </c>
      <c r="D37" s="115">
        <v>143</v>
      </c>
      <c r="E37" s="115">
        <v>143</v>
      </c>
      <c r="F37" s="115">
        <v>127</v>
      </c>
      <c r="G37" s="115">
        <v>127</v>
      </c>
      <c r="H37" s="115">
        <v>127</v>
      </c>
      <c r="I37" s="115">
        <v>127</v>
      </c>
      <c r="J37" s="115">
        <v>124</v>
      </c>
      <c r="K37" s="115">
        <v>124</v>
      </c>
      <c r="L37" s="115">
        <v>124</v>
      </c>
      <c r="M37" s="115">
        <v>124</v>
      </c>
      <c r="N37" s="115">
        <v>127</v>
      </c>
      <c r="O37" s="115">
        <v>127</v>
      </c>
      <c r="P37" s="115">
        <v>127</v>
      </c>
      <c r="Q37" s="115">
        <v>127</v>
      </c>
      <c r="R37" s="115">
        <v>127</v>
      </c>
      <c r="S37" s="115">
        <v>127</v>
      </c>
      <c r="T37" s="115">
        <v>127</v>
      </c>
      <c r="U37" s="115">
        <v>127</v>
      </c>
      <c r="V37" s="115">
        <v>127</v>
      </c>
      <c r="W37" s="115">
        <v>127</v>
      </c>
      <c r="X37" s="115">
        <v>127</v>
      </c>
      <c r="Y37" s="115">
        <v>127</v>
      </c>
      <c r="Z37" s="115">
        <v>136</v>
      </c>
      <c r="AA37" s="115">
        <v>136</v>
      </c>
      <c r="AB37" s="115">
        <v>136</v>
      </c>
      <c r="AC37" s="115">
        <v>136</v>
      </c>
      <c r="AD37" s="115">
        <v>160</v>
      </c>
      <c r="AE37" s="115">
        <v>160</v>
      </c>
      <c r="AF37" s="115">
        <v>160</v>
      </c>
      <c r="AG37" s="115">
        <v>160</v>
      </c>
      <c r="AH37" s="115">
        <v>289</v>
      </c>
      <c r="AI37" s="115">
        <v>289</v>
      </c>
      <c r="AJ37" s="115">
        <v>289</v>
      </c>
      <c r="AK37" s="115">
        <v>289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109</v>
      </c>
      <c r="BO37" s="115">
        <v>109</v>
      </c>
      <c r="BP37" s="115">
        <v>109</v>
      </c>
      <c r="BQ37" s="115">
        <v>109</v>
      </c>
      <c r="BR37" s="115">
        <v>89</v>
      </c>
      <c r="BS37" s="115">
        <v>89</v>
      </c>
      <c r="BT37" s="115">
        <v>89</v>
      </c>
      <c r="BU37" s="115">
        <v>89</v>
      </c>
      <c r="BV37" s="115">
        <v>76</v>
      </c>
      <c r="BW37" s="115">
        <v>76</v>
      </c>
      <c r="BX37" s="115">
        <v>76</v>
      </c>
      <c r="BY37" s="115">
        <v>76</v>
      </c>
      <c r="BZ37" s="115">
        <v>76</v>
      </c>
      <c r="CA37" s="115">
        <v>76</v>
      </c>
      <c r="CB37" s="115">
        <v>76</v>
      </c>
      <c r="CC37" s="115">
        <v>76</v>
      </c>
      <c r="CD37" s="115">
        <v>91</v>
      </c>
      <c r="CE37" s="115">
        <v>91</v>
      </c>
      <c r="CF37" s="115">
        <v>91</v>
      </c>
      <c r="CG37" s="115">
        <v>91</v>
      </c>
      <c r="CH37" s="115">
        <v>89</v>
      </c>
      <c r="CI37" s="115">
        <v>89</v>
      </c>
      <c r="CJ37" s="115">
        <v>89</v>
      </c>
      <c r="CK37" s="115">
        <v>89</v>
      </c>
      <c r="CL37" s="115">
        <v>89</v>
      </c>
      <c r="CM37" s="115">
        <v>89</v>
      </c>
      <c r="CN37" s="115">
        <v>89</v>
      </c>
      <c r="CO37" s="115">
        <v>89</v>
      </c>
      <c r="CP37" s="115">
        <v>94</v>
      </c>
      <c r="CQ37" s="115">
        <v>94</v>
      </c>
      <c r="CR37" s="115">
        <v>94</v>
      </c>
      <c r="CS37" s="115">
        <v>94</v>
      </c>
      <c r="CT37" s="116"/>
      <c r="CU37" s="116"/>
      <c r="CV37" s="116"/>
      <c r="CW37" s="117"/>
      <c r="CX37" s="91">
        <f t="array" ref="CX37">SUMPRODUCT(B37:CW37*0.25)</f>
        <v>4208</v>
      </c>
    </row>
    <row r="38" spans="1:102" ht="24.95" customHeight="1" x14ac:dyDescent="0.2">
      <c r="A38" s="118" t="s">
        <v>45</v>
      </c>
      <c r="B38" s="119">
        <v>441</v>
      </c>
      <c r="C38" s="120">
        <v>441</v>
      </c>
      <c r="D38" s="120">
        <v>441</v>
      </c>
      <c r="E38" s="120">
        <v>441</v>
      </c>
      <c r="F38" s="120">
        <v>374</v>
      </c>
      <c r="G38" s="120">
        <v>374</v>
      </c>
      <c r="H38" s="120">
        <v>374</v>
      </c>
      <c r="I38" s="120">
        <v>374</v>
      </c>
      <c r="J38" s="120">
        <v>373</v>
      </c>
      <c r="K38" s="120">
        <v>373</v>
      </c>
      <c r="L38" s="120">
        <v>373</v>
      </c>
      <c r="M38" s="120">
        <v>373</v>
      </c>
      <c r="N38" s="120">
        <v>369</v>
      </c>
      <c r="O38" s="120">
        <v>369</v>
      </c>
      <c r="P38" s="120">
        <v>369</v>
      </c>
      <c r="Q38" s="120">
        <v>369</v>
      </c>
      <c r="R38" s="120">
        <v>435</v>
      </c>
      <c r="S38" s="120">
        <v>435</v>
      </c>
      <c r="T38" s="120">
        <v>435</v>
      </c>
      <c r="U38" s="120">
        <v>435</v>
      </c>
      <c r="V38" s="120">
        <v>434</v>
      </c>
      <c r="W38" s="120">
        <v>434</v>
      </c>
      <c r="X38" s="120">
        <v>434</v>
      </c>
      <c r="Y38" s="120">
        <v>434</v>
      </c>
      <c r="Z38" s="120">
        <v>405</v>
      </c>
      <c r="AA38" s="120">
        <v>405</v>
      </c>
      <c r="AB38" s="120">
        <v>405</v>
      </c>
      <c r="AC38" s="120">
        <v>405</v>
      </c>
      <c r="AD38" s="120">
        <v>431</v>
      </c>
      <c r="AE38" s="120">
        <v>431</v>
      </c>
      <c r="AF38" s="120">
        <v>431</v>
      </c>
      <c r="AG38" s="120">
        <v>431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491</v>
      </c>
      <c r="BO38" s="120">
        <v>491</v>
      </c>
      <c r="BP38" s="120">
        <v>491</v>
      </c>
      <c r="BQ38" s="120">
        <v>491</v>
      </c>
      <c r="BR38" s="120">
        <v>491</v>
      </c>
      <c r="BS38" s="120">
        <v>491</v>
      </c>
      <c r="BT38" s="120">
        <v>491</v>
      </c>
      <c r="BU38" s="120">
        <v>491</v>
      </c>
      <c r="BV38" s="120">
        <v>265</v>
      </c>
      <c r="BW38" s="120">
        <v>265</v>
      </c>
      <c r="BX38" s="120">
        <v>265</v>
      </c>
      <c r="BY38" s="120">
        <v>265</v>
      </c>
      <c r="BZ38" s="120">
        <v>252</v>
      </c>
      <c r="CA38" s="120">
        <v>252</v>
      </c>
      <c r="CB38" s="120">
        <v>252</v>
      </c>
      <c r="CC38" s="120">
        <v>252</v>
      </c>
      <c r="CD38" s="120">
        <v>204</v>
      </c>
      <c r="CE38" s="120">
        <v>204</v>
      </c>
      <c r="CF38" s="120">
        <v>204</v>
      </c>
      <c r="CG38" s="120">
        <v>204</v>
      </c>
      <c r="CH38" s="120">
        <v>222</v>
      </c>
      <c r="CI38" s="120">
        <v>222</v>
      </c>
      <c r="CJ38" s="120">
        <v>222</v>
      </c>
      <c r="CK38" s="120">
        <v>222</v>
      </c>
      <c r="CL38" s="120">
        <v>328</v>
      </c>
      <c r="CM38" s="120">
        <v>328</v>
      </c>
      <c r="CN38" s="120">
        <v>328</v>
      </c>
      <c r="CO38" s="120">
        <v>328</v>
      </c>
      <c r="CP38" s="120">
        <v>328</v>
      </c>
      <c r="CQ38" s="120">
        <v>328</v>
      </c>
      <c r="CR38" s="120">
        <v>328</v>
      </c>
      <c r="CS38" s="120">
        <v>328</v>
      </c>
      <c r="CT38" s="120"/>
      <c r="CU38" s="120"/>
      <c r="CV38" s="120"/>
      <c r="CW38" s="121"/>
      <c r="CX38" s="97">
        <f t="array" ref="CX38">SUMPRODUCT(B38:CW38*0.25)</f>
        <v>9843</v>
      </c>
    </row>
    <row r="39" spans="1:102" ht="24.95" customHeight="1" x14ac:dyDescent="0.2">
      <c r="A39" s="118" t="s">
        <v>46</v>
      </c>
      <c r="B39" s="119">
        <v>96.6</v>
      </c>
      <c r="C39" s="120">
        <v>39.4</v>
      </c>
      <c r="D39" s="120">
        <v>80.7</v>
      </c>
      <c r="E39" s="120">
        <v>127.9</v>
      </c>
      <c r="F39" s="120">
        <v>302.10000000000002</v>
      </c>
      <c r="G39" s="120">
        <v>332.9</v>
      </c>
      <c r="H39" s="120">
        <v>316.7</v>
      </c>
      <c r="I39" s="120">
        <v>314.10000000000002</v>
      </c>
      <c r="J39" s="120">
        <v>334.3</v>
      </c>
      <c r="K39" s="120">
        <v>288.60000000000002</v>
      </c>
      <c r="L39" s="120">
        <v>333.4</v>
      </c>
      <c r="M39" s="120">
        <v>228</v>
      </c>
      <c r="N39" s="120">
        <v>256.7</v>
      </c>
      <c r="O39" s="120">
        <v>220.9</v>
      </c>
      <c r="P39" s="120">
        <v>217.4</v>
      </c>
      <c r="Q39" s="120">
        <v>223.6</v>
      </c>
      <c r="R39" s="120">
        <v>117.9</v>
      </c>
      <c r="S39" s="120">
        <v>216.2</v>
      </c>
      <c r="T39" s="120">
        <v>195.5</v>
      </c>
      <c r="U39" s="120">
        <v>118.6</v>
      </c>
      <c r="V39" s="120">
        <v>564.70000000000005</v>
      </c>
      <c r="W39" s="120">
        <v>916.9</v>
      </c>
      <c r="X39" s="120">
        <v>153.5</v>
      </c>
      <c r="Y39" s="120">
        <v>556.20000000000005</v>
      </c>
      <c r="Z39" s="120">
        <v>202.3</v>
      </c>
      <c r="AA39" s="120">
        <v>4</v>
      </c>
      <c r="AB39" s="120">
        <v>71</v>
      </c>
      <c r="AC39" s="120">
        <v>4</v>
      </c>
      <c r="AD39" s="120">
        <v>274.2</v>
      </c>
      <c r="AE39" s="120">
        <v>265.7</v>
      </c>
      <c r="AF39" s="120">
        <v>869.1</v>
      </c>
      <c r="AG39" s="120">
        <v>712.3</v>
      </c>
      <c r="AH39" s="120">
        <v>695.5</v>
      </c>
      <c r="AI39" s="120">
        <v>730.8</v>
      </c>
      <c r="AJ39" s="120">
        <v>1050</v>
      </c>
      <c r="AK39" s="120">
        <v>1050</v>
      </c>
      <c r="AL39" s="120">
        <v>700</v>
      </c>
      <c r="AM39" s="120">
        <v>700</v>
      </c>
      <c r="AN39" s="120">
        <v>700</v>
      </c>
      <c r="AO39" s="120">
        <v>700</v>
      </c>
      <c r="AP39" s="120">
        <v>700</v>
      </c>
      <c r="AQ39" s="120">
        <v>700</v>
      </c>
      <c r="AR39" s="120">
        <v>700</v>
      </c>
      <c r="AS39" s="120">
        <v>700</v>
      </c>
      <c r="AT39" s="120">
        <v>1150</v>
      </c>
      <c r="AU39" s="120">
        <v>1150</v>
      </c>
      <c r="AV39" s="120">
        <v>1150</v>
      </c>
      <c r="AW39" s="120">
        <v>1150</v>
      </c>
      <c r="AX39" s="120">
        <v>1150</v>
      </c>
      <c r="AY39" s="120">
        <v>1150</v>
      </c>
      <c r="AZ39" s="120">
        <v>1150</v>
      </c>
      <c r="BA39" s="120">
        <v>1150</v>
      </c>
      <c r="BB39" s="120">
        <v>1150</v>
      </c>
      <c r="BC39" s="120">
        <v>1150</v>
      </c>
      <c r="BD39" s="120">
        <v>1150</v>
      </c>
      <c r="BE39" s="120">
        <v>1150</v>
      </c>
      <c r="BF39" s="120">
        <v>1150</v>
      </c>
      <c r="BG39" s="120">
        <v>1150</v>
      </c>
      <c r="BH39" s="120">
        <v>1150</v>
      </c>
      <c r="BI39" s="120">
        <v>1150</v>
      </c>
      <c r="BJ39" s="120">
        <v>1150</v>
      </c>
      <c r="BK39" s="120">
        <v>1150</v>
      </c>
      <c r="BL39" s="120">
        <v>1150</v>
      </c>
      <c r="BM39" s="120">
        <v>1150</v>
      </c>
      <c r="BN39" s="120">
        <v>1150</v>
      </c>
      <c r="BO39" s="120">
        <v>1150</v>
      </c>
      <c r="BP39" s="120">
        <v>1113.0999999999999</v>
      </c>
      <c r="BQ39" s="120">
        <v>1150</v>
      </c>
      <c r="BR39" s="120">
        <v>1150</v>
      </c>
      <c r="BS39" s="120">
        <v>989.2</v>
      </c>
      <c r="BT39" s="120">
        <v>282</v>
      </c>
      <c r="BU39" s="120">
        <v>178.1</v>
      </c>
      <c r="BV39" s="120">
        <v>282.8</v>
      </c>
      <c r="BW39" s="120">
        <v>158.69999999999999</v>
      </c>
      <c r="BX39" s="120">
        <v>147.9</v>
      </c>
      <c r="BY39" s="120">
        <v>89.7</v>
      </c>
      <c r="BZ39" s="120">
        <v>197.7</v>
      </c>
      <c r="CA39" s="120">
        <v>64.7</v>
      </c>
      <c r="CB39" s="120">
        <v>40.700000000000003</v>
      </c>
      <c r="CC39" s="120">
        <v>131.1</v>
      </c>
      <c r="CD39" s="120">
        <v>426.8</v>
      </c>
      <c r="CE39" s="120">
        <v>352.9</v>
      </c>
      <c r="CF39" s="120">
        <v>242.7</v>
      </c>
      <c r="CG39" s="120">
        <v>301</v>
      </c>
      <c r="CH39" s="120">
        <v>477.7</v>
      </c>
      <c r="CI39" s="120">
        <v>574.29999999999995</v>
      </c>
      <c r="CJ39" s="120">
        <v>618.5</v>
      </c>
      <c r="CK39" s="120">
        <v>816.6</v>
      </c>
      <c r="CL39" s="120">
        <v>464.9</v>
      </c>
      <c r="CM39" s="120">
        <v>583.5</v>
      </c>
      <c r="CN39" s="120">
        <v>598.6</v>
      </c>
      <c r="CO39" s="120">
        <v>710</v>
      </c>
      <c r="CP39" s="120">
        <v>874.3</v>
      </c>
      <c r="CQ39" s="120">
        <v>830.6</v>
      </c>
      <c r="CR39" s="120">
        <v>905.1</v>
      </c>
      <c r="CS39" s="120">
        <v>866.8</v>
      </c>
      <c r="CT39" s="122"/>
      <c r="CU39" s="122"/>
      <c r="CV39" s="122"/>
      <c r="CW39" s="121"/>
      <c r="CX39" s="97">
        <f t="array" ref="CX39">SUMPRODUCT(B39:CW39*0.25)</f>
        <v>14750.424999999996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>
        <v>23</v>
      </c>
      <c r="AY40" s="120">
        <v>23</v>
      </c>
      <c r="AZ40" s="120">
        <v>23</v>
      </c>
      <c r="BA40" s="120">
        <v>23</v>
      </c>
      <c r="BB40" s="120">
        <v>3</v>
      </c>
      <c r="BC40" s="120">
        <v>3</v>
      </c>
      <c r="BD40" s="120">
        <v>3</v>
      </c>
      <c r="BE40" s="120">
        <v>3</v>
      </c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26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444.5</v>
      </c>
      <c r="BC41" s="120">
        <v>444.5</v>
      </c>
      <c r="BD41" s="120">
        <v>444.5</v>
      </c>
      <c r="BE41" s="120">
        <v>444.5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3944.5</v>
      </c>
    </row>
    <row r="42" spans="1:102" ht="30" customHeight="1" thickBot="1" x14ac:dyDescent="0.25">
      <c r="A42" s="105" t="s">
        <v>49</v>
      </c>
      <c r="B42" s="106">
        <f>SUM(B37:B41)</f>
        <v>680.6</v>
      </c>
      <c r="C42" s="107">
        <f t="shared" ref="C42:BN42" si="6">SUM(C37:C41)</f>
        <v>623.4</v>
      </c>
      <c r="D42" s="107">
        <f t="shared" si="6"/>
        <v>664.7</v>
      </c>
      <c r="E42" s="107">
        <f t="shared" si="6"/>
        <v>711.9</v>
      </c>
      <c r="F42" s="107">
        <f t="shared" si="6"/>
        <v>803.1</v>
      </c>
      <c r="G42" s="107">
        <f t="shared" si="6"/>
        <v>833.9</v>
      </c>
      <c r="H42" s="107">
        <f t="shared" si="6"/>
        <v>817.7</v>
      </c>
      <c r="I42" s="107">
        <f t="shared" si="6"/>
        <v>815.1</v>
      </c>
      <c r="J42" s="107">
        <f t="shared" si="6"/>
        <v>831.3</v>
      </c>
      <c r="K42" s="107">
        <f t="shared" si="6"/>
        <v>785.6</v>
      </c>
      <c r="L42" s="107">
        <f t="shared" si="6"/>
        <v>830.4</v>
      </c>
      <c r="M42" s="107">
        <f t="shared" si="6"/>
        <v>725</v>
      </c>
      <c r="N42" s="107">
        <f t="shared" si="6"/>
        <v>752.7</v>
      </c>
      <c r="O42" s="107">
        <f t="shared" si="6"/>
        <v>716.9</v>
      </c>
      <c r="P42" s="107">
        <f t="shared" si="6"/>
        <v>713.4</v>
      </c>
      <c r="Q42" s="107">
        <f t="shared" si="6"/>
        <v>719.6</v>
      </c>
      <c r="R42" s="107">
        <f t="shared" si="6"/>
        <v>679.9</v>
      </c>
      <c r="S42" s="107">
        <f t="shared" si="6"/>
        <v>778.2</v>
      </c>
      <c r="T42" s="107">
        <f t="shared" si="6"/>
        <v>757.5</v>
      </c>
      <c r="U42" s="107">
        <f t="shared" si="6"/>
        <v>680.6</v>
      </c>
      <c r="V42" s="107">
        <f t="shared" si="6"/>
        <v>1125.7</v>
      </c>
      <c r="W42" s="107">
        <f t="shared" si="6"/>
        <v>1477.9</v>
      </c>
      <c r="X42" s="107">
        <f t="shared" si="6"/>
        <v>714.5</v>
      </c>
      <c r="Y42" s="107">
        <f t="shared" si="6"/>
        <v>1117.2</v>
      </c>
      <c r="Z42" s="107">
        <f t="shared" si="6"/>
        <v>743.3</v>
      </c>
      <c r="AA42" s="107">
        <f t="shared" si="6"/>
        <v>545</v>
      </c>
      <c r="AB42" s="107">
        <f t="shared" si="6"/>
        <v>612</v>
      </c>
      <c r="AC42" s="107">
        <f t="shared" si="6"/>
        <v>545</v>
      </c>
      <c r="AD42" s="107">
        <f t="shared" si="6"/>
        <v>865.2</v>
      </c>
      <c r="AE42" s="107">
        <f t="shared" si="6"/>
        <v>856.7</v>
      </c>
      <c r="AF42" s="107">
        <f t="shared" si="6"/>
        <v>1460.1</v>
      </c>
      <c r="AG42" s="107">
        <f t="shared" si="6"/>
        <v>1303.3</v>
      </c>
      <c r="AH42" s="107">
        <f t="shared" si="6"/>
        <v>1984.5</v>
      </c>
      <c r="AI42" s="107">
        <f t="shared" si="6"/>
        <v>2019.8</v>
      </c>
      <c r="AJ42" s="107">
        <f t="shared" si="6"/>
        <v>2339</v>
      </c>
      <c r="AK42" s="107">
        <f t="shared" si="6"/>
        <v>2339</v>
      </c>
      <c r="AL42" s="107">
        <f t="shared" si="6"/>
        <v>2005</v>
      </c>
      <c r="AM42" s="107">
        <f t="shared" si="6"/>
        <v>2005</v>
      </c>
      <c r="AN42" s="107">
        <f t="shared" si="6"/>
        <v>2005</v>
      </c>
      <c r="AO42" s="107">
        <f t="shared" si="6"/>
        <v>2005</v>
      </c>
      <c r="AP42" s="107">
        <f t="shared" si="6"/>
        <v>2005</v>
      </c>
      <c r="AQ42" s="107">
        <f t="shared" si="6"/>
        <v>2005</v>
      </c>
      <c r="AR42" s="107">
        <f t="shared" si="6"/>
        <v>2005</v>
      </c>
      <c r="AS42" s="107">
        <f t="shared" si="6"/>
        <v>2005</v>
      </c>
      <c r="AT42" s="107">
        <f t="shared" si="6"/>
        <v>2455</v>
      </c>
      <c r="AU42" s="107">
        <f t="shared" si="6"/>
        <v>2455</v>
      </c>
      <c r="AV42" s="107">
        <f t="shared" si="6"/>
        <v>2455</v>
      </c>
      <c r="AW42" s="107">
        <f t="shared" si="6"/>
        <v>2455</v>
      </c>
      <c r="AX42" s="107">
        <f t="shared" si="6"/>
        <v>2478</v>
      </c>
      <c r="AY42" s="107">
        <f t="shared" si="6"/>
        <v>2478</v>
      </c>
      <c r="AZ42" s="107">
        <f t="shared" si="6"/>
        <v>2478</v>
      </c>
      <c r="BA42" s="107">
        <f t="shared" si="6"/>
        <v>2478</v>
      </c>
      <c r="BB42" s="107">
        <f t="shared" si="6"/>
        <v>2402.5</v>
      </c>
      <c r="BC42" s="107">
        <f t="shared" si="6"/>
        <v>2402.5</v>
      </c>
      <c r="BD42" s="107">
        <f t="shared" si="6"/>
        <v>2402.5</v>
      </c>
      <c r="BE42" s="107">
        <f t="shared" si="6"/>
        <v>2402.5</v>
      </c>
      <c r="BF42" s="107">
        <f t="shared" si="6"/>
        <v>2455</v>
      </c>
      <c r="BG42" s="107">
        <f t="shared" si="6"/>
        <v>2455</v>
      </c>
      <c r="BH42" s="107">
        <f t="shared" si="6"/>
        <v>2455</v>
      </c>
      <c r="BI42" s="107">
        <f t="shared" si="6"/>
        <v>2455</v>
      </c>
      <c r="BJ42" s="107">
        <f t="shared" si="6"/>
        <v>2455</v>
      </c>
      <c r="BK42" s="107">
        <f t="shared" si="6"/>
        <v>2455</v>
      </c>
      <c r="BL42" s="107">
        <f t="shared" si="6"/>
        <v>2455</v>
      </c>
      <c r="BM42" s="107">
        <f t="shared" si="6"/>
        <v>2455</v>
      </c>
      <c r="BN42" s="107">
        <f t="shared" si="6"/>
        <v>1750</v>
      </c>
      <c r="BO42" s="107">
        <f t="shared" ref="BO42:CW42" si="7">SUM(BO37:BO41)</f>
        <v>1750</v>
      </c>
      <c r="BP42" s="107">
        <f t="shared" si="7"/>
        <v>1713.1</v>
      </c>
      <c r="BQ42" s="107">
        <f t="shared" si="7"/>
        <v>1750</v>
      </c>
      <c r="BR42" s="107">
        <f t="shared" si="7"/>
        <v>1730</v>
      </c>
      <c r="BS42" s="107">
        <f t="shared" si="7"/>
        <v>1569.2</v>
      </c>
      <c r="BT42" s="107">
        <f t="shared" si="7"/>
        <v>862</v>
      </c>
      <c r="BU42" s="107">
        <f t="shared" si="7"/>
        <v>758.1</v>
      </c>
      <c r="BV42" s="107">
        <f t="shared" si="7"/>
        <v>623.79999999999995</v>
      </c>
      <c r="BW42" s="107">
        <f t="shared" si="7"/>
        <v>499.7</v>
      </c>
      <c r="BX42" s="107">
        <f t="shared" si="7"/>
        <v>488.9</v>
      </c>
      <c r="BY42" s="107">
        <f t="shared" si="7"/>
        <v>430.7</v>
      </c>
      <c r="BZ42" s="107">
        <f t="shared" si="7"/>
        <v>525.70000000000005</v>
      </c>
      <c r="CA42" s="107">
        <f t="shared" si="7"/>
        <v>392.7</v>
      </c>
      <c r="CB42" s="107">
        <f t="shared" si="7"/>
        <v>368.7</v>
      </c>
      <c r="CC42" s="107">
        <f t="shared" si="7"/>
        <v>459.1</v>
      </c>
      <c r="CD42" s="107">
        <f t="shared" si="7"/>
        <v>721.8</v>
      </c>
      <c r="CE42" s="107">
        <f t="shared" si="7"/>
        <v>647.9</v>
      </c>
      <c r="CF42" s="107">
        <f t="shared" si="7"/>
        <v>537.70000000000005</v>
      </c>
      <c r="CG42" s="107">
        <f t="shared" si="7"/>
        <v>596</v>
      </c>
      <c r="CH42" s="107">
        <f t="shared" si="7"/>
        <v>788.7</v>
      </c>
      <c r="CI42" s="107">
        <f t="shared" si="7"/>
        <v>885.3</v>
      </c>
      <c r="CJ42" s="107">
        <f t="shared" si="7"/>
        <v>929.5</v>
      </c>
      <c r="CK42" s="107">
        <f t="shared" si="7"/>
        <v>1127.5999999999999</v>
      </c>
      <c r="CL42" s="107">
        <f t="shared" si="7"/>
        <v>881.9</v>
      </c>
      <c r="CM42" s="107">
        <f t="shared" si="7"/>
        <v>1000.5</v>
      </c>
      <c r="CN42" s="107">
        <f t="shared" si="7"/>
        <v>1015.6</v>
      </c>
      <c r="CO42" s="107">
        <f t="shared" si="7"/>
        <v>1127</v>
      </c>
      <c r="CP42" s="107">
        <f t="shared" si="7"/>
        <v>1296.3</v>
      </c>
      <c r="CQ42" s="107">
        <f t="shared" si="7"/>
        <v>1252.5999999999999</v>
      </c>
      <c r="CR42" s="107">
        <f t="shared" si="7"/>
        <v>1327.1</v>
      </c>
      <c r="CS42" s="107">
        <f t="shared" si="7"/>
        <v>1288.8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32771.924999999996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92.6</v>
      </c>
      <c r="C47" s="120">
        <v>35.4</v>
      </c>
      <c r="D47" s="120">
        <v>76.7</v>
      </c>
      <c r="E47" s="120">
        <v>123.9</v>
      </c>
      <c r="F47" s="120">
        <v>298.10000000000002</v>
      </c>
      <c r="G47" s="120">
        <v>328.9</v>
      </c>
      <c r="H47" s="120">
        <v>312.7</v>
      </c>
      <c r="I47" s="120">
        <v>310.10000000000002</v>
      </c>
      <c r="J47" s="120">
        <v>330.3</v>
      </c>
      <c r="K47" s="120">
        <v>284.60000000000002</v>
      </c>
      <c r="L47" s="120">
        <v>329.4</v>
      </c>
      <c r="M47" s="120">
        <v>224</v>
      </c>
      <c r="N47" s="120">
        <v>252.7</v>
      </c>
      <c r="O47" s="120">
        <v>216.9</v>
      </c>
      <c r="P47" s="120">
        <v>213.4</v>
      </c>
      <c r="Q47" s="120">
        <v>219.6</v>
      </c>
      <c r="R47" s="120">
        <v>113.9</v>
      </c>
      <c r="S47" s="120">
        <v>212.2</v>
      </c>
      <c r="T47" s="120">
        <v>191.5</v>
      </c>
      <c r="U47" s="120">
        <v>114.6</v>
      </c>
      <c r="V47" s="120">
        <v>560.70000000000005</v>
      </c>
      <c r="W47" s="120">
        <v>912.9</v>
      </c>
      <c r="X47" s="120">
        <v>149.5</v>
      </c>
      <c r="Y47" s="120">
        <v>552.20000000000005</v>
      </c>
      <c r="Z47" s="120">
        <v>198.3</v>
      </c>
      <c r="AA47" s="120"/>
      <c r="AB47" s="120">
        <v>67</v>
      </c>
      <c r="AC47" s="120"/>
      <c r="AD47" s="120">
        <v>270.2</v>
      </c>
      <c r="AE47" s="120">
        <v>261.7</v>
      </c>
      <c r="AF47" s="120">
        <v>865.1</v>
      </c>
      <c r="AG47" s="120">
        <v>708.3</v>
      </c>
      <c r="AH47" s="120">
        <v>691.5</v>
      </c>
      <c r="AI47" s="120">
        <v>726.8</v>
      </c>
      <c r="AJ47" s="120">
        <v>1046</v>
      </c>
      <c r="AK47" s="120">
        <v>1046</v>
      </c>
      <c r="AL47" s="120">
        <v>696</v>
      </c>
      <c r="AM47" s="120">
        <v>696</v>
      </c>
      <c r="AN47" s="120">
        <v>696</v>
      </c>
      <c r="AO47" s="120">
        <v>696</v>
      </c>
      <c r="AP47" s="120">
        <v>696</v>
      </c>
      <c r="AQ47" s="120">
        <v>696</v>
      </c>
      <c r="AR47" s="120">
        <v>696</v>
      </c>
      <c r="AS47" s="120">
        <v>696</v>
      </c>
      <c r="AT47" s="120">
        <v>1146</v>
      </c>
      <c r="AU47" s="120">
        <v>1146</v>
      </c>
      <c r="AV47" s="120">
        <v>1146</v>
      </c>
      <c r="AW47" s="120">
        <v>1146</v>
      </c>
      <c r="AX47" s="120">
        <v>1146</v>
      </c>
      <c r="AY47" s="120">
        <v>1146</v>
      </c>
      <c r="AZ47" s="120">
        <v>1146</v>
      </c>
      <c r="BA47" s="120">
        <v>1146</v>
      </c>
      <c r="BB47" s="120">
        <v>1146</v>
      </c>
      <c r="BC47" s="120">
        <v>1146</v>
      </c>
      <c r="BD47" s="120">
        <v>1146</v>
      </c>
      <c r="BE47" s="120">
        <v>1146</v>
      </c>
      <c r="BF47" s="120">
        <v>1146</v>
      </c>
      <c r="BG47" s="120">
        <v>1146</v>
      </c>
      <c r="BH47" s="120">
        <v>1146</v>
      </c>
      <c r="BI47" s="120">
        <v>1146</v>
      </c>
      <c r="BJ47" s="120">
        <v>1146</v>
      </c>
      <c r="BK47" s="120">
        <v>1146</v>
      </c>
      <c r="BL47" s="120">
        <v>1146</v>
      </c>
      <c r="BM47" s="120">
        <v>1146</v>
      </c>
      <c r="BN47" s="120">
        <v>1146</v>
      </c>
      <c r="BO47" s="120">
        <v>1146</v>
      </c>
      <c r="BP47" s="120">
        <v>1109.0999999999999</v>
      </c>
      <c r="BQ47" s="120">
        <v>1146</v>
      </c>
      <c r="BR47" s="120">
        <v>1146</v>
      </c>
      <c r="BS47" s="120">
        <v>985.2</v>
      </c>
      <c r="BT47" s="120">
        <v>278</v>
      </c>
      <c r="BU47" s="120">
        <v>174.1</v>
      </c>
      <c r="BV47" s="120">
        <v>278.8</v>
      </c>
      <c r="BW47" s="120">
        <v>154.69999999999999</v>
      </c>
      <c r="BX47" s="120">
        <v>143.9</v>
      </c>
      <c r="BY47" s="120">
        <v>85.7</v>
      </c>
      <c r="BZ47" s="120">
        <v>193.7</v>
      </c>
      <c r="CA47" s="120">
        <v>60.7</v>
      </c>
      <c r="CB47" s="120">
        <v>36.700000000000003</v>
      </c>
      <c r="CC47" s="120">
        <v>127.1</v>
      </c>
      <c r="CD47" s="120">
        <v>422.8</v>
      </c>
      <c r="CE47" s="120">
        <v>348.9</v>
      </c>
      <c r="CF47" s="120">
        <v>238.7</v>
      </c>
      <c r="CG47" s="120">
        <v>297</v>
      </c>
      <c r="CH47" s="120">
        <v>473.7</v>
      </c>
      <c r="CI47" s="120">
        <v>570.29999999999995</v>
      </c>
      <c r="CJ47" s="120">
        <v>614.5</v>
      </c>
      <c r="CK47" s="120">
        <v>812.6</v>
      </c>
      <c r="CL47" s="120">
        <v>460.9</v>
      </c>
      <c r="CM47" s="120">
        <v>579.5</v>
      </c>
      <c r="CN47" s="120">
        <v>594.6</v>
      </c>
      <c r="CO47" s="120">
        <v>706</v>
      </c>
      <c r="CP47" s="120">
        <v>870.3</v>
      </c>
      <c r="CQ47" s="120">
        <v>826.6</v>
      </c>
      <c r="CR47" s="120">
        <v>901.1</v>
      </c>
      <c r="CS47" s="120">
        <v>862.8</v>
      </c>
      <c r="CT47" s="122"/>
      <c r="CU47" s="122"/>
      <c r="CV47" s="122"/>
      <c r="CW47" s="121"/>
      <c r="CX47" s="97">
        <f t="array" ref="CX47">SUMPRODUCT(B47:CW47*0.25)</f>
        <v>14654.424999999996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444.5</v>
      </c>
      <c r="BC49" s="120">
        <v>444.5</v>
      </c>
      <c r="BD49" s="120">
        <v>444.5</v>
      </c>
      <c r="BE49" s="120">
        <v>444.5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3944.5</v>
      </c>
    </row>
    <row r="50" spans="1:102" ht="24.95" customHeight="1" x14ac:dyDescent="0.2">
      <c r="A50" s="104" t="s">
        <v>51</v>
      </c>
      <c r="B50" s="119">
        <v>240</v>
      </c>
      <c r="C50" s="120">
        <v>240</v>
      </c>
      <c r="D50" s="120">
        <v>240</v>
      </c>
      <c r="E50" s="120">
        <v>240</v>
      </c>
      <c r="F50" s="120">
        <v>229</v>
      </c>
      <c r="G50" s="120">
        <v>229</v>
      </c>
      <c r="H50" s="120">
        <v>229</v>
      </c>
      <c r="I50" s="120">
        <v>229</v>
      </c>
      <c r="J50" s="120">
        <v>225</v>
      </c>
      <c r="K50" s="120">
        <v>225</v>
      </c>
      <c r="L50" s="120">
        <v>225</v>
      </c>
      <c r="M50" s="120">
        <v>225</v>
      </c>
      <c r="N50" s="120">
        <v>224</v>
      </c>
      <c r="O50" s="120">
        <v>224</v>
      </c>
      <c r="P50" s="120">
        <v>224</v>
      </c>
      <c r="Q50" s="120">
        <v>224</v>
      </c>
      <c r="R50" s="120">
        <v>236</v>
      </c>
      <c r="S50" s="120">
        <v>236</v>
      </c>
      <c r="T50" s="120">
        <v>236</v>
      </c>
      <c r="U50" s="120">
        <v>236</v>
      </c>
      <c r="V50" s="120">
        <v>272</v>
      </c>
      <c r="W50" s="120">
        <v>272</v>
      </c>
      <c r="X50" s="120">
        <v>272</v>
      </c>
      <c r="Y50" s="120">
        <v>272</v>
      </c>
      <c r="Z50" s="120">
        <v>324</v>
      </c>
      <c r="AA50" s="120">
        <v>324</v>
      </c>
      <c r="AB50" s="120">
        <v>324</v>
      </c>
      <c r="AC50" s="120">
        <v>324</v>
      </c>
      <c r="AD50" s="120">
        <v>342</v>
      </c>
      <c r="AE50" s="120">
        <v>342</v>
      </c>
      <c r="AF50" s="120">
        <v>342</v>
      </c>
      <c r="AG50" s="120">
        <v>342</v>
      </c>
      <c r="AH50" s="120">
        <v>333</v>
      </c>
      <c r="AI50" s="120">
        <v>333</v>
      </c>
      <c r="AJ50" s="120">
        <v>333</v>
      </c>
      <c r="AK50" s="120">
        <v>333</v>
      </c>
      <c r="AL50" s="120">
        <v>300</v>
      </c>
      <c r="AM50" s="120">
        <v>300</v>
      </c>
      <c r="AN50" s="120">
        <v>300</v>
      </c>
      <c r="AO50" s="120">
        <v>300</v>
      </c>
      <c r="AP50" s="120">
        <v>289</v>
      </c>
      <c r="AQ50" s="120">
        <v>289</v>
      </c>
      <c r="AR50" s="120">
        <v>289</v>
      </c>
      <c r="AS50" s="120">
        <v>289</v>
      </c>
      <c r="AT50" s="120">
        <v>276</v>
      </c>
      <c r="AU50" s="120">
        <v>276</v>
      </c>
      <c r="AV50" s="120">
        <v>276</v>
      </c>
      <c r="AW50" s="120">
        <v>276</v>
      </c>
      <c r="AX50" s="120">
        <v>267</v>
      </c>
      <c r="AY50" s="120">
        <v>267</v>
      </c>
      <c r="AZ50" s="120">
        <v>267</v>
      </c>
      <c r="BA50" s="120">
        <v>267</v>
      </c>
      <c r="BB50" s="120">
        <v>269</v>
      </c>
      <c r="BC50" s="120">
        <v>269</v>
      </c>
      <c r="BD50" s="120">
        <v>269</v>
      </c>
      <c r="BE50" s="120">
        <v>269</v>
      </c>
      <c r="BF50" s="120">
        <v>287</v>
      </c>
      <c r="BG50" s="120">
        <v>287</v>
      </c>
      <c r="BH50" s="120">
        <v>287</v>
      </c>
      <c r="BI50" s="120">
        <v>287</v>
      </c>
      <c r="BJ50" s="120">
        <v>334</v>
      </c>
      <c r="BK50" s="120">
        <v>334</v>
      </c>
      <c r="BL50" s="120">
        <v>334</v>
      </c>
      <c r="BM50" s="120">
        <v>334</v>
      </c>
      <c r="BN50" s="120">
        <v>362</v>
      </c>
      <c r="BO50" s="120">
        <v>362</v>
      </c>
      <c r="BP50" s="120">
        <v>362</v>
      </c>
      <c r="BQ50" s="120">
        <v>362</v>
      </c>
      <c r="BR50" s="120">
        <v>411</v>
      </c>
      <c r="BS50" s="120">
        <v>411</v>
      </c>
      <c r="BT50" s="120">
        <v>411</v>
      </c>
      <c r="BU50" s="120">
        <v>411</v>
      </c>
      <c r="BV50" s="120">
        <v>448</v>
      </c>
      <c r="BW50" s="120">
        <v>448</v>
      </c>
      <c r="BX50" s="120">
        <v>448</v>
      </c>
      <c r="BY50" s="120">
        <v>448</v>
      </c>
      <c r="BZ50" s="120">
        <v>443</v>
      </c>
      <c r="CA50" s="120">
        <v>443</v>
      </c>
      <c r="CB50" s="120">
        <v>443</v>
      </c>
      <c r="CC50" s="120">
        <v>443</v>
      </c>
      <c r="CD50" s="120">
        <v>409</v>
      </c>
      <c r="CE50" s="120">
        <v>409</v>
      </c>
      <c r="CF50" s="120">
        <v>409</v>
      </c>
      <c r="CG50" s="120">
        <v>409</v>
      </c>
      <c r="CH50" s="120">
        <v>364</v>
      </c>
      <c r="CI50" s="120">
        <v>364</v>
      </c>
      <c r="CJ50" s="120">
        <v>364</v>
      </c>
      <c r="CK50" s="120">
        <v>364</v>
      </c>
      <c r="CL50" s="120">
        <v>323</v>
      </c>
      <c r="CM50" s="120">
        <v>323</v>
      </c>
      <c r="CN50" s="120">
        <v>323</v>
      </c>
      <c r="CO50" s="120">
        <v>323</v>
      </c>
      <c r="CP50" s="120">
        <v>285</v>
      </c>
      <c r="CQ50" s="120">
        <v>285</v>
      </c>
      <c r="CR50" s="120">
        <v>285</v>
      </c>
      <c r="CS50" s="120">
        <v>285</v>
      </c>
      <c r="CT50" s="122"/>
      <c r="CU50" s="122"/>
      <c r="CV50" s="122"/>
      <c r="CW50" s="121"/>
      <c r="CX50" s="97">
        <f t="array" ref="CX50">SUMPRODUCT(B50:CW50*0.25)</f>
        <v>7492</v>
      </c>
    </row>
    <row r="51" spans="1:102" ht="30" customHeight="1" thickBot="1" x14ac:dyDescent="0.25">
      <c r="A51" s="105" t="s">
        <v>52</v>
      </c>
      <c r="B51" s="106">
        <f>SUM(B45:B50)</f>
        <v>332.6</v>
      </c>
      <c r="C51" s="107">
        <f t="shared" ref="C51:BN51" si="8">SUM(C45:C50)</f>
        <v>275.39999999999998</v>
      </c>
      <c r="D51" s="107">
        <f t="shared" si="8"/>
        <v>316.7</v>
      </c>
      <c r="E51" s="107">
        <f t="shared" si="8"/>
        <v>363.9</v>
      </c>
      <c r="F51" s="107">
        <f t="shared" si="8"/>
        <v>527.1</v>
      </c>
      <c r="G51" s="107">
        <f t="shared" si="8"/>
        <v>557.9</v>
      </c>
      <c r="H51" s="107">
        <f t="shared" si="8"/>
        <v>541.70000000000005</v>
      </c>
      <c r="I51" s="107">
        <f t="shared" si="8"/>
        <v>539.1</v>
      </c>
      <c r="J51" s="107">
        <f t="shared" si="8"/>
        <v>555.29999999999995</v>
      </c>
      <c r="K51" s="107">
        <f t="shared" si="8"/>
        <v>509.6</v>
      </c>
      <c r="L51" s="107">
        <f t="shared" si="8"/>
        <v>554.4</v>
      </c>
      <c r="M51" s="107">
        <f t="shared" si="8"/>
        <v>449</v>
      </c>
      <c r="N51" s="107">
        <f t="shared" si="8"/>
        <v>476.7</v>
      </c>
      <c r="O51" s="107">
        <f t="shared" si="8"/>
        <v>440.9</v>
      </c>
      <c r="P51" s="107">
        <f t="shared" si="8"/>
        <v>437.4</v>
      </c>
      <c r="Q51" s="107">
        <f t="shared" si="8"/>
        <v>443.6</v>
      </c>
      <c r="R51" s="107">
        <f t="shared" si="8"/>
        <v>349.9</v>
      </c>
      <c r="S51" s="107">
        <f t="shared" si="8"/>
        <v>448.2</v>
      </c>
      <c r="T51" s="107">
        <f t="shared" si="8"/>
        <v>427.5</v>
      </c>
      <c r="U51" s="107">
        <f t="shared" si="8"/>
        <v>350.6</v>
      </c>
      <c r="V51" s="107">
        <f t="shared" si="8"/>
        <v>832.7</v>
      </c>
      <c r="W51" s="107">
        <f t="shared" si="8"/>
        <v>1184.9000000000001</v>
      </c>
      <c r="X51" s="107">
        <f t="shared" si="8"/>
        <v>421.5</v>
      </c>
      <c r="Y51" s="107">
        <f t="shared" si="8"/>
        <v>824.2</v>
      </c>
      <c r="Z51" s="107">
        <f t="shared" si="8"/>
        <v>522.29999999999995</v>
      </c>
      <c r="AA51" s="107">
        <f t="shared" si="8"/>
        <v>324</v>
      </c>
      <c r="AB51" s="107">
        <f t="shared" si="8"/>
        <v>391</v>
      </c>
      <c r="AC51" s="107">
        <f t="shared" si="8"/>
        <v>324</v>
      </c>
      <c r="AD51" s="107">
        <f t="shared" si="8"/>
        <v>612.20000000000005</v>
      </c>
      <c r="AE51" s="107">
        <f t="shared" si="8"/>
        <v>603.70000000000005</v>
      </c>
      <c r="AF51" s="107">
        <f t="shared" si="8"/>
        <v>1207.0999999999999</v>
      </c>
      <c r="AG51" s="107">
        <f t="shared" si="8"/>
        <v>1050.3</v>
      </c>
      <c r="AH51" s="107">
        <f t="shared" si="8"/>
        <v>1524.5</v>
      </c>
      <c r="AI51" s="107">
        <f t="shared" si="8"/>
        <v>1559.8</v>
      </c>
      <c r="AJ51" s="107">
        <f t="shared" si="8"/>
        <v>1879</v>
      </c>
      <c r="AK51" s="107">
        <f t="shared" si="8"/>
        <v>1879</v>
      </c>
      <c r="AL51" s="107">
        <f t="shared" si="8"/>
        <v>1496</v>
      </c>
      <c r="AM51" s="107">
        <f t="shared" si="8"/>
        <v>1496</v>
      </c>
      <c r="AN51" s="107">
        <f t="shared" si="8"/>
        <v>1496</v>
      </c>
      <c r="AO51" s="107">
        <f t="shared" si="8"/>
        <v>1496</v>
      </c>
      <c r="AP51" s="107">
        <f t="shared" si="8"/>
        <v>1485</v>
      </c>
      <c r="AQ51" s="107">
        <f t="shared" si="8"/>
        <v>1485</v>
      </c>
      <c r="AR51" s="107">
        <f t="shared" si="8"/>
        <v>1485</v>
      </c>
      <c r="AS51" s="107">
        <f t="shared" si="8"/>
        <v>1485</v>
      </c>
      <c r="AT51" s="107">
        <f t="shared" si="8"/>
        <v>1922</v>
      </c>
      <c r="AU51" s="107">
        <f t="shared" si="8"/>
        <v>1922</v>
      </c>
      <c r="AV51" s="107">
        <f t="shared" si="8"/>
        <v>1922</v>
      </c>
      <c r="AW51" s="107">
        <f t="shared" si="8"/>
        <v>1922</v>
      </c>
      <c r="AX51" s="107">
        <f t="shared" si="8"/>
        <v>1913</v>
      </c>
      <c r="AY51" s="107">
        <f t="shared" si="8"/>
        <v>1913</v>
      </c>
      <c r="AZ51" s="107">
        <f t="shared" si="8"/>
        <v>1913</v>
      </c>
      <c r="BA51" s="107">
        <f t="shared" si="8"/>
        <v>1913</v>
      </c>
      <c r="BB51" s="107">
        <f t="shared" si="8"/>
        <v>1859.5</v>
      </c>
      <c r="BC51" s="107">
        <f t="shared" si="8"/>
        <v>1859.5</v>
      </c>
      <c r="BD51" s="107">
        <f t="shared" si="8"/>
        <v>1859.5</v>
      </c>
      <c r="BE51" s="107">
        <f t="shared" si="8"/>
        <v>1859.5</v>
      </c>
      <c r="BF51" s="107">
        <f t="shared" si="8"/>
        <v>1933</v>
      </c>
      <c r="BG51" s="107">
        <f t="shared" si="8"/>
        <v>1933</v>
      </c>
      <c r="BH51" s="107">
        <f t="shared" si="8"/>
        <v>1933</v>
      </c>
      <c r="BI51" s="107">
        <f t="shared" si="8"/>
        <v>1933</v>
      </c>
      <c r="BJ51" s="107">
        <f t="shared" si="8"/>
        <v>1980</v>
      </c>
      <c r="BK51" s="107">
        <f t="shared" si="8"/>
        <v>1980</v>
      </c>
      <c r="BL51" s="107">
        <f t="shared" si="8"/>
        <v>1980</v>
      </c>
      <c r="BM51" s="107">
        <f t="shared" si="8"/>
        <v>1980</v>
      </c>
      <c r="BN51" s="107">
        <f t="shared" si="8"/>
        <v>1508</v>
      </c>
      <c r="BO51" s="107">
        <f t="shared" ref="BO51:CW51" si="9">SUM(BO45:BO50)</f>
        <v>1508</v>
      </c>
      <c r="BP51" s="107">
        <f t="shared" si="9"/>
        <v>1471.1</v>
      </c>
      <c r="BQ51" s="107">
        <f t="shared" si="9"/>
        <v>1508</v>
      </c>
      <c r="BR51" s="107">
        <f t="shared" si="9"/>
        <v>1557</v>
      </c>
      <c r="BS51" s="107">
        <f t="shared" si="9"/>
        <v>1396.2</v>
      </c>
      <c r="BT51" s="107">
        <f t="shared" si="9"/>
        <v>689</v>
      </c>
      <c r="BU51" s="107">
        <f t="shared" si="9"/>
        <v>585.1</v>
      </c>
      <c r="BV51" s="107">
        <f t="shared" si="9"/>
        <v>726.8</v>
      </c>
      <c r="BW51" s="107">
        <f t="shared" si="9"/>
        <v>602.70000000000005</v>
      </c>
      <c r="BX51" s="107">
        <f t="shared" si="9"/>
        <v>591.9</v>
      </c>
      <c r="BY51" s="107">
        <f t="shared" si="9"/>
        <v>533.70000000000005</v>
      </c>
      <c r="BZ51" s="107">
        <f t="shared" si="9"/>
        <v>636.70000000000005</v>
      </c>
      <c r="CA51" s="107">
        <f t="shared" si="9"/>
        <v>503.7</v>
      </c>
      <c r="CB51" s="107">
        <f t="shared" si="9"/>
        <v>479.7</v>
      </c>
      <c r="CC51" s="107">
        <f t="shared" si="9"/>
        <v>570.1</v>
      </c>
      <c r="CD51" s="107">
        <f t="shared" si="9"/>
        <v>831.8</v>
      </c>
      <c r="CE51" s="107">
        <f t="shared" si="9"/>
        <v>757.9</v>
      </c>
      <c r="CF51" s="107">
        <f t="shared" si="9"/>
        <v>647.70000000000005</v>
      </c>
      <c r="CG51" s="107">
        <f t="shared" si="9"/>
        <v>706</v>
      </c>
      <c r="CH51" s="107">
        <f t="shared" si="9"/>
        <v>837.7</v>
      </c>
      <c r="CI51" s="107">
        <f t="shared" si="9"/>
        <v>934.3</v>
      </c>
      <c r="CJ51" s="107">
        <f t="shared" si="9"/>
        <v>978.5</v>
      </c>
      <c r="CK51" s="107">
        <f t="shared" si="9"/>
        <v>1176.5999999999999</v>
      </c>
      <c r="CL51" s="107">
        <f t="shared" si="9"/>
        <v>783.9</v>
      </c>
      <c r="CM51" s="107">
        <f t="shared" si="9"/>
        <v>902.5</v>
      </c>
      <c r="CN51" s="107">
        <f t="shared" si="9"/>
        <v>917.6</v>
      </c>
      <c r="CO51" s="107">
        <f t="shared" si="9"/>
        <v>1029</v>
      </c>
      <c r="CP51" s="107">
        <f t="shared" si="9"/>
        <v>1155.3</v>
      </c>
      <c r="CQ51" s="107">
        <f t="shared" si="9"/>
        <v>1111.5999999999999</v>
      </c>
      <c r="CR51" s="107">
        <f t="shared" si="9"/>
        <v>1186.0999999999999</v>
      </c>
      <c r="CS51" s="107">
        <f t="shared" si="9"/>
        <v>1147.8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26090.924999999996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5046.2260000000006</v>
      </c>
      <c r="C54" s="107">
        <f t="shared" ref="C54:BN54" si="12">C18+C28+C42</f>
        <v>4953.3310000000001</v>
      </c>
      <c r="D54" s="107">
        <f t="shared" si="12"/>
        <v>4945.6639999999998</v>
      </c>
      <c r="E54" s="107">
        <f t="shared" si="12"/>
        <v>4940.2999999999993</v>
      </c>
      <c r="F54" s="107">
        <f t="shared" si="12"/>
        <v>4989.6220000000003</v>
      </c>
      <c r="G54" s="107">
        <f t="shared" si="12"/>
        <v>4985.0659999999998</v>
      </c>
      <c r="H54" s="107">
        <f t="shared" si="12"/>
        <v>4981.7359999999999</v>
      </c>
      <c r="I54" s="107">
        <f t="shared" si="12"/>
        <v>4978.366</v>
      </c>
      <c r="J54" s="107">
        <f t="shared" si="12"/>
        <v>4971.652</v>
      </c>
      <c r="K54" s="107">
        <f t="shared" si="12"/>
        <v>4967.4440000000004</v>
      </c>
      <c r="L54" s="107">
        <f t="shared" si="12"/>
        <v>5039.1129999999994</v>
      </c>
      <c r="M54" s="107">
        <f t="shared" si="12"/>
        <v>4954.92</v>
      </c>
      <c r="N54" s="107">
        <f t="shared" si="12"/>
        <v>4955.9809999999998</v>
      </c>
      <c r="O54" s="107">
        <f t="shared" si="12"/>
        <v>4954.3369999999995</v>
      </c>
      <c r="P54" s="107">
        <f t="shared" si="12"/>
        <v>4951.8989999999994</v>
      </c>
      <c r="Q54" s="107">
        <f t="shared" si="12"/>
        <v>4949.9060000000009</v>
      </c>
      <c r="R54" s="107">
        <f t="shared" si="12"/>
        <v>4965.3019999999997</v>
      </c>
      <c r="S54" s="107">
        <f t="shared" si="12"/>
        <v>4963.7449999999999</v>
      </c>
      <c r="T54" s="107">
        <f t="shared" si="12"/>
        <v>4962.299</v>
      </c>
      <c r="U54" s="107">
        <f t="shared" si="12"/>
        <v>4962.6400000000003</v>
      </c>
      <c r="V54" s="107">
        <f t="shared" si="12"/>
        <v>5589.2089999999998</v>
      </c>
      <c r="W54" s="107">
        <f t="shared" si="12"/>
        <v>6035.3950000000004</v>
      </c>
      <c r="X54" s="107">
        <f t="shared" si="12"/>
        <v>5420.8620000000001</v>
      </c>
      <c r="Y54" s="107">
        <f t="shared" si="12"/>
        <v>5910.7640000000001</v>
      </c>
      <c r="Z54" s="107">
        <f t="shared" si="12"/>
        <v>5810.5070000000005</v>
      </c>
      <c r="AA54" s="107">
        <f t="shared" si="12"/>
        <v>5763.7820000000002</v>
      </c>
      <c r="AB54" s="107">
        <f t="shared" si="12"/>
        <v>5910.54</v>
      </c>
      <c r="AC54" s="107">
        <f t="shared" si="12"/>
        <v>5978.4579999999996</v>
      </c>
      <c r="AD54" s="107">
        <f t="shared" si="12"/>
        <v>6340.9960000000001</v>
      </c>
      <c r="AE54" s="107">
        <f t="shared" si="12"/>
        <v>6425.8760000000002</v>
      </c>
      <c r="AF54" s="107">
        <f t="shared" si="12"/>
        <v>7035.619999999999</v>
      </c>
      <c r="AG54" s="107">
        <f t="shared" si="12"/>
        <v>7040.6850000000004</v>
      </c>
      <c r="AH54" s="107">
        <f t="shared" si="12"/>
        <v>7738.3700000000008</v>
      </c>
      <c r="AI54" s="107">
        <f t="shared" si="12"/>
        <v>7879.7280000000001</v>
      </c>
      <c r="AJ54" s="107">
        <f t="shared" si="12"/>
        <v>8321.7910000000011</v>
      </c>
      <c r="AK54" s="107">
        <f t="shared" si="12"/>
        <v>8311.976999999999</v>
      </c>
      <c r="AL54" s="107">
        <f t="shared" si="12"/>
        <v>7959.857</v>
      </c>
      <c r="AM54" s="107">
        <f t="shared" si="12"/>
        <v>7992.4619999999995</v>
      </c>
      <c r="AN54" s="107">
        <f t="shared" si="12"/>
        <v>8099.4009999999998</v>
      </c>
      <c r="AO54" s="107">
        <f t="shared" si="12"/>
        <v>8091.3869999999997</v>
      </c>
      <c r="AP54" s="107">
        <f t="shared" si="12"/>
        <v>8047.96</v>
      </c>
      <c r="AQ54" s="107">
        <f t="shared" si="12"/>
        <v>8062.91</v>
      </c>
      <c r="AR54" s="107">
        <f t="shared" si="12"/>
        <v>8283.1009999999987</v>
      </c>
      <c r="AS54" s="107">
        <f t="shared" si="12"/>
        <v>8446.6500000000015</v>
      </c>
      <c r="AT54" s="107">
        <f t="shared" si="12"/>
        <v>8642.9310000000005</v>
      </c>
      <c r="AU54" s="107">
        <f t="shared" si="12"/>
        <v>8786.0190000000002</v>
      </c>
      <c r="AV54" s="107">
        <f t="shared" si="12"/>
        <v>8853.8359999999993</v>
      </c>
      <c r="AW54" s="107">
        <f t="shared" si="12"/>
        <v>8914.6350000000002</v>
      </c>
      <c r="AX54" s="107">
        <f t="shared" si="12"/>
        <v>8920.8610000000008</v>
      </c>
      <c r="AY54" s="107">
        <f t="shared" si="12"/>
        <v>8927.5360000000001</v>
      </c>
      <c r="AZ54" s="107">
        <f t="shared" si="12"/>
        <v>8905.726999999999</v>
      </c>
      <c r="BA54" s="107">
        <f t="shared" si="12"/>
        <v>8856.9470000000001</v>
      </c>
      <c r="BB54" s="107">
        <f t="shared" si="12"/>
        <v>8774.6270000000004</v>
      </c>
      <c r="BC54" s="107">
        <f t="shared" si="12"/>
        <v>8645.6509999999998</v>
      </c>
      <c r="BD54" s="107">
        <f t="shared" si="12"/>
        <v>8521.5679999999993</v>
      </c>
      <c r="BE54" s="107">
        <f t="shared" si="12"/>
        <v>8325.4089999999997</v>
      </c>
      <c r="BF54" s="107">
        <f t="shared" si="12"/>
        <v>8539.2649999999994</v>
      </c>
      <c r="BG54" s="107">
        <f t="shared" si="12"/>
        <v>8398.2360000000008</v>
      </c>
      <c r="BH54" s="107">
        <f t="shared" si="12"/>
        <v>8404.2420000000002</v>
      </c>
      <c r="BI54" s="107">
        <f t="shared" si="12"/>
        <v>8243.8870000000006</v>
      </c>
      <c r="BJ54" s="107">
        <f t="shared" si="12"/>
        <v>8045.3539999999994</v>
      </c>
      <c r="BK54" s="107">
        <f t="shared" si="12"/>
        <v>7912.3719999999994</v>
      </c>
      <c r="BL54" s="107">
        <f t="shared" si="12"/>
        <v>7911.1880000000001</v>
      </c>
      <c r="BM54" s="107">
        <f t="shared" si="12"/>
        <v>7983.58</v>
      </c>
      <c r="BN54" s="107">
        <f t="shared" si="12"/>
        <v>7279.4259999999995</v>
      </c>
      <c r="BO54" s="107">
        <f t="shared" ref="BO54:CX54" si="13">BO18+BO28+BO42</f>
        <v>7338.3560000000007</v>
      </c>
      <c r="BP54" s="107">
        <f t="shared" si="13"/>
        <v>7261.8850000000002</v>
      </c>
      <c r="BQ54" s="107">
        <f t="shared" si="13"/>
        <v>7306.3930000000009</v>
      </c>
      <c r="BR54" s="107">
        <f t="shared" si="13"/>
        <v>7409.674</v>
      </c>
      <c r="BS54" s="107">
        <f t="shared" si="13"/>
        <v>7310.05</v>
      </c>
      <c r="BT54" s="107">
        <f t="shared" si="13"/>
        <v>6753.5160000000005</v>
      </c>
      <c r="BU54" s="107">
        <f t="shared" si="13"/>
        <v>6796.6080000000002</v>
      </c>
      <c r="BV54" s="107">
        <f t="shared" si="13"/>
        <v>6791.241</v>
      </c>
      <c r="BW54" s="107">
        <f t="shared" si="13"/>
        <v>6834.9019999999991</v>
      </c>
      <c r="BX54" s="107">
        <f t="shared" si="13"/>
        <v>6838.4869999999992</v>
      </c>
      <c r="BY54" s="107">
        <f t="shared" si="13"/>
        <v>6808.3689999999997</v>
      </c>
      <c r="BZ54" s="107">
        <f t="shared" si="13"/>
        <v>6932.5829999999996</v>
      </c>
      <c r="CA54" s="107">
        <f t="shared" si="13"/>
        <v>6819.2599999999993</v>
      </c>
      <c r="CB54" s="107">
        <f t="shared" si="13"/>
        <v>6825.0709999999999</v>
      </c>
      <c r="CC54" s="107">
        <f t="shared" si="13"/>
        <v>6846.9710000000005</v>
      </c>
      <c r="CD54" s="107">
        <f t="shared" si="13"/>
        <v>6965.0529999999999</v>
      </c>
      <c r="CE54" s="107">
        <f t="shared" si="13"/>
        <v>6793.826</v>
      </c>
      <c r="CF54" s="107">
        <f t="shared" si="13"/>
        <v>6594.83</v>
      </c>
      <c r="CG54" s="107">
        <f t="shared" si="13"/>
        <v>6525.1860000000006</v>
      </c>
      <c r="CH54" s="107">
        <f t="shared" si="13"/>
        <v>6512.8469999999998</v>
      </c>
      <c r="CI54" s="107">
        <f t="shared" si="13"/>
        <v>6470.866</v>
      </c>
      <c r="CJ54" s="107">
        <f t="shared" si="13"/>
        <v>6427.4490000000005</v>
      </c>
      <c r="CK54" s="107">
        <f t="shared" si="13"/>
        <v>6473.66</v>
      </c>
      <c r="CL54" s="107">
        <f t="shared" si="13"/>
        <v>6259.1409999999996</v>
      </c>
      <c r="CM54" s="107">
        <f t="shared" si="13"/>
        <v>6266.8209999999999</v>
      </c>
      <c r="CN54" s="107">
        <f t="shared" si="13"/>
        <v>6196.648000000001</v>
      </c>
      <c r="CO54" s="107">
        <f t="shared" si="13"/>
        <v>6199.5010000000002</v>
      </c>
      <c r="CP54" s="107">
        <f t="shared" si="13"/>
        <v>6259.1840000000002</v>
      </c>
      <c r="CQ54" s="107">
        <f t="shared" si="13"/>
        <v>6116.0130000000008</v>
      </c>
      <c r="CR54" s="107">
        <f t="shared" si="13"/>
        <v>6120.2810000000009</v>
      </c>
      <c r="CS54" s="107">
        <f t="shared" si="13"/>
        <v>6018.4579999999996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163696.06600000002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-407.4</v>
      </c>
      <c r="C5" s="25">
        <v>-464.6</v>
      </c>
      <c r="D5" s="25">
        <v>-423.3</v>
      </c>
      <c r="E5" s="25">
        <v>-376.1</v>
      </c>
      <c r="F5" s="25">
        <v>-201.89999999999998</v>
      </c>
      <c r="G5" s="25">
        <v>-171.10000000000002</v>
      </c>
      <c r="H5" s="25">
        <v>-187.3</v>
      </c>
      <c r="I5" s="25">
        <v>-189.89999999999998</v>
      </c>
      <c r="J5" s="25">
        <v>-169.7</v>
      </c>
      <c r="K5" s="25">
        <v>-215.39999999999998</v>
      </c>
      <c r="L5" s="25">
        <v>-170.60000000000002</v>
      </c>
      <c r="M5" s="25">
        <v>-276</v>
      </c>
      <c r="N5" s="25">
        <v>-247.3</v>
      </c>
      <c r="O5" s="25">
        <v>-283.10000000000002</v>
      </c>
      <c r="P5" s="25">
        <v>-286.60000000000002</v>
      </c>
      <c r="Q5" s="25">
        <v>-280.39999999999998</v>
      </c>
      <c r="R5" s="25">
        <v>-386.1</v>
      </c>
      <c r="S5" s="25">
        <v>-287.8</v>
      </c>
      <c r="T5" s="25">
        <v>-308.5</v>
      </c>
      <c r="U5" s="25">
        <v>-385.4</v>
      </c>
      <c r="V5" s="25">
        <v>60.700000000000045</v>
      </c>
      <c r="W5" s="25">
        <v>412.9</v>
      </c>
      <c r="X5" s="25">
        <v>-350.5</v>
      </c>
      <c r="Y5" s="25">
        <v>52.200000000000045</v>
      </c>
      <c r="Z5" s="25">
        <v>-301.7</v>
      </c>
      <c r="AA5" s="25">
        <v>-508</v>
      </c>
      <c r="AB5" s="25">
        <v>-433</v>
      </c>
      <c r="AC5" s="25">
        <v>-779.4</v>
      </c>
      <c r="AD5" s="25">
        <v>-229.8</v>
      </c>
      <c r="AE5" s="25">
        <v>-238.3</v>
      </c>
      <c r="AF5" s="25">
        <v>365.1</v>
      </c>
      <c r="AG5" s="25">
        <v>208.29999999999995</v>
      </c>
      <c r="AH5" s="25">
        <v>1191.5</v>
      </c>
      <c r="AI5" s="25">
        <v>1226.8</v>
      </c>
      <c r="AJ5" s="25">
        <v>1546</v>
      </c>
      <c r="AK5" s="25">
        <v>1546</v>
      </c>
      <c r="AL5" s="25">
        <v>1196</v>
      </c>
      <c r="AM5" s="25">
        <v>1196</v>
      </c>
      <c r="AN5" s="25">
        <v>1196</v>
      </c>
      <c r="AO5" s="25">
        <v>1196</v>
      </c>
      <c r="AP5" s="25">
        <v>1196</v>
      </c>
      <c r="AQ5" s="25">
        <v>1196</v>
      </c>
      <c r="AR5" s="25">
        <v>1196</v>
      </c>
      <c r="AS5" s="25">
        <v>1196</v>
      </c>
      <c r="AT5" s="25">
        <v>1646</v>
      </c>
      <c r="AU5" s="25">
        <v>1646</v>
      </c>
      <c r="AV5" s="25">
        <v>1646</v>
      </c>
      <c r="AW5" s="25">
        <v>1646</v>
      </c>
      <c r="AX5" s="25">
        <v>1646</v>
      </c>
      <c r="AY5" s="25">
        <v>1646</v>
      </c>
      <c r="AZ5" s="25">
        <v>1646</v>
      </c>
      <c r="BA5" s="25">
        <v>1646</v>
      </c>
      <c r="BB5" s="25">
        <v>1590.5</v>
      </c>
      <c r="BC5" s="25">
        <v>1590.5</v>
      </c>
      <c r="BD5" s="25">
        <v>1590.5</v>
      </c>
      <c r="BE5" s="25">
        <v>1590.5</v>
      </c>
      <c r="BF5" s="25">
        <v>1646</v>
      </c>
      <c r="BG5" s="25">
        <v>1646</v>
      </c>
      <c r="BH5" s="25">
        <v>1646</v>
      </c>
      <c r="BI5" s="25">
        <v>1646</v>
      </c>
      <c r="BJ5" s="25">
        <v>1646</v>
      </c>
      <c r="BK5" s="25">
        <v>1646</v>
      </c>
      <c r="BL5" s="25">
        <v>1646</v>
      </c>
      <c r="BM5" s="25">
        <v>1646</v>
      </c>
      <c r="BN5" s="25">
        <v>1081</v>
      </c>
      <c r="BO5" s="25">
        <v>1081</v>
      </c>
      <c r="BP5" s="25">
        <v>1044.0999999999999</v>
      </c>
      <c r="BQ5" s="25">
        <v>1081</v>
      </c>
      <c r="BR5" s="25">
        <v>646</v>
      </c>
      <c r="BS5" s="25">
        <v>485.20000000000005</v>
      </c>
      <c r="BT5" s="25">
        <v>-222</v>
      </c>
      <c r="BU5" s="25">
        <v>-325.89999999999998</v>
      </c>
      <c r="BV5" s="25">
        <v>-221.2</v>
      </c>
      <c r="BW5" s="25">
        <v>-345.3</v>
      </c>
      <c r="BX5" s="25">
        <v>-356.1</v>
      </c>
      <c r="BY5" s="25">
        <v>-414.3</v>
      </c>
      <c r="BZ5" s="25">
        <v>-306.3</v>
      </c>
      <c r="CA5" s="25">
        <v>-439.3</v>
      </c>
      <c r="CB5" s="25">
        <v>-463.3</v>
      </c>
      <c r="CC5" s="25">
        <v>-372.9</v>
      </c>
      <c r="CD5" s="25">
        <v>-77.199999999999989</v>
      </c>
      <c r="CE5" s="25">
        <v>-151.10000000000002</v>
      </c>
      <c r="CF5" s="25">
        <v>-261.3</v>
      </c>
      <c r="CG5" s="25">
        <v>-203</v>
      </c>
      <c r="CH5" s="25">
        <v>-26.300000000000011</v>
      </c>
      <c r="CI5" s="25">
        <v>70.299999999999955</v>
      </c>
      <c r="CJ5" s="25">
        <v>114.5</v>
      </c>
      <c r="CK5" s="25">
        <v>312.60000000000002</v>
      </c>
      <c r="CL5" s="25">
        <v>-39.100000000000023</v>
      </c>
      <c r="CM5" s="25">
        <v>79.5</v>
      </c>
      <c r="CN5" s="25">
        <v>94.600000000000023</v>
      </c>
      <c r="CO5" s="25">
        <v>206</v>
      </c>
      <c r="CP5" s="25">
        <v>370.29999999999995</v>
      </c>
      <c r="CQ5" s="25">
        <v>326.60000000000002</v>
      </c>
      <c r="CR5" s="25">
        <v>401.1</v>
      </c>
      <c r="CS5" s="25">
        <v>362.79999999999995</v>
      </c>
      <c r="CT5" s="26"/>
      <c r="CU5" s="26"/>
      <c r="CV5" s="26"/>
      <c r="CW5" s="27"/>
      <c r="CX5" s="132">
        <f t="array" ref="CX5">SUMPRODUCT(B5:CW5*0.25)</f>
        <v>10962.074999999997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292.27999999999997</v>
      </c>
      <c r="C8" s="138">
        <v>277.08999999999997</v>
      </c>
      <c r="D8" s="138">
        <v>270.89</v>
      </c>
      <c r="E8" s="138">
        <v>289.48</v>
      </c>
      <c r="F8" s="138">
        <v>289.14999999999998</v>
      </c>
      <c r="G8" s="138">
        <v>289.06</v>
      </c>
      <c r="H8" s="138">
        <v>290.8</v>
      </c>
      <c r="I8" s="138">
        <v>300</v>
      </c>
      <c r="J8" s="138">
        <v>300</v>
      </c>
      <c r="K8" s="138">
        <v>300</v>
      </c>
      <c r="L8" s="138">
        <v>300</v>
      </c>
      <c r="M8" s="138">
        <v>300.01</v>
      </c>
      <c r="N8" s="138">
        <v>300.01</v>
      </c>
      <c r="O8" s="138">
        <v>300.01</v>
      </c>
      <c r="P8" s="138">
        <v>300.01</v>
      </c>
      <c r="Q8" s="138">
        <v>300.01</v>
      </c>
      <c r="R8" s="138">
        <v>300.01</v>
      </c>
      <c r="S8" s="138">
        <v>300</v>
      </c>
      <c r="T8" s="138">
        <v>300.01</v>
      </c>
      <c r="U8" s="138">
        <v>319.62</v>
      </c>
      <c r="V8" s="138">
        <v>333.85</v>
      </c>
      <c r="W8" s="138">
        <v>347.08</v>
      </c>
      <c r="X8" s="138">
        <v>348.86</v>
      </c>
      <c r="Y8" s="138">
        <v>363.18</v>
      </c>
      <c r="Z8" s="138">
        <v>386.51</v>
      </c>
      <c r="AA8" s="138">
        <v>394.84</v>
      </c>
      <c r="AB8" s="138">
        <v>401.79</v>
      </c>
      <c r="AC8" s="138">
        <v>401.36</v>
      </c>
      <c r="AD8" s="138">
        <v>404.92</v>
      </c>
      <c r="AE8" s="138">
        <v>406.48</v>
      </c>
      <c r="AF8" s="138">
        <v>404.95</v>
      </c>
      <c r="AG8" s="138">
        <v>344.52</v>
      </c>
      <c r="AH8" s="138">
        <v>384.66</v>
      </c>
      <c r="AI8" s="138">
        <v>367.01</v>
      </c>
      <c r="AJ8" s="138">
        <v>220.85</v>
      </c>
      <c r="AK8" s="138">
        <v>186.89</v>
      </c>
      <c r="AL8" s="138">
        <v>166.31</v>
      </c>
      <c r="AM8" s="138">
        <v>0.01</v>
      </c>
      <c r="AN8" s="138">
        <v>0.02</v>
      </c>
      <c r="AO8" s="138">
        <v>2.08</v>
      </c>
      <c r="AP8" s="138">
        <v>195.83</v>
      </c>
      <c r="AQ8" s="138">
        <v>114.2</v>
      </c>
      <c r="AR8" s="138">
        <v>45</v>
      </c>
      <c r="AS8" s="138">
        <v>0.02</v>
      </c>
      <c r="AT8" s="138">
        <v>65</v>
      </c>
      <c r="AU8" s="138">
        <v>65</v>
      </c>
      <c r="AV8" s="138">
        <v>45</v>
      </c>
      <c r="AW8" s="138">
        <v>45</v>
      </c>
      <c r="AX8" s="138">
        <v>45</v>
      </c>
      <c r="AY8" s="138">
        <v>45</v>
      </c>
      <c r="AZ8" s="138">
        <v>2.06</v>
      </c>
      <c r="BA8" s="138">
        <v>39.369999999999997</v>
      </c>
      <c r="BB8" s="138">
        <v>29.71</v>
      </c>
      <c r="BC8" s="138">
        <v>45</v>
      </c>
      <c r="BD8" s="138">
        <v>65</v>
      </c>
      <c r="BE8" s="138">
        <v>100.29</v>
      </c>
      <c r="BF8" s="138">
        <v>45</v>
      </c>
      <c r="BG8" s="138">
        <v>65</v>
      </c>
      <c r="BH8" s="138">
        <v>2.0299999999999998</v>
      </c>
      <c r="BI8" s="138">
        <v>45</v>
      </c>
      <c r="BJ8" s="138">
        <v>101.34</v>
      </c>
      <c r="BK8" s="138">
        <v>165.31</v>
      </c>
      <c r="BL8" s="138">
        <v>185.38</v>
      </c>
      <c r="BM8" s="138">
        <v>200</v>
      </c>
      <c r="BN8" s="138">
        <v>185.65</v>
      </c>
      <c r="BO8" s="138">
        <v>216.5</v>
      </c>
      <c r="BP8" s="138">
        <v>336.57</v>
      </c>
      <c r="BQ8" s="138">
        <v>361.28</v>
      </c>
      <c r="BR8" s="138">
        <v>369.7</v>
      </c>
      <c r="BS8" s="138">
        <v>394.03</v>
      </c>
      <c r="BT8" s="138">
        <v>368.24</v>
      </c>
      <c r="BU8" s="138">
        <v>359.63</v>
      </c>
      <c r="BV8" s="138">
        <v>377.91</v>
      </c>
      <c r="BW8" s="138">
        <v>350.11</v>
      </c>
      <c r="BX8" s="138">
        <v>371.7</v>
      </c>
      <c r="BY8" s="138">
        <v>365.96</v>
      </c>
      <c r="BZ8" s="138">
        <v>392.72</v>
      </c>
      <c r="CA8" s="138">
        <v>370</v>
      </c>
      <c r="CB8" s="138">
        <v>300.01</v>
      </c>
      <c r="CC8" s="138">
        <v>300.05</v>
      </c>
      <c r="CD8" s="138">
        <v>345.21</v>
      </c>
      <c r="CE8" s="138">
        <v>337.12</v>
      </c>
      <c r="CF8" s="138">
        <v>317.27999999999997</v>
      </c>
      <c r="CG8" s="138">
        <v>300.01</v>
      </c>
      <c r="CH8" s="138">
        <v>344.26</v>
      </c>
      <c r="CI8" s="138">
        <v>360.06</v>
      </c>
      <c r="CJ8" s="138">
        <v>331.07</v>
      </c>
      <c r="CK8" s="138">
        <v>361.33</v>
      </c>
      <c r="CL8" s="138">
        <v>309.39999999999998</v>
      </c>
      <c r="CM8" s="138">
        <v>300.02999999999997</v>
      </c>
      <c r="CN8" s="138">
        <v>291.94</v>
      </c>
      <c r="CO8" s="138">
        <v>262.8</v>
      </c>
      <c r="CP8" s="138">
        <v>260</v>
      </c>
      <c r="CQ8" s="138">
        <v>256.17</v>
      </c>
      <c r="CR8" s="138">
        <v>238.01</v>
      </c>
      <c r="CS8" s="138">
        <v>215.86</v>
      </c>
      <c r="CT8" s="139"/>
      <c r="CU8" s="139"/>
      <c r="CV8" s="139"/>
      <c r="CW8" s="140"/>
      <c r="CX8" s="141">
        <f>IF(SUM(B8:CW8)&lt;&gt;0,AVERAGEIF(B8:CW8,"&lt;&gt;"""),"")</f>
        <v>247.82041666666666</v>
      </c>
    </row>
    <row r="9" spans="1:102" ht="24.95" customHeight="1" thickBot="1" x14ac:dyDescent="0.25">
      <c r="A9" s="133" t="s">
        <v>6</v>
      </c>
      <c r="B9" s="42">
        <v>282.435</v>
      </c>
      <c r="C9" s="43">
        <v>282.435</v>
      </c>
      <c r="D9" s="43">
        <v>282.435</v>
      </c>
      <c r="E9" s="43">
        <v>282.435</v>
      </c>
      <c r="F9" s="43">
        <v>292.2525</v>
      </c>
      <c r="G9" s="43">
        <v>292.2525</v>
      </c>
      <c r="H9" s="43">
        <v>292.2525</v>
      </c>
      <c r="I9" s="43">
        <v>292.2525</v>
      </c>
      <c r="J9" s="43">
        <v>300.0025</v>
      </c>
      <c r="K9" s="43">
        <v>300.0025</v>
      </c>
      <c r="L9" s="43">
        <v>300.0025</v>
      </c>
      <c r="M9" s="43">
        <v>300.0025</v>
      </c>
      <c r="N9" s="43">
        <v>300.01</v>
      </c>
      <c r="O9" s="43">
        <v>300.01</v>
      </c>
      <c r="P9" s="43">
        <v>300.01</v>
      </c>
      <c r="Q9" s="43">
        <v>300.01</v>
      </c>
      <c r="R9" s="43">
        <v>304.91000000000003</v>
      </c>
      <c r="S9" s="43">
        <v>304.91000000000003</v>
      </c>
      <c r="T9" s="43">
        <v>304.91000000000003</v>
      </c>
      <c r="U9" s="43">
        <v>304.91000000000003</v>
      </c>
      <c r="V9" s="43">
        <v>348.24250000000001</v>
      </c>
      <c r="W9" s="43">
        <v>348.24250000000001</v>
      </c>
      <c r="X9" s="43">
        <v>348.24250000000001</v>
      </c>
      <c r="Y9" s="43">
        <v>348.24250000000001</v>
      </c>
      <c r="Z9" s="43">
        <v>396.125</v>
      </c>
      <c r="AA9" s="43">
        <v>396.125</v>
      </c>
      <c r="AB9" s="43">
        <v>396.125</v>
      </c>
      <c r="AC9" s="43">
        <v>396.125</v>
      </c>
      <c r="AD9" s="43">
        <v>390.21749999999997</v>
      </c>
      <c r="AE9" s="43">
        <v>390.21749999999997</v>
      </c>
      <c r="AF9" s="43">
        <v>390.21749999999997</v>
      </c>
      <c r="AG9" s="43">
        <v>390.21749999999997</v>
      </c>
      <c r="AH9" s="43">
        <v>289.85250000000002</v>
      </c>
      <c r="AI9" s="43">
        <v>289.85250000000002</v>
      </c>
      <c r="AJ9" s="43">
        <v>289.85250000000002</v>
      </c>
      <c r="AK9" s="43">
        <v>289.85250000000002</v>
      </c>
      <c r="AL9" s="43">
        <v>42.104999999999997</v>
      </c>
      <c r="AM9" s="43">
        <v>42.104999999999997</v>
      </c>
      <c r="AN9" s="43">
        <v>42.104999999999997</v>
      </c>
      <c r="AO9" s="43">
        <v>42.104999999999997</v>
      </c>
      <c r="AP9" s="43">
        <v>88.762500000000003</v>
      </c>
      <c r="AQ9" s="43">
        <v>88.762500000000003</v>
      </c>
      <c r="AR9" s="43">
        <v>88.762500000000003</v>
      </c>
      <c r="AS9" s="43">
        <v>88.762500000000003</v>
      </c>
      <c r="AT9" s="43">
        <v>55</v>
      </c>
      <c r="AU9" s="43">
        <v>55</v>
      </c>
      <c r="AV9" s="43">
        <v>55</v>
      </c>
      <c r="AW9" s="43">
        <v>55</v>
      </c>
      <c r="AX9" s="43">
        <v>32.857500000000002</v>
      </c>
      <c r="AY9" s="43">
        <v>32.857500000000002</v>
      </c>
      <c r="AZ9" s="43">
        <v>32.857500000000002</v>
      </c>
      <c r="BA9" s="43">
        <v>32.857500000000002</v>
      </c>
      <c r="BB9" s="43">
        <v>60</v>
      </c>
      <c r="BC9" s="43">
        <v>60</v>
      </c>
      <c r="BD9" s="43">
        <v>60</v>
      </c>
      <c r="BE9" s="43">
        <v>60</v>
      </c>
      <c r="BF9" s="43">
        <v>39.2575</v>
      </c>
      <c r="BG9" s="43">
        <v>39.2575</v>
      </c>
      <c r="BH9" s="43">
        <v>39.2575</v>
      </c>
      <c r="BI9" s="43">
        <v>39.2575</v>
      </c>
      <c r="BJ9" s="43">
        <v>163.00749999999999</v>
      </c>
      <c r="BK9" s="43">
        <v>163.00749999999999</v>
      </c>
      <c r="BL9" s="43">
        <v>163.00749999999999</v>
      </c>
      <c r="BM9" s="43">
        <v>163.00749999999999</v>
      </c>
      <c r="BN9" s="43">
        <v>275</v>
      </c>
      <c r="BO9" s="43">
        <v>275</v>
      </c>
      <c r="BP9" s="43">
        <v>275</v>
      </c>
      <c r="BQ9" s="43">
        <v>275</v>
      </c>
      <c r="BR9" s="43">
        <v>372.9</v>
      </c>
      <c r="BS9" s="43">
        <v>372.9</v>
      </c>
      <c r="BT9" s="43">
        <v>372.9</v>
      </c>
      <c r="BU9" s="43">
        <v>372.9</v>
      </c>
      <c r="BV9" s="43">
        <v>366.42</v>
      </c>
      <c r="BW9" s="43">
        <v>366.42</v>
      </c>
      <c r="BX9" s="43">
        <v>366.42</v>
      </c>
      <c r="BY9" s="43">
        <v>366.42</v>
      </c>
      <c r="BZ9" s="43">
        <v>340.69499999999999</v>
      </c>
      <c r="CA9" s="43">
        <v>340.69499999999999</v>
      </c>
      <c r="CB9" s="43">
        <v>340.69499999999999</v>
      </c>
      <c r="CC9" s="43">
        <v>340.69499999999999</v>
      </c>
      <c r="CD9" s="43">
        <v>324.90499999999997</v>
      </c>
      <c r="CE9" s="43">
        <v>324.90499999999997</v>
      </c>
      <c r="CF9" s="43">
        <v>324.90499999999997</v>
      </c>
      <c r="CG9" s="43">
        <v>324.90499999999997</v>
      </c>
      <c r="CH9" s="43">
        <v>349.18</v>
      </c>
      <c r="CI9" s="43">
        <v>349.18</v>
      </c>
      <c r="CJ9" s="43">
        <v>349.18</v>
      </c>
      <c r="CK9" s="43">
        <v>349.18</v>
      </c>
      <c r="CL9" s="43">
        <v>291.04250000000002</v>
      </c>
      <c r="CM9" s="43">
        <v>291.04250000000002</v>
      </c>
      <c r="CN9" s="43">
        <v>291.04250000000002</v>
      </c>
      <c r="CO9" s="43">
        <v>291.04250000000002</v>
      </c>
      <c r="CP9" s="43">
        <v>242.51</v>
      </c>
      <c r="CQ9" s="43">
        <v>242.51</v>
      </c>
      <c r="CR9" s="43">
        <v>242.51</v>
      </c>
      <c r="CS9" s="43">
        <v>242.51</v>
      </c>
      <c r="CT9" s="44"/>
      <c r="CU9" s="44"/>
      <c r="CV9" s="44"/>
      <c r="CW9" s="45"/>
      <c r="CX9" s="142">
        <f>IF(SUM(B9:CW9)&lt;&gt;0,AVERAGEIF(B9:CW9,"&lt;&gt;"""),"")</f>
        <v>247.82041666666655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>
        <v>8</v>
      </c>
      <c r="AB14" s="149"/>
      <c r="AC14" s="149">
        <v>279.39999999999998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71.849999999999994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65</v>
      </c>
      <c r="BO16" s="155">
        <v>65</v>
      </c>
      <c r="BP16" s="155">
        <v>65</v>
      </c>
      <c r="BQ16" s="155">
        <v>65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7565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508</v>
      </c>
      <c r="AB17" s="160">
        <f t="shared" si="0"/>
        <v>500</v>
      </c>
      <c r="AC17" s="160">
        <f t="shared" si="0"/>
        <v>779.4</v>
      </c>
      <c r="AD17" s="160">
        <f t="shared" si="0"/>
        <v>500</v>
      </c>
      <c r="AE17" s="160">
        <f t="shared" si="0"/>
        <v>500</v>
      </c>
      <c r="AF17" s="160">
        <f t="shared" si="0"/>
        <v>500</v>
      </c>
      <c r="AG17" s="160">
        <f t="shared" si="0"/>
        <v>500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65</v>
      </c>
      <c r="BO17" s="160">
        <f t="shared" ref="BO17:CW17" si="1">SUM(BO12:BO16)</f>
        <v>65</v>
      </c>
      <c r="BP17" s="160">
        <f t="shared" si="1"/>
        <v>65</v>
      </c>
      <c r="BQ17" s="160">
        <f t="shared" si="1"/>
        <v>65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500</v>
      </c>
      <c r="BW17" s="160">
        <f t="shared" si="1"/>
        <v>500</v>
      </c>
      <c r="BX17" s="160">
        <f t="shared" si="1"/>
        <v>500</v>
      </c>
      <c r="BY17" s="160">
        <f t="shared" si="1"/>
        <v>500</v>
      </c>
      <c r="BZ17" s="160">
        <f t="shared" si="1"/>
        <v>500</v>
      </c>
      <c r="CA17" s="160">
        <f t="shared" si="1"/>
        <v>500</v>
      </c>
      <c r="CB17" s="160">
        <f t="shared" si="1"/>
        <v>500</v>
      </c>
      <c r="CC17" s="160">
        <f t="shared" si="1"/>
        <v>500</v>
      </c>
      <c r="CD17" s="160">
        <f t="shared" si="1"/>
        <v>500</v>
      </c>
      <c r="CE17" s="160">
        <f t="shared" si="1"/>
        <v>500</v>
      </c>
      <c r="CF17" s="160">
        <f t="shared" si="1"/>
        <v>500</v>
      </c>
      <c r="CG17" s="160">
        <f t="shared" si="1"/>
        <v>500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7636.85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92.6</v>
      </c>
      <c r="C22" s="149">
        <v>35.4</v>
      </c>
      <c r="D22" s="149">
        <v>76.7</v>
      </c>
      <c r="E22" s="149">
        <v>123.9</v>
      </c>
      <c r="F22" s="149">
        <v>298.10000000000002</v>
      </c>
      <c r="G22" s="149">
        <v>328.9</v>
      </c>
      <c r="H22" s="149">
        <v>312.7</v>
      </c>
      <c r="I22" s="149">
        <v>310.10000000000002</v>
      </c>
      <c r="J22" s="149">
        <v>330.3</v>
      </c>
      <c r="K22" s="149">
        <v>284.60000000000002</v>
      </c>
      <c r="L22" s="149">
        <v>329.4</v>
      </c>
      <c r="M22" s="149">
        <v>224</v>
      </c>
      <c r="N22" s="149">
        <v>252.7</v>
      </c>
      <c r="O22" s="149">
        <v>216.9</v>
      </c>
      <c r="P22" s="149">
        <v>213.4</v>
      </c>
      <c r="Q22" s="149">
        <v>219.6</v>
      </c>
      <c r="R22" s="149">
        <v>113.9</v>
      </c>
      <c r="S22" s="149">
        <v>212.2</v>
      </c>
      <c r="T22" s="149">
        <v>191.5</v>
      </c>
      <c r="U22" s="149">
        <v>114.6</v>
      </c>
      <c r="V22" s="149">
        <v>560.70000000000005</v>
      </c>
      <c r="W22" s="149">
        <v>912.9</v>
      </c>
      <c r="X22" s="149">
        <v>149.5</v>
      </c>
      <c r="Y22" s="149">
        <v>552.20000000000005</v>
      </c>
      <c r="Z22" s="149">
        <v>198.3</v>
      </c>
      <c r="AA22" s="149"/>
      <c r="AB22" s="149">
        <v>67</v>
      </c>
      <c r="AC22" s="149"/>
      <c r="AD22" s="149">
        <v>270.2</v>
      </c>
      <c r="AE22" s="149">
        <v>261.7</v>
      </c>
      <c r="AF22" s="149">
        <v>865.1</v>
      </c>
      <c r="AG22" s="149">
        <v>708.3</v>
      </c>
      <c r="AH22" s="149">
        <v>691.5</v>
      </c>
      <c r="AI22" s="149">
        <v>726.8</v>
      </c>
      <c r="AJ22" s="149">
        <v>1046</v>
      </c>
      <c r="AK22" s="149">
        <v>1046</v>
      </c>
      <c r="AL22" s="149">
        <v>696</v>
      </c>
      <c r="AM22" s="149">
        <v>696</v>
      </c>
      <c r="AN22" s="149">
        <v>696</v>
      </c>
      <c r="AO22" s="149">
        <v>696</v>
      </c>
      <c r="AP22" s="149">
        <v>696</v>
      </c>
      <c r="AQ22" s="149">
        <v>696</v>
      </c>
      <c r="AR22" s="149">
        <v>696</v>
      </c>
      <c r="AS22" s="149">
        <v>696</v>
      </c>
      <c r="AT22" s="149">
        <v>1146</v>
      </c>
      <c r="AU22" s="149">
        <v>1146</v>
      </c>
      <c r="AV22" s="149">
        <v>1146</v>
      </c>
      <c r="AW22" s="149">
        <v>1146</v>
      </c>
      <c r="AX22" s="149">
        <v>1146</v>
      </c>
      <c r="AY22" s="149">
        <v>1146</v>
      </c>
      <c r="AZ22" s="149">
        <v>1146</v>
      </c>
      <c r="BA22" s="149">
        <v>1146</v>
      </c>
      <c r="BB22" s="149">
        <v>1146</v>
      </c>
      <c r="BC22" s="149">
        <v>1146</v>
      </c>
      <c r="BD22" s="149">
        <v>1146</v>
      </c>
      <c r="BE22" s="149">
        <v>1146</v>
      </c>
      <c r="BF22" s="149">
        <v>1146</v>
      </c>
      <c r="BG22" s="149">
        <v>1146</v>
      </c>
      <c r="BH22" s="149">
        <v>1146</v>
      </c>
      <c r="BI22" s="149">
        <v>1146</v>
      </c>
      <c r="BJ22" s="149">
        <v>1146</v>
      </c>
      <c r="BK22" s="149">
        <v>1146</v>
      </c>
      <c r="BL22" s="149">
        <v>1146</v>
      </c>
      <c r="BM22" s="149">
        <v>1146</v>
      </c>
      <c r="BN22" s="149">
        <v>1146</v>
      </c>
      <c r="BO22" s="149">
        <v>1146</v>
      </c>
      <c r="BP22" s="149">
        <v>1109.0999999999999</v>
      </c>
      <c r="BQ22" s="149">
        <v>1146</v>
      </c>
      <c r="BR22" s="149">
        <v>1146</v>
      </c>
      <c r="BS22" s="149">
        <v>985.2</v>
      </c>
      <c r="BT22" s="149">
        <v>278</v>
      </c>
      <c r="BU22" s="149">
        <v>174.1</v>
      </c>
      <c r="BV22" s="149">
        <v>278.8</v>
      </c>
      <c r="BW22" s="149">
        <v>154.69999999999999</v>
      </c>
      <c r="BX22" s="149">
        <v>143.9</v>
      </c>
      <c r="BY22" s="149">
        <v>85.7</v>
      </c>
      <c r="BZ22" s="149">
        <v>193.7</v>
      </c>
      <c r="CA22" s="149">
        <v>60.7</v>
      </c>
      <c r="CB22" s="149">
        <v>36.700000000000003</v>
      </c>
      <c r="CC22" s="149">
        <v>127.1</v>
      </c>
      <c r="CD22" s="149">
        <v>422.8</v>
      </c>
      <c r="CE22" s="149">
        <v>348.9</v>
      </c>
      <c r="CF22" s="149">
        <v>238.7</v>
      </c>
      <c r="CG22" s="149">
        <v>297</v>
      </c>
      <c r="CH22" s="149">
        <v>473.7</v>
      </c>
      <c r="CI22" s="149">
        <v>570.29999999999995</v>
      </c>
      <c r="CJ22" s="149">
        <v>614.5</v>
      </c>
      <c r="CK22" s="149">
        <v>812.6</v>
      </c>
      <c r="CL22" s="149">
        <v>460.9</v>
      </c>
      <c r="CM22" s="149">
        <v>579.5</v>
      </c>
      <c r="CN22" s="149">
        <v>594.6</v>
      </c>
      <c r="CO22" s="149">
        <v>706</v>
      </c>
      <c r="CP22" s="149">
        <v>870.3</v>
      </c>
      <c r="CQ22" s="149">
        <v>826.6</v>
      </c>
      <c r="CR22" s="149">
        <v>901.1</v>
      </c>
      <c r="CS22" s="149">
        <v>862.8</v>
      </c>
      <c r="CT22" s="150"/>
      <c r="CU22" s="150"/>
      <c r="CV22" s="150"/>
      <c r="CW22" s="151"/>
      <c r="CX22" s="152">
        <f t="array" ref="CX22">SUMPRODUCT(B22:CW22*0.25)</f>
        <v>14654.424999999996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444.5</v>
      </c>
      <c r="BC24" s="155">
        <v>444.5</v>
      </c>
      <c r="BD24" s="155">
        <v>444.5</v>
      </c>
      <c r="BE24" s="155">
        <v>444.5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3944.5</v>
      </c>
    </row>
    <row r="25" spans="1:102" ht="30" customHeight="1" thickBot="1" x14ac:dyDescent="0.25">
      <c r="A25" s="105" t="s">
        <v>52</v>
      </c>
      <c r="B25" s="159">
        <f>SUM(B20:B24)</f>
        <v>92.6</v>
      </c>
      <c r="C25" s="160">
        <f t="shared" ref="C25:BN25" si="2">SUM(C20:C24)</f>
        <v>35.4</v>
      </c>
      <c r="D25" s="160">
        <f t="shared" si="2"/>
        <v>76.7</v>
      </c>
      <c r="E25" s="160">
        <f t="shared" si="2"/>
        <v>123.9</v>
      </c>
      <c r="F25" s="160">
        <f t="shared" si="2"/>
        <v>298.10000000000002</v>
      </c>
      <c r="G25" s="160">
        <f t="shared" si="2"/>
        <v>328.9</v>
      </c>
      <c r="H25" s="160">
        <f t="shared" si="2"/>
        <v>312.7</v>
      </c>
      <c r="I25" s="160">
        <f t="shared" si="2"/>
        <v>310.10000000000002</v>
      </c>
      <c r="J25" s="160">
        <f t="shared" si="2"/>
        <v>330.3</v>
      </c>
      <c r="K25" s="160">
        <f t="shared" si="2"/>
        <v>284.60000000000002</v>
      </c>
      <c r="L25" s="160">
        <f t="shared" si="2"/>
        <v>329.4</v>
      </c>
      <c r="M25" s="160">
        <f t="shared" si="2"/>
        <v>224</v>
      </c>
      <c r="N25" s="160">
        <f t="shared" si="2"/>
        <v>252.7</v>
      </c>
      <c r="O25" s="160">
        <f t="shared" si="2"/>
        <v>216.9</v>
      </c>
      <c r="P25" s="160">
        <f t="shared" si="2"/>
        <v>213.4</v>
      </c>
      <c r="Q25" s="160">
        <f t="shared" si="2"/>
        <v>219.6</v>
      </c>
      <c r="R25" s="160">
        <f t="shared" si="2"/>
        <v>113.9</v>
      </c>
      <c r="S25" s="160">
        <f t="shared" si="2"/>
        <v>212.2</v>
      </c>
      <c r="T25" s="160">
        <f t="shared" si="2"/>
        <v>191.5</v>
      </c>
      <c r="U25" s="160">
        <f t="shared" si="2"/>
        <v>114.6</v>
      </c>
      <c r="V25" s="160">
        <f t="shared" si="2"/>
        <v>560.70000000000005</v>
      </c>
      <c r="W25" s="160">
        <f t="shared" si="2"/>
        <v>912.9</v>
      </c>
      <c r="X25" s="160">
        <f t="shared" si="2"/>
        <v>149.5</v>
      </c>
      <c r="Y25" s="160">
        <f t="shared" si="2"/>
        <v>552.20000000000005</v>
      </c>
      <c r="Z25" s="160">
        <f t="shared" si="2"/>
        <v>198.3</v>
      </c>
      <c r="AA25" s="160">
        <f t="shared" si="2"/>
        <v>0</v>
      </c>
      <c r="AB25" s="160">
        <f t="shared" si="2"/>
        <v>67</v>
      </c>
      <c r="AC25" s="160">
        <f t="shared" si="2"/>
        <v>0</v>
      </c>
      <c r="AD25" s="160">
        <f t="shared" si="2"/>
        <v>270.2</v>
      </c>
      <c r="AE25" s="160">
        <f t="shared" si="2"/>
        <v>261.7</v>
      </c>
      <c r="AF25" s="160">
        <f t="shared" si="2"/>
        <v>865.1</v>
      </c>
      <c r="AG25" s="160">
        <f t="shared" si="2"/>
        <v>708.3</v>
      </c>
      <c r="AH25" s="160">
        <f t="shared" si="2"/>
        <v>1191.5</v>
      </c>
      <c r="AI25" s="160">
        <f t="shared" si="2"/>
        <v>1226.8</v>
      </c>
      <c r="AJ25" s="160">
        <f t="shared" si="2"/>
        <v>1546</v>
      </c>
      <c r="AK25" s="160">
        <f t="shared" si="2"/>
        <v>1546</v>
      </c>
      <c r="AL25" s="160">
        <f t="shared" si="2"/>
        <v>1196</v>
      </c>
      <c r="AM25" s="160">
        <f t="shared" si="2"/>
        <v>1196</v>
      </c>
      <c r="AN25" s="160">
        <f t="shared" si="2"/>
        <v>1196</v>
      </c>
      <c r="AO25" s="160">
        <f t="shared" si="2"/>
        <v>1196</v>
      </c>
      <c r="AP25" s="160">
        <f t="shared" si="2"/>
        <v>1196</v>
      </c>
      <c r="AQ25" s="160">
        <f t="shared" si="2"/>
        <v>1196</v>
      </c>
      <c r="AR25" s="160">
        <f t="shared" si="2"/>
        <v>1196</v>
      </c>
      <c r="AS25" s="160">
        <f t="shared" si="2"/>
        <v>1196</v>
      </c>
      <c r="AT25" s="160">
        <f t="shared" si="2"/>
        <v>1646</v>
      </c>
      <c r="AU25" s="160">
        <f t="shared" si="2"/>
        <v>1646</v>
      </c>
      <c r="AV25" s="160">
        <f t="shared" si="2"/>
        <v>1646</v>
      </c>
      <c r="AW25" s="160">
        <f t="shared" si="2"/>
        <v>1646</v>
      </c>
      <c r="AX25" s="160">
        <f t="shared" si="2"/>
        <v>1646</v>
      </c>
      <c r="AY25" s="160">
        <f t="shared" si="2"/>
        <v>1646</v>
      </c>
      <c r="AZ25" s="160">
        <f t="shared" si="2"/>
        <v>1646</v>
      </c>
      <c r="BA25" s="160">
        <f t="shared" si="2"/>
        <v>1646</v>
      </c>
      <c r="BB25" s="160">
        <f t="shared" si="2"/>
        <v>1590.5</v>
      </c>
      <c r="BC25" s="160">
        <f t="shared" si="2"/>
        <v>1590.5</v>
      </c>
      <c r="BD25" s="160">
        <f t="shared" si="2"/>
        <v>1590.5</v>
      </c>
      <c r="BE25" s="160">
        <f t="shared" si="2"/>
        <v>1590.5</v>
      </c>
      <c r="BF25" s="160">
        <f t="shared" si="2"/>
        <v>1646</v>
      </c>
      <c r="BG25" s="160">
        <f t="shared" si="2"/>
        <v>1646</v>
      </c>
      <c r="BH25" s="160">
        <f t="shared" si="2"/>
        <v>1646</v>
      </c>
      <c r="BI25" s="160">
        <f t="shared" si="2"/>
        <v>1646</v>
      </c>
      <c r="BJ25" s="160">
        <f t="shared" si="2"/>
        <v>1646</v>
      </c>
      <c r="BK25" s="160">
        <f t="shared" si="2"/>
        <v>1646</v>
      </c>
      <c r="BL25" s="160">
        <f t="shared" si="2"/>
        <v>1646</v>
      </c>
      <c r="BM25" s="160">
        <f t="shared" si="2"/>
        <v>1646</v>
      </c>
      <c r="BN25" s="160">
        <f t="shared" si="2"/>
        <v>1146</v>
      </c>
      <c r="BO25" s="160">
        <f t="shared" ref="BO25:CW25" si="3">SUM(BO20:BO24)</f>
        <v>1146</v>
      </c>
      <c r="BP25" s="160">
        <f t="shared" si="3"/>
        <v>1109.0999999999999</v>
      </c>
      <c r="BQ25" s="160">
        <f t="shared" si="3"/>
        <v>1146</v>
      </c>
      <c r="BR25" s="160">
        <f t="shared" si="3"/>
        <v>1146</v>
      </c>
      <c r="BS25" s="160">
        <f t="shared" si="3"/>
        <v>985.2</v>
      </c>
      <c r="BT25" s="160">
        <f t="shared" si="3"/>
        <v>278</v>
      </c>
      <c r="BU25" s="160">
        <f t="shared" si="3"/>
        <v>174.1</v>
      </c>
      <c r="BV25" s="160">
        <f t="shared" si="3"/>
        <v>278.8</v>
      </c>
      <c r="BW25" s="160">
        <f t="shared" si="3"/>
        <v>154.69999999999999</v>
      </c>
      <c r="BX25" s="160">
        <f t="shared" si="3"/>
        <v>143.9</v>
      </c>
      <c r="BY25" s="160">
        <f t="shared" si="3"/>
        <v>85.7</v>
      </c>
      <c r="BZ25" s="160">
        <f t="shared" si="3"/>
        <v>193.7</v>
      </c>
      <c r="CA25" s="160">
        <f t="shared" si="3"/>
        <v>60.7</v>
      </c>
      <c r="CB25" s="160">
        <f t="shared" si="3"/>
        <v>36.700000000000003</v>
      </c>
      <c r="CC25" s="160">
        <f t="shared" si="3"/>
        <v>127.1</v>
      </c>
      <c r="CD25" s="160">
        <f t="shared" si="3"/>
        <v>422.8</v>
      </c>
      <c r="CE25" s="160">
        <f t="shared" si="3"/>
        <v>348.9</v>
      </c>
      <c r="CF25" s="160">
        <f t="shared" si="3"/>
        <v>238.7</v>
      </c>
      <c r="CG25" s="160">
        <f t="shared" si="3"/>
        <v>297</v>
      </c>
      <c r="CH25" s="160">
        <f t="shared" si="3"/>
        <v>473.7</v>
      </c>
      <c r="CI25" s="160">
        <f t="shared" si="3"/>
        <v>570.29999999999995</v>
      </c>
      <c r="CJ25" s="160">
        <f t="shared" si="3"/>
        <v>614.5</v>
      </c>
      <c r="CK25" s="160">
        <f t="shared" si="3"/>
        <v>812.6</v>
      </c>
      <c r="CL25" s="160">
        <f t="shared" si="3"/>
        <v>460.9</v>
      </c>
      <c r="CM25" s="160">
        <f t="shared" si="3"/>
        <v>579.5</v>
      </c>
      <c r="CN25" s="160">
        <f t="shared" si="3"/>
        <v>594.6</v>
      </c>
      <c r="CO25" s="160">
        <f t="shared" si="3"/>
        <v>706</v>
      </c>
      <c r="CP25" s="160">
        <f t="shared" si="3"/>
        <v>870.3</v>
      </c>
      <c r="CQ25" s="160">
        <f t="shared" si="3"/>
        <v>826.6</v>
      </c>
      <c r="CR25" s="160">
        <f t="shared" si="3"/>
        <v>901.1</v>
      </c>
      <c r="CS25" s="160">
        <f t="shared" si="3"/>
        <v>862.8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18598.924999999996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2026-10-19T11:01:05Z</dcterms:created>
  <dcterms:modified xsi:type="dcterms:W3CDTF">2026-10-19T11:01:08Z</dcterms:modified>
</cp:coreProperties>
</file>