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7" i="5" l="1"/>
  <c r="CX53" i="5" s="1"/>
  <c r="CX33" i="5"/>
  <c r="CX50" i="5"/>
  <c r="CX33" i="4"/>
</calcChain>
</file>

<file path=xl/sharedStrings.xml><?xml version="1.0" encoding="utf-8"?>
<sst xmlns="http://schemas.openxmlformats.org/spreadsheetml/2006/main" count="122" uniqueCount="56">
  <si>
    <t>Publication on: 15/11/2025 11:27:31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</si>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</sst>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95-42CB-9E10-D13918F651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695-42CB-9E10-D13918F651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1">
                  <c:v>5</c:v>
                </c:pt>
                <c:pt idx="72">
                  <c:v>5</c:v>
                </c:pt>
                <c:pt idx="76">
                  <c:v>1.6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95-42CB-9E10-D13918F651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34.423999999999999</c:v>
                </c:pt>
                <c:pt idx="49">
                  <c:v>45.207999999999998</c:v>
                </c:pt>
                <c:pt idx="50">
                  <c:v>0.59399999999999997</c:v>
                </c:pt>
                <c:pt idx="51">
                  <c:v>0.29699999999999999</c:v>
                </c:pt>
                <c:pt idx="52">
                  <c:v>41.016000000000005</c:v>
                </c:pt>
                <c:pt idx="53">
                  <c:v>26.98</c:v>
                </c:pt>
                <c:pt idx="54">
                  <c:v>35.646999999999998</c:v>
                </c:pt>
                <c:pt idx="55">
                  <c:v>0.30299999999999999</c:v>
                </c:pt>
                <c:pt idx="56">
                  <c:v>0.60799999999999998</c:v>
                </c:pt>
                <c:pt idx="57">
                  <c:v>0.76100000000000001</c:v>
                </c:pt>
                <c:pt idx="58">
                  <c:v>0.91300000000000003</c:v>
                </c:pt>
                <c:pt idx="60">
                  <c:v>0.92900000000000005</c:v>
                </c:pt>
                <c:pt idx="61">
                  <c:v>0.77400000000000002</c:v>
                </c:pt>
                <c:pt idx="62">
                  <c:v>7.6139999999999999</c:v>
                </c:pt>
                <c:pt idx="63">
                  <c:v>57.1</c:v>
                </c:pt>
                <c:pt idx="64">
                  <c:v>3.5779999999999998</c:v>
                </c:pt>
                <c:pt idx="65">
                  <c:v>7.5779999999999994</c:v>
                </c:pt>
                <c:pt idx="66">
                  <c:v>0.77800000000000002</c:v>
                </c:pt>
                <c:pt idx="67">
                  <c:v>1.2509999999999999</c:v>
                </c:pt>
                <c:pt idx="69">
                  <c:v>49.071999999999996</c:v>
                </c:pt>
                <c:pt idx="70">
                  <c:v>76.47</c:v>
                </c:pt>
                <c:pt idx="71">
                  <c:v>56.4</c:v>
                </c:pt>
                <c:pt idx="72">
                  <c:v>5.4809999999999999</c:v>
                </c:pt>
                <c:pt idx="73">
                  <c:v>49.223999999999997</c:v>
                </c:pt>
                <c:pt idx="74">
                  <c:v>53.963000000000001</c:v>
                </c:pt>
                <c:pt idx="75">
                  <c:v>23.03</c:v>
                </c:pt>
                <c:pt idx="76">
                  <c:v>21.708000000000002</c:v>
                </c:pt>
                <c:pt idx="77">
                  <c:v>10.934000000000001</c:v>
                </c:pt>
                <c:pt idx="78">
                  <c:v>16.163</c:v>
                </c:pt>
                <c:pt idx="79">
                  <c:v>27.314999999999998</c:v>
                </c:pt>
                <c:pt idx="80">
                  <c:v>0.58899999999999997</c:v>
                </c:pt>
                <c:pt idx="81">
                  <c:v>59.879999999999995</c:v>
                </c:pt>
                <c:pt idx="82">
                  <c:v>54.445999999999998</c:v>
                </c:pt>
                <c:pt idx="83">
                  <c:v>60.140999999999998</c:v>
                </c:pt>
                <c:pt idx="84">
                  <c:v>44.734999999999999</c:v>
                </c:pt>
                <c:pt idx="85">
                  <c:v>21.306999999999999</c:v>
                </c:pt>
                <c:pt idx="86">
                  <c:v>11.950000000000001</c:v>
                </c:pt>
                <c:pt idx="87">
                  <c:v>0.442</c:v>
                </c:pt>
                <c:pt idx="88">
                  <c:v>12.728</c:v>
                </c:pt>
                <c:pt idx="89">
                  <c:v>45.172999999999995</c:v>
                </c:pt>
                <c:pt idx="90">
                  <c:v>85.734000000000009</c:v>
                </c:pt>
                <c:pt idx="91">
                  <c:v>27.86</c:v>
                </c:pt>
                <c:pt idx="93">
                  <c:v>0.79200000000000004</c:v>
                </c:pt>
                <c:pt idx="94">
                  <c:v>44.676000000000002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95-42CB-9E10-D13918F651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95-42CB-9E10-D13918F651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95-42CB-9E10-D13918F651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95-42CB-9E10-D13918F651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9">
                  <c:v>34.709000000000003</c:v>
                </c:pt>
                <c:pt idx="62">
                  <c:v>104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70</c:v>
                </c:pt>
                <c:pt idx="69">
                  <c:v>70</c:v>
                </c:pt>
                <c:pt idx="70">
                  <c:v>70</c:v>
                </c:pt>
                <c:pt idx="71">
                  <c:v>70</c:v>
                </c:pt>
                <c:pt idx="72">
                  <c:v>70</c:v>
                </c:pt>
                <c:pt idx="73">
                  <c:v>70</c:v>
                </c:pt>
                <c:pt idx="74">
                  <c:v>50.17</c:v>
                </c:pt>
                <c:pt idx="75">
                  <c:v>70</c:v>
                </c:pt>
                <c:pt idx="76">
                  <c:v>70</c:v>
                </c:pt>
                <c:pt idx="77">
                  <c:v>70</c:v>
                </c:pt>
                <c:pt idx="78">
                  <c:v>70</c:v>
                </c:pt>
                <c:pt idx="79">
                  <c:v>70</c:v>
                </c:pt>
                <c:pt idx="80">
                  <c:v>60.402000000000001</c:v>
                </c:pt>
                <c:pt idx="81">
                  <c:v>36.128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95-42CB-9E10-D13918F651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95-42CB-9E10-D13918F651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37.603000000000002</c:v>
                </c:pt>
                <c:pt idx="51">
                  <c:v>59.152999999999999</c:v>
                </c:pt>
                <c:pt idx="53">
                  <c:v>60</c:v>
                </c:pt>
                <c:pt idx="54">
                  <c:v>60</c:v>
                </c:pt>
                <c:pt idx="55">
                  <c:v>20</c:v>
                </c:pt>
                <c:pt idx="57">
                  <c:v>3</c:v>
                </c:pt>
                <c:pt idx="64">
                  <c:v>1</c:v>
                </c:pt>
                <c:pt idx="65">
                  <c:v>4</c:v>
                </c:pt>
                <c:pt idx="66">
                  <c:v>4</c:v>
                </c:pt>
                <c:pt idx="70">
                  <c:v>6</c:v>
                </c:pt>
                <c:pt idx="71">
                  <c:v>4</c:v>
                </c:pt>
                <c:pt idx="72">
                  <c:v>9</c:v>
                </c:pt>
                <c:pt idx="73">
                  <c:v>8.620000000000001</c:v>
                </c:pt>
                <c:pt idx="74">
                  <c:v>2</c:v>
                </c:pt>
                <c:pt idx="75">
                  <c:v>7</c:v>
                </c:pt>
                <c:pt idx="76">
                  <c:v>2</c:v>
                </c:pt>
                <c:pt idx="77">
                  <c:v>7</c:v>
                </c:pt>
                <c:pt idx="78">
                  <c:v>5</c:v>
                </c:pt>
                <c:pt idx="79">
                  <c:v>4</c:v>
                </c:pt>
                <c:pt idx="80">
                  <c:v>6</c:v>
                </c:pt>
                <c:pt idx="81">
                  <c:v>3</c:v>
                </c:pt>
                <c:pt idx="82">
                  <c:v>3</c:v>
                </c:pt>
                <c:pt idx="87">
                  <c:v>14.702</c:v>
                </c:pt>
                <c:pt idx="88">
                  <c:v>4</c:v>
                </c:pt>
                <c:pt idx="89">
                  <c:v>5</c:v>
                </c:pt>
                <c:pt idx="90">
                  <c:v>4</c:v>
                </c:pt>
                <c:pt idx="91">
                  <c:v>3</c:v>
                </c:pt>
                <c:pt idx="93">
                  <c:v>5</c:v>
                </c:pt>
                <c:pt idx="94">
                  <c:v>4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95-42CB-9E10-D13918F651A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33.1</c:v>
                </c:pt>
                <c:pt idx="56">
                  <c:v>33.9</c:v>
                </c:pt>
                <c:pt idx="57">
                  <c:v>33.9</c:v>
                </c:pt>
                <c:pt idx="58">
                  <c:v>69.900000000000006</c:v>
                </c:pt>
                <c:pt idx="59">
                  <c:v>33.9</c:v>
                </c:pt>
                <c:pt idx="60">
                  <c:v>39.5</c:v>
                </c:pt>
                <c:pt idx="61">
                  <c:v>7.9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95-42CB-9E10-D13918F651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8.4</c:v>
                </c:pt>
                <c:pt idx="52">
                  <c:v>0.755</c:v>
                </c:pt>
                <c:pt idx="56">
                  <c:v>2.294</c:v>
                </c:pt>
                <c:pt idx="57">
                  <c:v>3.6709999999999998</c:v>
                </c:pt>
                <c:pt idx="59">
                  <c:v>12.292999999999999</c:v>
                </c:pt>
                <c:pt idx="60">
                  <c:v>1.36</c:v>
                </c:pt>
                <c:pt idx="61">
                  <c:v>13.9</c:v>
                </c:pt>
                <c:pt idx="62">
                  <c:v>26.117999999999999</c:v>
                </c:pt>
                <c:pt idx="63">
                  <c:v>34.792000000000002</c:v>
                </c:pt>
                <c:pt idx="64">
                  <c:v>20.491</c:v>
                </c:pt>
                <c:pt idx="65">
                  <c:v>21.684000000000001</c:v>
                </c:pt>
                <c:pt idx="66">
                  <c:v>4.47</c:v>
                </c:pt>
                <c:pt idx="67">
                  <c:v>1.2569999999999999</c:v>
                </c:pt>
                <c:pt idx="68">
                  <c:v>33.65</c:v>
                </c:pt>
                <c:pt idx="69">
                  <c:v>0.94</c:v>
                </c:pt>
                <c:pt idx="70">
                  <c:v>3.298</c:v>
                </c:pt>
                <c:pt idx="71">
                  <c:v>3.4750000000000001</c:v>
                </c:pt>
                <c:pt idx="72">
                  <c:v>7.8840000000000003</c:v>
                </c:pt>
                <c:pt idx="73">
                  <c:v>8.5399999999999991</c:v>
                </c:pt>
                <c:pt idx="74">
                  <c:v>3.47</c:v>
                </c:pt>
                <c:pt idx="75">
                  <c:v>13.47</c:v>
                </c:pt>
                <c:pt idx="76">
                  <c:v>3.581</c:v>
                </c:pt>
                <c:pt idx="77">
                  <c:v>13.291</c:v>
                </c:pt>
                <c:pt idx="78">
                  <c:v>13.09</c:v>
                </c:pt>
                <c:pt idx="79">
                  <c:v>3.48</c:v>
                </c:pt>
                <c:pt idx="81">
                  <c:v>9.2070000000000007</c:v>
                </c:pt>
                <c:pt idx="82">
                  <c:v>9.59</c:v>
                </c:pt>
                <c:pt idx="83">
                  <c:v>11.071999999999999</c:v>
                </c:pt>
                <c:pt idx="84">
                  <c:v>18.331</c:v>
                </c:pt>
                <c:pt idx="85">
                  <c:v>21.032</c:v>
                </c:pt>
                <c:pt idx="86">
                  <c:v>23.931999999999999</c:v>
                </c:pt>
                <c:pt idx="87">
                  <c:v>2E-3</c:v>
                </c:pt>
                <c:pt idx="88">
                  <c:v>42.182000000000002</c:v>
                </c:pt>
                <c:pt idx="89">
                  <c:v>44.597000000000001</c:v>
                </c:pt>
                <c:pt idx="90">
                  <c:v>29.795000000000002</c:v>
                </c:pt>
                <c:pt idx="91">
                  <c:v>31.184999999999999</c:v>
                </c:pt>
                <c:pt idx="92">
                  <c:v>21.991</c:v>
                </c:pt>
                <c:pt idx="93">
                  <c:v>21.140999999999998</c:v>
                </c:pt>
                <c:pt idx="94">
                  <c:v>23.823</c:v>
                </c:pt>
                <c:pt idx="95">
                  <c:v>21.690999999999999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95-42CB-9E10-D13918F651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95-42CB-9E10-D13918F651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695-42CB-9E10-D13918F65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0.01</c:v>
                </c:pt>
                <c:pt idx="49">
                  <c:v>0.2</c:v>
                </c:pt>
                <c:pt idx="50">
                  <c:v>78.11</c:v>
                </c:pt>
                <c:pt idx="51">
                  <c:v>80.260000000000005</c:v>
                </c:pt>
                <c:pt idx="52">
                  <c:v>22.06</c:v>
                </c:pt>
                <c:pt idx="53">
                  <c:v>85.45</c:v>
                </c:pt>
                <c:pt idx="54">
                  <c:v>94.68</c:v>
                </c:pt>
                <c:pt idx="55">
                  <c:v>104.21</c:v>
                </c:pt>
                <c:pt idx="56">
                  <c:v>77.16</c:v>
                </c:pt>
                <c:pt idx="57">
                  <c:v>94.81</c:v>
                </c:pt>
                <c:pt idx="58">
                  <c:v>105</c:v>
                </c:pt>
                <c:pt idx="59">
                  <c:v>134.57</c:v>
                </c:pt>
                <c:pt idx="60">
                  <c:v>99.92</c:v>
                </c:pt>
                <c:pt idx="61">
                  <c:v>128.86000000000001</c:v>
                </c:pt>
                <c:pt idx="62">
                  <c:v>164.85</c:v>
                </c:pt>
                <c:pt idx="63">
                  <c:v>185.54</c:v>
                </c:pt>
                <c:pt idx="64">
                  <c:v>159.63999999999999</c:v>
                </c:pt>
                <c:pt idx="65">
                  <c:v>174.24</c:v>
                </c:pt>
                <c:pt idx="66">
                  <c:v>198.31</c:v>
                </c:pt>
                <c:pt idx="67">
                  <c:v>241.58</c:v>
                </c:pt>
                <c:pt idx="68">
                  <c:v>202.09</c:v>
                </c:pt>
                <c:pt idx="69">
                  <c:v>167.28</c:v>
                </c:pt>
                <c:pt idx="70">
                  <c:v>148.69999999999999</c:v>
                </c:pt>
                <c:pt idx="71">
                  <c:v>145.79</c:v>
                </c:pt>
                <c:pt idx="72">
                  <c:v>164.89</c:v>
                </c:pt>
                <c:pt idx="73">
                  <c:v>135.77000000000001</c:v>
                </c:pt>
                <c:pt idx="74">
                  <c:v>134.82</c:v>
                </c:pt>
                <c:pt idx="75">
                  <c:v>150.08000000000001</c:v>
                </c:pt>
                <c:pt idx="76">
                  <c:v>149.25</c:v>
                </c:pt>
                <c:pt idx="77">
                  <c:v>142.94999999999999</c:v>
                </c:pt>
                <c:pt idx="78">
                  <c:v>141.97999999999999</c:v>
                </c:pt>
                <c:pt idx="79">
                  <c:v>135.43</c:v>
                </c:pt>
                <c:pt idx="80">
                  <c:v>134.91</c:v>
                </c:pt>
                <c:pt idx="81">
                  <c:v>134.69</c:v>
                </c:pt>
                <c:pt idx="82">
                  <c:v>124.44</c:v>
                </c:pt>
                <c:pt idx="83">
                  <c:v>115.83</c:v>
                </c:pt>
                <c:pt idx="84">
                  <c:v>123.38</c:v>
                </c:pt>
                <c:pt idx="85">
                  <c:v>114.08</c:v>
                </c:pt>
                <c:pt idx="86">
                  <c:v>113.28</c:v>
                </c:pt>
                <c:pt idx="87">
                  <c:v>98.15</c:v>
                </c:pt>
                <c:pt idx="88">
                  <c:v>123.28</c:v>
                </c:pt>
                <c:pt idx="89">
                  <c:v>117.9</c:v>
                </c:pt>
                <c:pt idx="90">
                  <c:v>112.2</c:v>
                </c:pt>
                <c:pt idx="91">
                  <c:v>109.56</c:v>
                </c:pt>
                <c:pt idx="92">
                  <c:v>110.66</c:v>
                </c:pt>
                <c:pt idx="93">
                  <c:v>108.36</c:v>
                </c:pt>
                <c:pt idx="94">
                  <c:v>104.54</c:v>
                </c:pt>
                <c:pt idx="95">
                  <c:v>102.44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95-42CB-9E10-D13918F65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407-4247-82AE-32DDF9F2C0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407-4247-82AE-32DDF9F2C0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1.4059999999999999</c:v>
                </c:pt>
                <c:pt idx="49">
                  <c:v>1.4039999999999999</c:v>
                </c:pt>
                <c:pt idx="50">
                  <c:v>1.3939999999999999</c:v>
                </c:pt>
                <c:pt idx="51">
                  <c:v>7.5590000000000002</c:v>
                </c:pt>
                <c:pt idx="52">
                  <c:v>1.367</c:v>
                </c:pt>
                <c:pt idx="53">
                  <c:v>1.403</c:v>
                </c:pt>
                <c:pt idx="54">
                  <c:v>1.387</c:v>
                </c:pt>
                <c:pt idx="55">
                  <c:v>1.4039999999999999</c:v>
                </c:pt>
                <c:pt idx="57">
                  <c:v>2.4</c:v>
                </c:pt>
                <c:pt idx="58">
                  <c:v>2.4</c:v>
                </c:pt>
                <c:pt idx="59">
                  <c:v>6.2</c:v>
                </c:pt>
                <c:pt idx="60">
                  <c:v>3.8</c:v>
                </c:pt>
                <c:pt idx="61">
                  <c:v>3.359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07-4247-82AE-32DDF9F2C0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2.4</c:v>
                </c:pt>
                <c:pt idx="49">
                  <c:v>2.4</c:v>
                </c:pt>
                <c:pt idx="50">
                  <c:v>2.4</c:v>
                </c:pt>
                <c:pt idx="51">
                  <c:v>15.5</c:v>
                </c:pt>
                <c:pt idx="52">
                  <c:v>2.2999999999999998</c:v>
                </c:pt>
                <c:pt idx="53">
                  <c:v>2.2999999999999998</c:v>
                </c:pt>
                <c:pt idx="54">
                  <c:v>2.2999999999999998</c:v>
                </c:pt>
                <c:pt idx="55">
                  <c:v>2.2999999999999998</c:v>
                </c:pt>
                <c:pt idx="57">
                  <c:v>3.2</c:v>
                </c:pt>
                <c:pt idx="58">
                  <c:v>2.4</c:v>
                </c:pt>
                <c:pt idx="59">
                  <c:v>11.64</c:v>
                </c:pt>
                <c:pt idx="60">
                  <c:v>5.8</c:v>
                </c:pt>
                <c:pt idx="61">
                  <c:v>6.2370000000000001</c:v>
                </c:pt>
                <c:pt idx="62">
                  <c:v>0.38</c:v>
                </c:pt>
                <c:pt idx="63">
                  <c:v>0.38</c:v>
                </c:pt>
                <c:pt idx="67">
                  <c:v>2.419</c:v>
                </c:pt>
                <c:pt idx="68">
                  <c:v>0.38</c:v>
                </c:pt>
                <c:pt idx="82">
                  <c:v>3.411</c:v>
                </c:pt>
                <c:pt idx="85">
                  <c:v>0.41099999999999998</c:v>
                </c:pt>
                <c:pt idx="92">
                  <c:v>1.208</c:v>
                </c:pt>
                <c:pt idx="94">
                  <c:v>1.05</c:v>
                </c:pt>
                <c:pt idx="95">
                  <c:v>0.20799999999999999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07-4247-82AE-32DDF9F2C0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407-4247-82AE-32DDF9F2C0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407-4247-82AE-32DDF9F2C0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407-4247-82AE-32DDF9F2C0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407-4247-82AE-32DDF9F2C0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407-4247-82AE-32DDF9F2C0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407-4247-82AE-32DDF9F2C0A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17</c:v>
                </c:pt>
                <c:pt idx="53">
                  <c:v>17</c:v>
                </c:pt>
                <c:pt idx="54">
                  <c:v>39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39</c:v>
                </c:pt>
                <c:pt idx="60">
                  <c:v>0</c:v>
                </c:pt>
                <c:pt idx="61">
                  <c:v>0</c:v>
                </c:pt>
                <c:pt idx="62">
                  <c:v>136.80000000000001</c:v>
                </c:pt>
                <c:pt idx="63">
                  <c:v>161.5</c:v>
                </c:pt>
                <c:pt idx="64">
                  <c:v>93.8</c:v>
                </c:pt>
                <c:pt idx="65">
                  <c:v>103.3</c:v>
                </c:pt>
                <c:pt idx="66">
                  <c:v>77.3</c:v>
                </c:pt>
                <c:pt idx="67">
                  <c:v>66.7</c:v>
                </c:pt>
                <c:pt idx="68">
                  <c:v>103.1</c:v>
                </c:pt>
                <c:pt idx="69">
                  <c:v>119.6</c:v>
                </c:pt>
                <c:pt idx="70">
                  <c:v>152.9</c:v>
                </c:pt>
                <c:pt idx="71">
                  <c:v>132.19999999999999</c:v>
                </c:pt>
                <c:pt idx="72">
                  <c:v>97.4</c:v>
                </c:pt>
                <c:pt idx="73">
                  <c:v>135.1</c:v>
                </c:pt>
                <c:pt idx="74">
                  <c:v>109.6</c:v>
                </c:pt>
                <c:pt idx="75">
                  <c:v>113.5</c:v>
                </c:pt>
                <c:pt idx="76">
                  <c:v>95.7</c:v>
                </c:pt>
                <c:pt idx="77">
                  <c:v>102.2</c:v>
                </c:pt>
                <c:pt idx="78">
                  <c:v>105.3</c:v>
                </c:pt>
                <c:pt idx="79">
                  <c:v>105.8</c:v>
                </c:pt>
                <c:pt idx="80">
                  <c:v>66</c:v>
                </c:pt>
                <c:pt idx="81">
                  <c:v>109.2</c:v>
                </c:pt>
                <c:pt idx="82">
                  <c:v>64.599999999999994</c:v>
                </c:pt>
                <c:pt idx="83">
                  <c:v>72.2</c:v>
                </c:pt>
                <c:pt idx="84">
                  <c:v>64.099999999999994</c:v>
                </c:pt>
                <c:pt idx="85">
                  <c:v>42.9</c:v>
                </c:pt>
                <c:pt idx="86">
                  <c:v>35.9</c:v>
                </c:pt>
                <c:pt idx="87">
                  <c:v>0</c:v>
                </c:pt>
                <c:pt idx="88">
                  <c:v>58.9</c:v>
                </c:pt>
                <c:pt idx="89">
                  <c:v>94.8</c:v>
                </c:pt>
                <c:pt idx="90">
                  <c:v>119.6</c:v>
                </c:pt>
                <c:pt idx="91">
                  <c:v>62.1</c:v>
                </c:pt>
                <c:pt idx="92">
                  <c:v>24.6</c:v>
                </c:pt>
                <c:pt idx="93">
                  <c:v>26.900000000000002</c:v>
                </c:pt>
                <c:pt idx="94">
                  <c:v>71.400000000000006</c:v>
                </c:pt>
                <c:pt idx="95">
                  <c:v>34.400000000000006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7-4247-82AE-32DDF9F2C0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39.018000000000001</c:v>
                </c:pt>
                <c:pt idx="49">
                  <c:v>41.404000000000003</c:v>
                </c:pt>
                <c:pt idx="50">
                  <c:v>34.402999999999999</c:v>
                </c:pt>
                <c:pt idx="51">
                  <c:v>41.390999999999998</c:v>
                </c:pt>
                <c:pt idx="52">
                  <c:v>21.103999999999999</c:v>
                </c:pt>
                <c:pt idx="53">
                  <c:v>66.277000000000001</c:v>
                </c:pt>
                <c:pt idx="54">
                  <c:v>52.96</c:v>
                </c:pt>
                <c:pt idx="55">
                  <c:v>49.747</c:v>
                </c:pt>
                <c:pt idx="56">
                  <c:v>36.774000000000001</c:v>
                </c:pt>
                <c:pt idx="57">
                  <c:v>35.704999999999998</c:v>
                </c:pt>
                <c:pt idx="58">
                  <c:v>66.001999999999995</c:v>
                </c:pt>
                <c:pt idx="59">
                  <c:v>24.021999999999998</c:v>
                </c:pt>
                <c:pt idx="60">
                  <c:v>32.231000000000002</c:v>
                </c:pt>
                <c:pt idx="61">
                  <c:v>12.932</c:v>
                </c:pt>
                <c:pt idx="62">
                  <c:v>0.504</c:v>
                </c:pt>
                <c:pt idx="64">
                  <c:v>1.274</c:v>
                </c:pt>
                <c:pt idx="66">
                  <c:v>1.974</c:v>
                </c:pt>
                <c:pt idx="67">
                  <c:v>3.35</c:v>
                </c:pt>
                <c:pt idx="68">
                  <c:v>0.186</c:v>
                </c:pt>
                <c:pt idx="69">
                  <c:v>0.41</c:v>
                </c:pt>
                <c:pt idx="70">
                  <c:v>2.9</c:v>
                </c:pt>
                <c:pt idx="71">
                  <c:v>1.6879999999999999</c:v>
                </c:pt>
                <c:pt idx="73">
                  <c:v>1.3</c:v>
                </c:pt>
                <c:pt idx="76">
                  <c:v>3.15</c:v>
                </c:pt>
                <c:pt idx="80">
                  <c:v>2.0299999999999998</c:v>
                </c:pt>
                <c:pt idx="87">
                  <c:v>17.841999999999999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07-4247-82AE-32DDF9F2C0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407-4247-82AE-32DDF9F2C0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407-4247-82AE-32DDF9F2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0.01</c:v>
                </c:pt>
                <c:pt idx="49">
                  <c:v>0.2</c:v>
                </c:pt>
                <c:pt idx="50">
                  <c:v>78.11</c:v>
                </c:pt>
                <c:pt idx="51">
                  <c:v>80.260000000000005</c:v>
                </c:pt>
                <c:pt idx="52">
                  <c:v>22.06</c:v>
                </c:pt>
                <c:pt idx="53">
                  <c:v>85.45</c:v>
                </c:pt>
                <c:pt idx="54">
                  <c:v>94.68</c:v>
                </c:pt>
                <c:pt idx="55">
                  <c:v>104.21</c:v>
                </c:pt>
                <c:pt idx="56">
                  <c:v>77.16</c:v>
                </c:pt>
                <c:pt idx="57">
                  <c:v>94.81</c:v>
                </c:pt>
                <c:pt idx="58">
                  <c:v>105</c:v>
                </c:pt>
                <c:pt idx="59">
                  <c:v>134.57</c:v>
                </c:pt>
                <c:pt idx="60">
                  <c:v>99.92</c:v>
                </c:pt>
                <c:pt idx="61">
                  <c:v>128.86000000000001</c:v>
                </c:pt>
                <c:pt idx="62">
                  <c:v>164.85</c:v>
                </c:pt>
                <c:pt idx="63">
                  <c:v>185.54</c:v>
                </c:pt>
                <c:pt idx="64">
                  <c:v>159.63999999999999</c:v>
                </c:pt>
                <c:pt idx="65">
                  <c:v>174.24</c:v>
                </c:pt>
                <c:pt idx="66">
                  <c:v>198.31</c:v>
                </c:pt>
                <c:pt idx="67">
                  <c:v>241.58</c:v>
                </c:pt>
                <c:pt idx="68">
                  <c:v>202.09</c:v>
                </c:pt>
                <c:pt idx="69">
                  <c:v>167.28</c:v>
                </c:pt>
                <c:pt idx="70">
                  <c:v>148.69999999999999</c:v>
                </c:pt>
                <c:pt idx="71">
                  <c:v>145.79</c:v>
                </c:pt>
                <c:pt idx="72">
                  <c:v>164.89</c:v>
                </c:pt>
                <c:pt idx="73">
                  <c:v>135.77000000000001</c:v>
                </c:pt>
                <c:pt idx="74">
                  <c:v>134.82</c:v>
                </c:pt>
                <c:pt idx="75">
                  <c:v>150.08000000000001</c:v>
                </c:pt>
                <c:pt idx="76">
                  <c:v>149.25</c:v>
                </c:pt>
                <c:pt idx="77">
                  <c:v>142.94999999999999</c:v>
                </c:pt>
                <c:pt idx="78">
                  <c:v>141.97999999999999</c:v>
                </c:pt>
                <c:pt idx="79">
                  <c:v>135.43</c:v>
                </c:pt>
                <c:pt idx="80">
                  <c:v>134.91</c:v>
                </c:pt>
                <c:pt idx="81">
                  <c:v>134.69</c:v>
                </c:pt>
                <c:pt idx="82">
                  <c:v>124.44</c:v>
                </c:pt>
                <c:pt idx="83">
                  <c:v>115.83</c:v>
                </c:pt>
                <c:pt idx="84">
                  <c:v>123.38</c:v>
                </c:pt>
                <c:pt idx="85">
                  <c:v>114.08</c:v>
                </c:pt>
                <c:pt idx="86">
                  <c:v>113.28</c:v>
                </c:pt>
                <c:pt idx="87">
                  <c:v>98.15</c:v>
                </c:pt>
                <c:pt idx="88">
                  <c:v>123.28</c:v>
                </c:pt>
                <c:pt idx="89">
                  <c:v>117.9</c:v>
                </c:pt>
                <c:pt idx="90">
                  <c:v>112.2</c:v>
                </c:pt>
                <c:pt idx="91">
                  <c:v>109.56</c:v>
                </c:pt>
                <c:pt idx="92">
                  <c:v>110.66</c:v>
                </c:pt>
                <c:pt idx="93">
                  <c:v>108.36</c:v>
                </c:pt>
                <c:pt idx="94">
                  <c:v>104.54</c:v>
                </c:pt>
                <c:pt idx="95">
                  <c:v>102.44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07-4247-82AE-32DDF9F2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42.823999999999998</v>
      </c>
      <c r="AY5" s="25">
        <v>45.207999999999998</v>
      </c>
      <c r="AZ5" s="25">
        <v>38.197000000000003</v>
      </c>
      <c r="BA5" s="25">
        <v>64.45</v>
      </c>
      <c r="BB5" s="25">
        <v>41.771000000000001</v>
      </c>
      <c r="BC5" s="25">
        <v>86.98</v>
      </c>
      <c r="BD5" s="25">
        <v>95.647000000000006</v>
      </c>
      <c r="BE5" s="25">
        <v>53.402999999999999</v>
      </c>
      <c r="BF5" s="25">
        <v>36.802</v>
      </c>
      <c r="BG5" s="25">
        <v>41.332000000000001</v>
      </c>
      <c r="BH5" s="25">
        <v>70.813000000000002</v>
      </c>
      <c r="BI5" s="25">
        <v>80.902000000000001</v>
      </c>
      <c r="BJ5" s="25">
        <v>41.789000000000001</v>
      </c>
      <c r="BK5" s="25">
        <v>22.574000000000002</v>
      </c>
      <c r="BL5" s="25">
        <v>137.732</v>
      </c>
      <c r="BM5" s="25">
        <v>161.892</v>
      </c>
      <c r="BN5" s="25">
        <v>95.069000000000003</v>
      </c>
      <c r="BO5" s="25">
        <v>103.262</v>
      </c>
      <c r="BP5" s="25">
        <v>79.248000000000005</v>
      </c>
      <c r="BQ5" s="25">
        <v>72.507999999999996</v>
      </c>
      <c r="BR5" s="25">
        <v>103.65</v>
      </c>
      <c r="BS5" s="25">
        <v>120.012</v>
      </c>
      <c r="BT5" s="25">
        <v>155.768</v>
      </c>
      <c r="BU5" s="25">
        <v>133.875</v>
      </c>
      <c r="BV5" s="25">
        <v>97.364999999999995</v>
      </c>
      <c r="BW5" s="25">
        <v>136.38399999999999</v>
      </c>
      <c r="BX5" s="25">
        <v>109.60299999999999</v>
      </c>
      <c r="BY5" s="25">
        <v>113.5</v>
      </c>
      <c r="BZ5" s="25">
        <v>98.888999999999996</v>
      </c>
      <c r="CA5" s="25">
        <v>102.22499999999999</v>
      </c>
      <c r="CB5" s="25">
        <v>105.253</v>
      </c>
      <c r="CC5" s="25">
        <v>105.795</v>
      </c>
      <c r="CD5" s="25">
        <v>67.991</v>
      </c>
      <c r="CE5" s="25">
        <v>109.215</v>
      </c>
      <c r="CF5" s="25">
        <v>68.036000000000001</v>
      </c>
      <c r="CG5" s="25">
        <v>72.212999999999994</v>
      </c>
      <c r="CH5" s="25">
        <v>64.066000000000003</v>
      </c>
      <c r="CI5" s="25">
        <v>43.338999999999999</v>
      </c>
      <c r="CJ5" s="25">
        <v>35.881999999999998</v>
      </c>
      <c r="CK5" s="25">
        <v>17.846</v>
      </c>
      <c r="CL5" s="25">
        <v>58.91</v>
      </c>
      <c r="CM5" s="25">
        <v>94.77</v>
      </c>
      <c r="CN5" s="25">
        <v>119.529</v>
      </c>
      <c r="CO5" s="25">
        <v>62.045000000000002</v>
      </c>
      <c r="CP5" s="25">
        <v>25.890999999999998</v>
      </c>
      <c r="CQ5" s="25">
        <v>26.933</v>
      </c>
      <c r="CR5" s="25">
        <v>72.498999999999995</v>
      </c>
      <c r="CS5" s="25">
        <v>34.691000000000003</v>
      </c>
      <c r="CT5" s="26"/>
      <c r="CU5" s="26"/>
      <c r="CV5" s="26"/>
      <c r="CW5" s="27"/>
      <c r="CX5" s="28">
        <f t="array" ref="CX5">SUMPRODUCT(B5:CW5*0.25)</f>
        <v>942.14449999999999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0.01</v>
      </c>
      <c r="AY8" s="37">
        <v>0.2</v>
      </c>
      <c r="AZ8" s="37">
        <v>78.11</v>
      </c>
      <c r="BA8" s="37">
        <v>80.260000000000005</v>
      </c>
      <c r="BB8" s="37">
        <v>22.06</v>
      </c>
      <c r="BC8" s="37">
        <v>85.45</v>
      </c>
      <c r="BD8" s="37">
        <v>94.68</v>
      </c>
      <c r="BE8" s="37">
        <v>104.21</v>
      </c>
      <c r="BF8" s="37">
        <v>77.16</v>
      </c>
      <c r="BG8" s="37">
        <v>94.81</v>
      </c>
      <c r="BH8" s="37">
        <v>105</v>
      </c>
      <c r="BI8" s="37">
        <v>134.57</v>
      </c>
      <c r="BJ8" s="37">
        <v>99.92</v>
      </c>
      <c r="BK8" s="37">
        <v>128.86000000000001</v>
      </c>
      <c r="BL8" s="37">
        <v>164.85</v>
      </c>
      <c r="BM8" s="37">
        <v>185.54</v>
      </c>
      <c r="BN8" s="37">
        <v>159.63999999999999</v>
      </c>
      <c r="BO8" s="37">
        <v>174.24</v>
      </c>
      <c r="BP8" s="37">
        <v>198.31</v>
      </c>
      <c r="BQ8" s="37">
        <v>241.58</v>
      </c>
      <c r="BR8" s="37">
        <v>202.09</v>
      </c>
      <c r="BS8" s="37">
        <v>167.28</v>
      </c>
      <c r="BT8" s="37">
        <v>148.69999999999999</v>
      </c>
      <c r="BU8" s="37">
        <v>145.79</v>
      </c>
      <c r="BV8" s="37">
        <v>164.89</v>
      </c>
      <c r="BW8" s="37">
        <v>135.77000000000001</v>
      </c>
      <c r="BX8" s="37">
        <v>134.82</v>
      </c>
      <c r="BY8" s="37">
        <v>150.08000000000001</v>
      </c>
      <c r="BZ8" s="37">
        <v>149.25</v>
      </c>
      <c r="CA8" s="37">
        <v>142.94999999999999</v>
      </c>
      <c r="CB8" s="37">
        <v>141.97999999999999</v>
      </c>
      <c r="CC8" s="37">
        <v>135.43</v>
      </c>
      <c r="CD8" s="37">
        <v>134.91</v>
      </c>
      <c r="CE8" s="37">
        <v>134.69</v>
      </c>
      <c r="CF8" s="37">
        <v>124.44</v>
      </c>
      <c r="CG8" s="37">
        <v>115.83</v>
      </c>
      <c r="CH8" s="37">
        <v>123.38</v>
      </c>
      <c r="CI8" s="37">
        <v>114.08</v>
      </c>
      <c r="CJ8" s="37">
        <v>113.28</v>
      </c>
      <c r="CK8" s="37">
        <v>98.15</v>
      </c>
      <c r="CL8" s="37">
        <v>123.28</v>
      </c>
      <c r="CM8" s="37">
        <v>117.9</v>
      </c>
      <c r="CN8" s="37">
        <v>112.2</v>
      </c>
      <c r="CO8" s="37">
        <v>109.56</v>
      </c>
      <c r="CP8" s="37">
        <v>110.66</v>
      </c>
      <c r="CQ8" s="37">
        <v>108.36</v>
      </c>
      <c r="CR8" s="37">
        <v>104.54</v>
      </c>
      <c r="CS8" s="37">
        <v>102.44</v>
      </c>
      <c r="CT8" s="38"/>
      <c r="CU8" s="38"/>
      <c r="CV8" s="38"/>
      <c r="CW8" s="39"/>
      <c r="CX8" s="40">
        <f>IF(SUM(B8:CW8)&lt;&gt;0,AVERAGEIF(B8:CW8,"&lt;&gt;"""),"")</f>
        <v>122.8372916666666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39.645000000000003</v>
      </c>
      <c r="AY9" s="43">
        <v>39.645000000000003</v>
      </c>
      <c r="AZ9" s="43">
        <v>39.645000000000003</v>
      </c>
      <c r="BA9" s="43">
        <v>39.645000000000003</v>
      </c>
      <c r="BB9" s="43">
        <v>76.599999999999994</v>
      </c>
      <c r="BC9" s="43">
        <v>76.599999999999994</v>
      </c>
      <c r="BD9" s="43">
        <v>76.599999999999994</v>
      </c>
      <c r="BE9" s="43">
        <v>76.599999999999994</v>
      </c>
      <c r="BF9" s="43">
        <v>102.88500000000001</v>
      </c>
      <c r="BG9" s="43">
        <v>102.88500000000001</v>
      </c>
      <c r="BH9" s="43">
        <v>102.88500000000001</v>
      </c>
      <c r="BI9" s="43">
        <v>102.88500000000001</v>
      </c>
      <c r="BJ9" s="43">
        <v>144.79249999999999</v>
      </c>
      <c r="BK9" s="43">
        <v>144.79249999999999</v>
      </c>
      <c r="BL9" s="43">
        <v>144.79249999999999</v>
      </c>
      <c r="BM9" s="43">
        <v>144.79249999999999</v>
      </c>
      <c r="BN9" s="43">
        <v>193.4425</v>
      </c>
      <c r="BO9" s="43">
        <v>193.4425</v>
      </c>
      <c r="BP9" s="43">
        <v>193.4425</v>
      </c>
      <c r="BQ9" s="43">
        <v>193.4425</v>
      </c>
      <c r="BR9" s="43">
        <v>165.965</v>
      </c>
      <c r="BS9" s="43">
        <v>165.965</v>
      </c>
      <c r="BT9" s="43">
        <v>165.965</v>
      </c>
      <c r="BU9" s="43">
        <v>165.965</v>
      </c>
      <c r="BV9" s="43">
        <v>146.38999999999999</v>
      </c>
      <c r="BW9" s="43">
        <v>146.38999999999999</v>
      </c>
      <c r="BX9" s="43">
        <v>146.38999999999999</v>
      </c>
      <c r="BY9" s="43">
        <v>146.38999999999999</v>
      </c>
      <c r="BZ9" s="43">
        <v>142.4025</v>
      </c>
      <c r="CA9" s="43">
        <v>142.4025</v>
      </c>
      <c r="CB9" s="43">
        <v>142.4025</v>
      </c>
      <c r="CC9" s="43">
        <v>142.4025</v>
      </c>
      <c r="CD9" s="43">
        <v>127.4675</v>
      </c>
      <c r="CE9" s="43">
        <v>127.4675</v>
      </c>
      <c r="CF9" s="43">
        <v>127.4675</v>
      </c>
      <c r="CG9" s="43">
        <v>127.4675</v>
      </c>
      <c r="CH9" s="43">
        <v>112.2225</v>
      </c>
      <c r="CI9" s="43">
        <v>112.2225</v>
      </c>
      <c r="CJ9" s="43">
        <v>112.2225</v>
      </c>
      <c r="CK9" s="43">
        <v>112.2225</v>
      </c>
      <c r="CL9" s="43">
        <v>115.735</v>
      </c>
      <c r="CM9" s="43">
        <v>115.735</v>
      </c>
      <c r="CN9" s="43">
        <v>115.735</v>
      </c>
      <c r="CO9" s="43">
        <v>115.735</v>
      </c>
      <c r="CP9" s="43">
        <v>106.5</v>
      </c>
      <c r="CQ9" s="43">
        <v>106.5</v>
      </c>
      <c r="CR9" s="43">
        <v>106.5</v>
      </c>
      <c r="CS9" s="43">
        <v>106.5</v>
      </c>
      <c r="CT9" s="44"/>
      <c r="CU9" s="44"/>
      <c r="CV9" s="44"/>
      <c r="CW9" s="45"/>
      <c r="CX9" s="46">
        <f>IF(SUM(B9:CW9)&lt;&gt;0,AVERAGEIF(B9:CW9,"&lt;&gt;"""),"")</f>
        <v>122.83729166666664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34.709000000000003</v>
      </c>
      <c r="BJ11" s="53"/>
      <c r="BK11" s="53"/>
      <c r="BL11" s="53">
        <v>104</v>
      </c>
      <c r="BM11" s="53">
        <v>70</v>
      </c>
      <c r="BN11" s="53">
        <v>70</v>
      </c>
      <c r="BO11" s="53">
        <v>70</v>
      </c>
      <c r="BP11" s="53">
        <v>70</v>
      </c>
      <c r="BQ11" s="53">
        <v>70</v>
      </c>
      <c r="BR11" s="53">
        <v>70</v>
      </c>
      <c r="BS11" s="53">
        <v>70</v>
      </c>
      <c r="BT11" s="53">
        <v>70</v>
      </c>
      <c r="BU11" s="53">
        <v>70</v>
      </c>
      <c r="BV11" s="53">
        <v>70</v>
      </c>
      <c r="BW11" s="53">
        <v>70</v>
      </c>
      <c r="BX11" s="53">
        <v>50.17</v>
      </c>
      <c r="BY11" s="53">
        <v>70</v>
      </c>
      <c r="BZ11" s="53">
        <v>70</v>
      </c>
      <c r="CA11" s="53">
        <v>70</v>
      </c>
      <c r="CB11" s="53">
        <v>70</v>
      </c>
      <c r="CC11" s="53">
        <v>70</v>
      </c>
      <c r="CD11" s="53">
        <v>60.402000000000001</v>
      </c>
      <c r="CE11" s="53">
        <v>36.128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351.35224999999997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37.603000000000002</v>
      </c>
      <c r="BA13" s="65">
        <v>59.152999999999999</v>
      </c>
      <c r="BB13" s="65"/>
      <c r="BC13" s="65">
        <v>60</v>
      </c>
      <c r="BD13" s="65">
        <v>60</v>
      </c>
      <c r="BE13" s="65">
        <v>20</v>
      </c>
      <c r="BF13" s="65"/>
      <c r="BG13" s="65">
        <v>3</v>
      </c>
      <c r="BH13" s="65"/>
      <c r="BI13" s="65"/>
      <c r="BJ13" s="65"/>
      <c r="BK13" s="65"/>
      <c r="BL13" s="65"/>
      <c r="BM13" s="65"/>
      <c r="BN13" s="65">
        <v>1</v>
      </c>
      <c r="BO13" s="65">
        <v>4</v>
      </c>
      <c r="BP13" s="65">
        <v>4</v>
      </c>
      <c r="BQ13" s="65"/>
      <c r="BR13" s="65"/>
      <c r="BS13" s="65"/>
      <c r="BT13" s="65">
        <v>6</v>
      </c>
      <c r="BU13" s="65">
        <v>4</v>
      </c>
      <c r="BV13" s="65">
        <v>9</v>
      </c>
      <c r="BW13" s="65">
        <v>8.620000000000001</v>
      </c>
      <c r="BX13" s="65">
        <v>2</v>
      </c>
      <c r="BY13" s="65">
        <v>7</v>
      </c>
      <c r="BZ13" s="65">
        <v>2</v>
      </c>
      <c r="CA13" s="65">
        <v>7</v>
      </c>
      <c r="CB13" s="65">
        <v>5</v>
      </c>
      <c r="CC13" s="65">
        <v>4</v>
      </c>
      <c r="CD13" s="65">
        <v>6</v>
      </c>
      <c r="CE13" s="65">
        <v>3</v>
      </c>
      <c r="CF13" s="65">
        <v>3</v>
      </c>
      <c r="CG13" s="65"/>
      <c r="CH13" s="65"/>
      <c r="CI13" s="65"/>
      <c r="CJ13" s="65"/>
      <c r="CK13" s="65">
        <v>14.702</v>
      </c>
      <c r="CL13" s="65">
        <v>4</v>
      </c>
      <c r="CM13" s="65">
        <v>5</v>
      </c>
      <c r="CN13" s="65">
        <v>4</v>
      </c>
      <c r="CO13" s="65">
        <v>3</v>
      </c>
      <c r="CP13" s="65"/>
      <c r="CQ13" s="65">
        <v>5</v>
      </c>
      <c r="CR13" s="65">
        <v>4</v>
      </c>
      <c r="CS13" s="65">
        <v>3</v>
      </c>
      <c r="CT13" s="66"/>
      <c r="CU13" s="66"/>
      <c r="CV13" s="66"/>
      <c r="CW13" s="67"/>
      <c r="CX13" s="68">
        <f t="array" ref="CX13">SUMPRODUCT(B13:CW13*0.25)</f>
        <v>89.519499999999994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8.4</v>
      </c>
      <c r="AY15" s="71"/>
      <c r="AZ15" s="71"/>
      <c r="BA15" s="71"/>
      <c r="BB15" s="71">
        <v>0.755</v>
      </c>
      <c r="BC15" s="71"/>
      <c r="BD15" s="71"/>
      <c r="BE15" s="71"/>
      <c r="BF15" s="71">
        <v>2.294</v>
      </c>
      <c r="BG15" s="71">
        <v>3.6709999999999998</v>
      </c>
      <c r="BH15" s="71"/>
      <c r="BI15" s="71">
        <v>12.292999999999999</v>
      </c>
      <c r="BJ15" s="71">
        <v>1.36</v>
      </c>
      <c r="BK15" s="71">
        <v>13.9</v>
      </c>
      <c r="BL15" s="71">
        <v>26.117999999999999</v>
      </c>
      <c r="BM15" s="71">
        <v>34.792000000000002</v>
      </c>
      <c r="BN15" s="71">
        <v>20.491</v>
      </c>
      <c r="BO15" s="71">
        <v>21.684000000000001</v>
      </c>
      <c r="BP15" s="71">
        <v>4.47</v>
      </c>
      <c r="BQ15" s="71">
        <v>1.2569999999999999</v>
      </c>
      <c r="BR15" s="71">
        <v>33.65</v>
      </c>
      <c r="BS15" s="71">
        <v>0.94</v>
      </c>
      <c r="BT15" s="71">
        <v>3.298</v>
      </c>
      <c r="BU15" s="71">
        <v>3.4750000000000001</v>
      </c>
      <c r="BV15" s="71">
        <v>7.8840000000000003</v>
      </c>
      <c r="BW15" s="71">
        <v>8.5399999999999991</v>
      </c>
      <c r="BX15" s="71">
        <v>3.47</v>
      </c>
      <c r="BY15" s="71">
        <v>13.47</v>
      </c>
      <c r="BZ15" s="71">
        <v>3.581</v>
      </c>
      <c r="CA15" s="71">
        <v>13.291</v>
      </c>
      <c r="CB15" s="71">
        <v>13.09</v>
      </c>
      <c r="CC15" s="71">
        <v>3.48</v>
      </c>
      <c r="CD15" s="71"/>
      <c r="CE15" s="71">
        <v>9.2070000000000007</v>
      </c>
      <c r="CF15" s="71">
        <v>9.59</v>
      </c>
      <c r="CG15" s="71">
        <v>11.071999999999999</v>
      </c>
      <c r="CH15" s="71">
        <v>18.331</v>
      </c>
      <c r="CI15" s="71">
        <v>21.032</v>
      </c>
      <c r="CJ15" s="71">
        <v>23.931999999999999</v>
      </c>
      <c r="CK15" s="71">
        <v>2E-3</v>
      </c>
      <c r="CL15" s="71">
        <v>42.182000000000002</v>
      </c>
      <c r="CM15" s="71">
        <v>44.597000000000001</v>
      </c>
      <c r="CN15" s="71">
        <v>29.795000000000002</v>
      </c>
      <c r="CO15" s="71">
        <v>31.184999999999999</v>
      </c>
      <c r="CP15" s="71">
        <v>21.991</v>
      </c>
      <c r="CQ15" s="71">
        <v>21.140999999999998</v>
      </c>
      <c r="CR15" s="71">
        <v>23.823</v>
      </c>
      <c r="CS15" s="71">
        <v>21.690999999999999</v>
      </c>
      <c r="CT15" s="72"/>
      <c r="CU15" s="72"/>
      <c r="CV15" s="72"/>
      <c r="CW15" s="73"/>
      <c r="CX15" s="74">
        <f t="array" ref="CX15">SUMPRODUCT(B15:CW15*0.25)</f>
        <v>147.30625000000001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8.4</v>
      </c>
      <c r="AY17" s="77">
        <f t="shared" si="0"/>
        <v>0</v>
      </c>
      <c r="AZ17" s="77">
        <f t="shared" si="0"/>
        <v>37.603000000000002</v>
      </c>
      <c r="BA17" s="77">
        <f t="shared" si="0"/>
        <v>59.152999999999999</v>
      </c>
      <c r="BB17" s="77">
        <f t="shared" si="0"/>
        <v>0.755</v>
      </c>
      <c r="BC17" s="77">
        <f t="shared" si="0"/>
        <v>60</v>
      </c>
      <c r="BD17" s="77">
        <f t="shared" si="0"/>
        <v>60</v>
      </c>
      <c r="BE17" s="77">
        <f t="shared" si="0"/>
        <v>20</v>
      </c>
      <c r="BF17" s="77">
        <f t="shared" si="0"/>
        <v>2.294</v>
      </c>
      <c r="BG17" s="77">
        <f t="shared" si="0"/>
        <v>6.6709999999999994</v>
      </c>
      <c r="BH17" s="77">
        <f t="shared" si="0"/>
        <v>0</v>
      </c>
      <c r="BI17" s="77">
        <f t="shared" si="0"/>
        <v>47.002000000000002</v>
      </c>
      <c r="BJ17" s="77">
        <f t="shared" si="0"/>
        <v>1.36</v>
      </c>
      <c r="BK17" s="77">
        <f t="shared" si="0"/>
        <v>13.9</v>
      </c>
      <c r="BL17" s="77">
        <f t="shared" si="0"/>
        <v>130.11799999999999</v>
      </c>
      <c r="BM17" s="77">
        <f t="shared" si="0"/>
        <v>104.792</v>
      </c>
      <c r="BN17" s="77">
        <f t="shared" si="0"/>
        <v>91.491</v>
      </c>
      <c r="BO17" s="77">
        <f t="shared" ref="BO17:CW17" si="1">SUM(BO11:BO16)</f>
        <v>95.683999999999997</v>
      </c>
      <c r="BP17" s="77">
        <f t="shared" si="1"/>
        <v>78.47</v>
      </c>
      <c r="BQ17" s="77">
        <f t="shared" si="1"/>
        <v>71.257000000000005</v>
      </c>
      <c r="BR17" s="77">
        <f t="shared" si="1"/>
        <v>103.65</v>
      </c>
      <c r="BS17" s="77">
        <f t="shared" si="1"/>
        <v>70.94</v>
      </c>
      <c r="BT17" s="77">
        <f t="shared" si="1"/>
        <v>79.298000000000002</v>
      </c>
      <c r="BU17" s="77">
        <f t="shared" si="1"/>
        <v>77.474999999999994</v>
      </c>
      <c r="BV17" s="77">
        <f t="shared" si="1"/>
        <v>86.884</v>
      </c>
      <c r="BW17" s="77">
        <f t="shared" si="1"/>
        <v>87.16</v>
      </c>
      <c r="BX17" s="77">
        <f t="shared" si="1"/>
        <v>55.64</v>
      </c>
      <c r="BY17" s="77">
        <f t="shared" si="1"/>
        <v>90.47</v>
      </c>
      <c r="BZ17" s="77">
        <f t="shared" si="1"/>
        <v>75.581000000000003</v>
      </c>
      <c r="CA17" s="77">
        <f t="shared" si="1"/>
        <v>90.290999999999997</v>
      </c>
      <c r="CB17" s="77">
        <f t="shared" si="1"/>
        <v>88.09</v>
      </c>
      <c r="CC17" s="77">
        <f t="shared" si="1"/>
        <v>77.48</v>
      </c>
      <c r="CD17" s="77">
        <f t="shared" si="1"/>
        <v>66.402000000000001</v>
      </c>
      <c r="CE17" s="77">
        <f t="shared" si="1"/>
        <v>48.335000000000001</v>
      </c>
      <c r="CF17" s="77">
        <f t="shared" si="1"/>
        <v>12.59</v>
      </c>
      <c r="CG17" s="77">
        <f t="shared" si="1"/>
        <v>11.071999999999999</v>
      </c>
      <c r="CH17" s="77">
        <f t="shared" si="1"/>
        <v>18.331</v>
      </c>
      <c r="CI17" s="77">
        <f t="shared" si="1"/>
        <v>21.032</v>
      </c>
      <c r="CJ17" s="77">
        <f t="shared" si="1"/>
        <v>23.931999999999999</v>
      </c>
      <c r="CK17" s="77">
        <f t="shared" si="1"/>
        <v>14.704000000000001</v>
      </c>
      <c r="CL17" s="77">
        <f t="shared" si="1"/>
        <v>46.182000000000002</v>
      </c>
      <c r="CM17" s="77">
        <f t="shared" si="1"/>
        <v>49.597000000000001</v>
      </c>
      <c r="CN17" s="77">
        <f t="shared" si="1"/>
        <v>33.795000000000002</v>
      </c>
      <c r="CO17" s="77">
        <f t="shared" si="1"/>
        <v>34.185000000000002</v>
      </c>
      <c r="CP17" s="77">
        <f t="shared" si="1"/>
        <v>21.991</v>
      </c>
      <c r="CQ17" s="77">
        <f t="shared" si="1"/>
        <v>26.140999999999998</v>
      </c>
      <c r="CR17" s="77">
        <f t="shared" si="1"/>
        <v>27.823</v>
      </c>
      <c r="CS17" s="77">
        <f t="shared" si="1"/>
        <v>24.690999999999999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588.178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5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5</v>
      </c>
      <c r="BW21" s="94"/>
      <c r="BX21" s="94"/>
      <c r="BY21" s="94"/>
      <c r="BZ21" s="94">
        <v>1.6</v>
      </c>
      <c r="CA21" s="94">
        <v>1</v>
      </c>
      <c r="CB21" s="94">
        <v>1</v>
      </c>
      <c r="CC21" s="94">
        <v>1</v>
      </c>
      <c r="CD21" s="94">
        <v>1</v>
      </c>
      <c r="CE21" s="94">
        <v>1</v>
      </c>
      <c r="CF21" s="94">
        <v>1</v>
      </c>
      <c r="CG21" s="94">
        <v>1</v>
      </c>
      <c r="CH21" s="94">
        <v>1</v>
      </c>
      <c r="CI21" s="94">
        <v>1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10</v>
      </c>
      <c r="CT21" s="95"/>
      <c r="CU21" s="95"/>
      <c r="CV21" s="95"/>
      <c r="CW21" s="96"/>
      <c r="CX21" s="97">
        <f t="array" ref="CX21">SUMPRODUCT(B21:CW21*0.25)</f>
        <v>7.65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34.423999999999999</v>
      </c>
      <c r="AY22" s="99">
        <v>45.207999999999998</v>
      </c>
      <c r="AZ22" s="99">
        <v>0.59399999999999997</v>
      </c>
      <c r="BA22" s="99">
        <v>0.29699999999999999</v>
      </c>
      <c r="BB22" s="99">
        <v>41.016000000000005</v>
      </c>
      <c r="BC22" s="99">
        <v>26.98</v>
      </c>
      <c r="BD22" s="99">
        <v>35.646999999999998</v>
      </c>
      <c r="BE22" s="99">
        <v>0.30299999999999999</v>
      </c>
      <c r="BF22" s="99">
        <v>0.60799999999999998</v>
      </c>
      <c r="BG22" s="99">
        <v>0.76100000000000001</v>
      </c>
      <c r="BH22" s="99">
        <v>0.91300000000000003</v>
      </c>
      <c r="BI22" s="99"/>
      <c r="BJ22" s="99">
        <v>0.92900000000000005</v>
      </c>
      <c r="BK22" s="99">
        <v>0.77400000000000002</v>
      </c>
      <c r="BL22" s="99">
        <v>7.6139999999999999</v>
      </c>
      <c r="BM22" s="99">
        <v>57.1</v>
      </c>
      <c r="BN22" s="99">
        <v>3.5779999999999998</v>
      </c>
      <c r="BO22" s="99">
        <v>7.5779999999999994</v>
      </c>
      <c r="BP22" s="99">
        <v>0.77800000000000002</v>
      </c>
      <c r="BQ22" s="99">
        <v>1.2509999999999999</v>
      </c>
      <c r="BR22" s="99"/>
      <c r="BS22" s="99">
        <v>49.071999999999996</v>
      </c>
      <c r="BT22" s="99">
        <v>76.47</v>
      </c>
      <c r="BU22" s="99">
        <v>56.4</v>
      </c>
      <c r="BV22" s="99">
        <v>5.4809999999999999</v>
      </c>
      <c r="BW22" s="99">
        <v>49.223999999999997</v>
      </c>
      <c r="BX22" s="99">
        <v>53.963000000000001</v>
      </c>
      <c r="BY22" s="99">
        <v>23.03</v>
      </c>
      <c r="BZ22" s="99">
        <v>21.708000000000002</v>
      </c>
      <c r="CA22" s="99">
        <v>10.934000000000001</v>
      </c>
      <c r="CB22" s="99">
        <v>16.163</v>
      </c>
      <c r="CC22" s="99">
        <v>27.314999999999998</v>
      </c>
      <c r="CD22" s="99">
        <v>0.58899999999999997</v>
      </c>
      <c r="CE22" s="99">
        <v>59.879999999999995</v>
      </c>
      <c r="CF22" s="99">
        <v>54.445999999999998</v>
      </c>
      <c r="CG22" s="99">
        <v>60.140999999999998</v>
      </c>
      <c r="CH22" s="99">
        <v>44.734999999999999</v>
      </c>
      <c r="CI22" s="99">
        <v>21.306999999999999</v>
      </c>
      <c r="CJ22" s="99">
        <v>11.950000000000001</v>
      </c>
      <c r="CK22" s="99">
        <v>0.442</v>
      </c>
      <c r="CL22" s="99">
        <v>12.728</v>
      </c>
      <c r="CM22" s="99">
        <v>45.172999999999995</v>
      </c>
      <c r="CN22" s="99">
        <v>85.734000000000009</v>
      </c>
      <c r="CO22" s="99">
        <v>27.86</v>
      </c>
      <c r="CP22" s="99"/>
      <c r="CQ22" s="99">
        <v>0.79200000000000004</v>
      </c>
      <c r="CR22" s="99">
        <v>44.676000000000002</v>
      </c>
      <c r="CS22" s="99"/>
      <c r="CT22" s="100"/>
      <c r="CU22" s="100"/>
      <c r="CV22" s="100"/>
      <c r="CW22" s="96"/>
      <c r="CX22" s="97">
        <f t="array" ref="CX22">SUMPRODUCT(B22:CW22*0.25)</f>
        <v>281.64149999999989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34.423999999999999</v>
      </c>
      <c r="AY27" s="107">
        <f t="shared" si="3"/>
        <v>45.207999999999998</v>
      </c>
      <c r="AZ27" s="107">
        <f t="shared" si="3"/>
        <v>0.59399999999999997</v>
      </c>
      <c r="BA27" s="107">
        <f t="shared" si="3"/>
        <v>5.2969999999999997</v>
      </c>
      <c r="BB27" s="107">
        <f t="shared" si="3"/>
        <v>41.016000000000005</v>
      </c>
      <c r="BC27" s="107">
        <f t="shared" si="3"/>
        <v>26.98</v>
      </c>
      <c r="BD27" s="107">
        <f t="shared" si="3"/>
        <v>35.646999999999998</v>
      </c>
      <c r="BE27" s="107">
        <f t="shared" si="3"/>
        <v>0.30299999999999999</v>
      </c>
      <c r="BF27" s="107">
        <f t="shared" si="3"/>
        <v>0.60799999999999998</v>
      </c>
      <c r="BG27" s="107">
        <f t="shared" si="3"/>
        <v>0.76100000000000001</v>
      </c>
      <c r="BH27" s="107">
        <f t="shared" si="3"/>
        <v>0.91300000000000003</v>
      </c>
      <c r="BI27" s="107">
        <f t="shared" si="3"/>
        <v>0</v>
      </c>
      <c r="BJ27" s="107">
        <f t="shared" si="3"/>
        <v>0.92900000000000005</v>
      </c>
      <c r="BK27" s="107">
        <f t="shared" si="3"/>
        <v>0.77400000000000002</v>
      </c>
      <c r="BL27" s="107">
        <f t="shared" si="3"/>
        <v>7.6139999999999999</v>
      </c>
      <c r="BM27" s="107">
        <f t="shared" si="3"/>
        <v>57.1</v>
      </c>
      <c r="BN27" s="107">
        <f t="shared" si="3"/>
        <v>3.5779999999999998</v>
      </c>
      <c r="BO27" s="107">
        <f t="shared" si="3"/>
        <v>7.5779999999999994</v>
      </c>
      <c r="BP27" s="107">
        <f t="shared" si="3"/>
        <v>0.77800000000000002</v>
      </c>
      <c r="BQ27" s="107">
        <f t="shared" si="3"/>
        <v>1.2509999999999999</v>
      </c>
      <c r="BR27" s="107">
        <f t="shared" si="3"/>
        <v>0</v>
      </c>
      <c r="BS27" s="107">
        <f t="shared" si="3"/>
        <v>49.071999999999996</v>
      </c>
      <c r="BT27" s="107">
        <f t="shared" si="3"/>
        <v>76.47</v>
      </c>
      <c r="BU27" s="107">
        <f t="shared" si="3"/>
        <v>56.4</v>
      </c>
      <c r="BV27" s="107">
        <f t="shared" si="3"/>
        <v>10.481</v>
      </c>
      <c r="BW27" s="107">
        <f t="shared" si="3"/>
        <v>49.223999999999997</v>
      </c>
      <c r="BX27" s="107">
        <f t="shared" si="3"/>
        <v>53.963000000000001</v>
      </c>
      <c r="BY27" s="107">
        <f t="shared" si="3"/>
        <v>23.03</v>
      </c>
      <c r="BZ27" s="107">
        <f t="shared" si="3"/>
        <v>23.308000000000003</v>
      </c>
      <c r="CA27" s="107">
        <f t="shared" si="3"/>
        <v>11.934000000000001</v>
      </c>
      <c r="CB27" s="107">
        <f t="shared" si="3"/>
        <v>17.163</v>
      </c>
      <c r="CC27" s="107">
        <f t="shared" si="3"/>
        <v>28.314999999999998</v>
      </c>
      <c r="CD27" s="107">
        <f t="shared" ref="CD27:CW27" si="4">SUM(CD20:CD26)</f>
        <v>1.589</v>
      </c>
      <c r="CE27" s="107">
        <f t="shared" si="4"/>
        <v>60.879999999999995</v>
      </c>
      <c r="CF27" s="107">
        <f t="shared" si="4"/>
        <v>55.445999999999998</v>
      </c>
      <c r="CG27" s="107">
        <f t="shared" si="4"/>
        <v>61.140999999999998</v>
      </c>
      <c r="CH27" s="107">
        <f t="shared" si="4"/>
        <v>45.734999999999999</v>
      </c>
      <c r="CI27" s="107">
        <f t="shared" si="4"/>
        <v>22.306999999999999</v>
      </c>
      <c r="CJ27" s="107">
        <f t="shared" si="4"/>
        <v>11.950000000000001</v>
      </c>
      <c r="CK27" s="107">
        <f t="shared" si="4"/>
        <v>0.442</v>
      </c>
      <c r="CL27" s="107">
        <f t="shared" si="4"/>
        <v>12.728</v>
      </c>
      <c r="CM27" s="107">
        <f t="shared" si="4"/>
        <v>45.172999999999995</v>
      </c>
      <c r="CN27" s="107">
        <f t="shared" si="4"/>
        <v>85.734000000000009</v>
      </c>
      <c r="CO27" s="107">
        <f t="shared" si="4"/>
        <v>27.86</v>
      </c>
      <c r="CP27" s="107">
        <f t="shared" si="4"/>
        <v>0</v>
      </c>
      <c r="CQ27" s="107">
        <f t="shared" si="4"/>
        <v>0.79200000000000004</v>
      </c>
      <c r="CR27" s="107">
        <f t="shared" si="4"/>
        <v>44.676000000000002</v>
      </c>
      <c r="CS27" s="107">
        <f t="shared" si="4"/>
        <v>10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289.29149999999987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42.823999999999998</v>
      </c>
      <c r="AY31" s="94">
        <v>45.207999999999998</v>
      </c>
      <c r="AZ31" s="94">
        <v>38.197000000000003</v>
      </c>
      <c r="BA31" s="94">
        <v>64.45</v>
      </c>
      <c r="BB31" s="94">
        <v>41.771000000000001</v>
      </c>
      <c r="BC31" s="94">
        <v>86.98</v>
      </c>
      <c r="BD31" s="94">
        <v>95.647000000000006</v>
      </c>
      <c r="BE31" s="94">
        <v>20.303000000000001</v>
      </c>
      <c r="BF31" s="94">
        <v>2.9020000000000001</v>
      </c>
      <c r="BG31" s="94">
        <v>7.4320000000000004</v>
      </c>
      <c r="BH31" s="94">
        <v>0.91300000000000003</v>
      </c>
      <c r="BI31" s="94">
        <v>47.002000000000002</v>
      </c>
      <c r="BJ31" s="94">
        <v>2.2890000000000001</v>
      </c>
      <c r="BK31" s="94">
        <v>14.673999999999999</v>
      </c>
      <c r="BL31" s="94">
        <v>137.732</v>
      </c>
      <c r="BM31" s="94">
        <v>161.892</v>
      </c>
      <c r="BN31" s="94">
        <v>95.069000000000003</v>
      </c>
      <c r="BO31" s="94">
        <v>103.262</v>
      </c>
      <c r="BP31" s="94">
        <v>79.248000000000005</v>
      </c>
      <c r="BQ31" s="94">
        <v>72.507999999999996</v>
      </c>
      <c r="BR31" s="94">
        <v>103.65</v>
      </c>
      <c r="BS31" s="94">
        <v>120.012</v>
      </c>
      <c r="BT31" s="94">
        <v>155.768</v>
      </c>
      <c r="BU31" s="94">
        <v>133.875</v>
      </c>
      <c r="BV31" s="94">
        <v>97.364999999999995</v>
      </c>
      <c r="BW31" s="94">
        <v>136.38399999999999</v>
      </c>
      <c r="BX31" s="94">
        <v>109.60299999999999</v>
      </c>
      <c r="BY31" s="94">
        <v>113.5</v>
      </c>
      <c r="BZ31" s="94">
        <v>98.888999999999996</v>
      </c>
      <c r="CA31" s="94">
        <v>102.22499999999999</v>
      </c>
      <c r="CB31" s="94">
        <v>105.253</v>
      </c>
      <c r="CC31" s="94">
        <v>105.795</v>
      </c>
      <c r="CD31" s="94">
        <v>67.991</v>
      </c>
      <c r="CE31" s="94">
        <v>109.215</v>
      </c>
      <c r="CF31" s="94">
        <v>68.036000000000001</v>
      </c>
      <c r="CG31" s="94">
        <v>72.212999999999994</v>
      </c>
      <c r="CH31" s="94">
        <v>64.066000000000003</v>
      </c>
      <c r="CI31" s="94">
        <v>43.338999999999999</v>
      </c>
      <c r="CJ31" s="94">
        <v>35.881999999999998</v>
      </c>
      <c r="CK31" s="94">
        <v>15.146000000000001</v>
      </c>
      <c r="CL31" s="94">
        <v>58.91</v>
      </c>
      <c r="CM31" s="94">
        <v>94.77</v>
      </c>
      <c r="CN31" s="94">
        <v>119.529</v>
      </c>
      <c r="CO31" s="94">
        <v>62.045000000000002</v>
      </c>
      <c r="CP31" s="94">
        <v>21.991</v>
      </c>
      <c r="CQ31" s="94">
        <v>26.933</v>
      </c>
      <c r="CR31" s="94">
        <v>72.498999999999995</v>
      </c>
      <c r="CS31" s="94">
        <v>34.691000000000003</v>
      </c>
      <c r="CT31" s="95"/>
      <c r="CU31" s="95"/>
      <c r="CV31" s="95"/>
      <c r="CW31" s="96"/>
      <c r="CX31" s="97">
        <f t="array" ref="CX31">SUMPRODUCT(B31:CW31*0.25)</f>
        <v>877.46950000000004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42.823999999999998</v>
      </c>
      <c r="AY33" s="77">
        <f t="shared" si="5"/>
        <v>45.207999999999998</v>
      </c>
      <c r="AZ33" s="77">
        <f t="shared" si="5"/>
        <v>38.197000000000003</v>
      </c>
      <c r="BA33" s="77">
        <f t="shared" si="5"/>
        <v>64.45</v>
      </c>
      <c r="BB33" s="77">
        <f t="shared" si="5"/>
        <v>41.771000000000001</v>
      </c>
      <c r="BC33" s="77">
        <f t="shared" si="5"/>
        <v>86.98</v>
      </c>
      <c r="BD33" s="77">
        <f t="shared" si="5"/>
        <v>95.647000000000006</v>
      </c>
      <c r="BE33" s="77">
        <f t="shared" si="5"/>
        <v>20.303000000000001</v>
      </c>
      <c r="BF33" s="77">
        <f t="shared" si="5"/>
        <v>2.9020000000000001</v>
      </c>
      <c r="BG33" s="77">
        <f t="shared" si="5"/>
        <v>7.4320000000000004</v>
      </c>
      <c r="BH33" s="77">
        <f t="shared" si="5"/>
        <v>0.91300000000000003</v>
      </c>
      <c r="BI33" s="77">
        <f t="shared" si="5"/>
        <v>47.002000000000002</v>
      </c>
      <c r="BJ33" s="77">
        <f t="shared" si="5"/>
        <v>2.2890000000000001</v>
      </c>
      <c r="BK33" s="77">
        <f t="shared" si="5"/>
        <v>14.673999999999999</v>
      </c>
      <c r="BL33" s="77">
        <f t="shared" si="5"/>
        <v>137.732</v>
      </c>
      <c r="BM33" s="77">
        <f t="shared" si="5"/>
        <v>161.892</v>
      </c>
      <c r="BN33" s="77">
        <f t="shared" si="5"/>
        <v>95.069000000000003</v>
      </c>
      <c r="BO33" s="77">
        <f t="shared" ref="BO33:CW33" si="6">SUM(BO30:BO32)</f>
        <v>103.262</v>
      </c>
      <c r="BP33" s="77">
        <f t="shared" si="6"/>
        <v>79.248000000000005</v>
      </c>
      <c r="BQ33" s="77">
        <f t="shared" si="6"/>
        <v>72.507999999999996</v>
      </c>
      <c r="BR33" s="77">
        <f t="shared" si="6"/>
        <v>103.65</v>
      </c>
      <c r="BS33" s="77">
        <f t="shared" si="6"/>
        <v>120.012</v>
      </c>
      <c r="BT33" s="77">
        <f t="shared" si="6"/>
        <v>155.768</v>
      </c>
      <c r="BU33" s="77">
        <f t="shared" si="6"/>
        <v>133.875</v>
      </c>
      <c r="BV33" s="77">
        <f t="shared" si="6"/>
        <v>97.364999999999995</v>
      </c>
      <c r="BW33" s="77">
        <f t="shared" si="6"/>
        <v>136.38399999999999</v>
      </c>
      <c r="BX33" s="77">
        <f t="shared" si="6"/>
        <v>109.60299999999999</v>
      </c>
      <c r="BY33" s="77">
        <f t="shared" si="6"/>
        <v>113.5</v>
      </c>
      <c r="BZ33" s="77">
        <f t="shared" si="6"/>
        <v>98.888999999999996</v>
      </c>
      <c r="CA33" s="77">
        <f t="shared" si="6"/>
        <v>102.22499999999999</v>
      </c>
      <c r="CB33" s="77">
        <f t="shared" si="6"/>
        <v>105.253</v>
      </c>
      <c r="CC33" s="77">
        <f t="shared" si="6"/>
        <v>105.795</v>
      </c>
      <c r="CD33" s="77">
        <f t="shared" si="6"/>
        <v>67.991</v>
      </c>
      <c r="CE33" s="77">
        <f t="shared" si="6"/>
        <v>109.215</v>
      </c>
      <c r="CF33" s="77">
        <f t="shared" si="6"/>
        <v>68.036000000000001</v>
      </c>
      <c r="CG33" s="77">
        <f t="shared" si="6"/>
        <v>72.212999999999994</v>
      </c>
      <c r="CH33" s="77">
        <f t="shared" si="6"/>
        <v>64.066000000000003</v>
      </c>
      <c r="CI33" s="77">
        <f t="shared" si="6"/>
        <v>43.338999999999999</v>
      </c>
      <c r="CJ33" s="77">
        <f t="shared" si="6"/>
        <v>35.881999999999998</v>
      </c>
      <c r="CK33" s="77">
        <f t="shared" si="6"/>
        <v>15.146000000000001</v>
      </c>
      <c r="CL33" s="77">
        <f t="shared" si="6"/>
        <v>58.91</v>
      </c>
      <c r="CM33" s="77">
        <f t="shared" si="6"/>
        <v>94.77</v>
      </c>
      <c r="CN33" s="77">
        <f t="shared" si="6"/>
        <v>119.529</v>
      </c>
      <c r="CO33" s="77">
        <f t="shared" si="6"/>
        <v>62.045000000000002</v>
      </c>
      <c r="CP33" s="77">
        <f t="shared" si="6"/>
        <v>21.991</v>
      </c>
      <c r="CQ33" s="77">
        <f t="shared" si="6"/>
        <v>26.933</v>
      </c>
      <c r="CR33" s="77">
        <f t="shared" si="6"/>
        <v>72.498999999999995</v>
      </c>
      <c r="CS33" s="77">
        <f t="shared" si="6"/>
        <v>34.691000000000003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877.46950000000004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33.1</v>
      </c>
      <c r="BF38" s="120"/>
      <c r="BG38" s="120"/>
      <c r="BH38" s="120">
        <v>36</v>
      </c>
      <c r="BI38" s="120"/>
      <c r="BJ38" s="120">
        <v>39.5</v>
      </c>
      <c r="BK38" s="120">
        <v>7.9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2.7</v>
      </c>
      <c r="CL38" s="120"/>
      <c r="CM38" s="120"/>
      <c r="CN38" s="120"/>
      <c r="CO38" s="120"/>
      <c r="CP38" s="120">
        <v>3.9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30.775000000000002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33.9</v>
      </c>
      <c r="BG40" s="120">
        <v>33.9</v>
      </c>
      <c r="BH40" s="120">
        <v>33.9</v>
      </c>
      <c r="BI40" s="120">
        <v>33.9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33.9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33.1</v>
      </c>
      <c r="BF41" s="107">
        <f t="shared" si="7"/>
        <v>33.9</v>
      </c>
      <c r="BG41" s="107">
        <f t="shared" si="7"/>
        <v>33.9</v>
      </c>
      <c r="BH41" s="107">
        <f t="shared" si="7"/>
        <v>69.900000000000006</v>
      </c>
      <c r="BI41" s="107">
        <f t="shared" si="7"/>
        <v>33.9</v>
      </c>
      <c r="BJ41" s="107">
        <f t="shared" si="7"/>
        <v>39.5</v>
      </c>
      <c r="BK41" s="107">
        <f t="shared" si="7"/>
        <v>7.9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2.7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3.9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64.674999999999997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33.1</v>
      </c>
      <c r="BF46" s="120"/>
      <c r="BG46" s="120"/>
      <c r="BH46" s="120">
        <v>36</v>
      </c>
      <c r="BI46" s="120"/>
      <c r="BJ46" s="120">
        <v>39.5</v>
      </c>
      <c r="BK46" s="120">
        <v>7.9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2.7</v>
      </c>
      <c r="CL46" s="120"/>
      <c r="CM46" s="120"/>
      <c r="CN46" s="120"/>
      <c r="CO46" s="120"/>
      <c r="CP46" s="120">
        <v>3.9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30.775000000000002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33.9</v>
      </c>
      <c r="BG48" s="120">
        <v>33.9</v>
      </c>
      <c r="BH48" s="120">
        <v>33.9</v>
      </c>
      <c r="BI48" s="120">
        <v>33.9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33.1</v>
      </c>
      <c r="BF50" s="107">
        <f t="shared" si="9"/>
        <v>33.9</v>
      </c>
      <c r="BG50" s="107">
        <f t="shared" si="9"/>
        <v>33.9</v>
      </c>
      <c r="BH50" s="107">
        <f t="shared" si="9"/>
        <v>69.900000000000006</v>
      </c>
      <c r="BI50" s="107">
        <f t="shared" si="9"/>
        <v>33.9</v>
      </c>
      <c r="BJ50" s="107">
        <f t="shared" si="9"/>
        <v>39.5</v>
      </c>
      <c r="BK50" s="107">
        <f t="shared" si="9"/>
        <v>7.9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2.7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3.9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64.674999999999997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42.823999999999998</v>
      </c>
      <c r="AY53" s="107">
        <f t="shared" si="13"/>
        <v>45.207999999999998</v>
      </c>
      <c r="AZ53" s="107">
        <f t="shared" si="13"/>
        <v>38.197000000000003</v>
      </c>
      <c r="BA53" s="107">
        <f t="shared" si="13"/>
        <v>64.45</v>
      </c>
      <c r="BB53" s="107">
        <f t="shared" si="13"/>
        <v>41.771000000000008</v>
      </c>
      <c r="BC53" s="107">
        <f t="shared" si="13"/>
        <v>86.98</v>
      </c>
      <c r="BD53" s="107">
        <f t="shared" si="13"/>
        <v>95.646999999999991</v>
      </c>
      <c r="BE53" s="107">
        <f t="shared" si="13"/>
        <v>53.403000000000006</v>
      </c>
      <c r="BF53" s="107">
        <f t="shared" si="13"/>
        <v>36.802</v>
      </c>
      <c r="BG53" s="107">
        <f t="shared" si="13"/>
        <v>41.332000000000001</v>
      </c>
      <c r="BH53" s="107">
        <f t="shared" si="13"/>
        <v>70.813000000000002</v>
      </c>
      <c r="BI53" s="107">
        <f t="shared" si="13"/>
        <v>80.902000000000001</v>
      </c>
      <c r="BJ53" s="107">
        <f t="shared" si="13"/>
        <v>41.789000000000001</v>
      </c>
      <c r="BK53" s="107">
        <f t="shared" si="13"/>
        <v>22.573999999999998</v>
      </c>
      <c r="BL53" s="107">
        <f t="shared" si="13"/>
        <v>137.732</v>
      </c>
      <c r="BM53" s="107">
        <f t="shared" si="13"/>
        <v>161.892</v>
      </c>
      <c r="BN53" s="107">
        <f t="shared" si="13"/>
        <v>95.069000000000003</v>
      </c>
      <c r="BO53" s="107">
        <f t="shared" ref="BO53:CX53" si="14">BO17+BO27+BO41</f>
        <v>103.262</v>
      </c>
      <c r="BP53" s="107">
        <f t="shared" si="14"/>
        <v>79.248000000000005</v>
      </c>
      <c r="BQ53" s="107">
        <f t="shared" si="14"/>
        <v>72.50800000000001</v>
      </c>
      <c r="BR53" s="107">
        <f t="shared" si="14"/>
        <v>103.65</v>
      </c>
      <c r="BS53" s="107">
        <f t="shared" si="14"/>
        <v>120.012</v>
      </c>
      <c r="BT53" s="107">
        <f t="shared" si="14"/>
        <v>155.768</v>
      </c>
      <c r="BU53" s="107">
        <f t="shared" si="14"/>
        <v>133.875</v>
      </c>
      <c r="BV53" s="107">
        <f t="shared" si="14"/>
        <v>97.364999999999995</v>
      </c>
      <c r="BW53" s="107">
        <f t="shared" si="14"/>
        <v>136.38399999999999</v>
      </c>
      <c r="BX53" s="107">
        <f t="shared" si="14"/>
        <v>109.60300000000001</v>
      </c>
      <c r="BY53" s="107">
        <f t="shared" si="14"/>
        <v>113.5</v>
      </c>
      <c r="BZ53" s="107">
        <f t="shared" si="14"/>
        <v>98.88900000000001</v>
      </c>
      <c r="CA53" s="107">
        <f t="shared" si="14"/>
        <v>102.22499999999999</v>
      </c>
      <c r="CB53" s="107">
        <f t="shared" si="14"/>
        <v>105.253</v>
      </c>
      <c r="CC53" s="107">
        <f t="shared" si="14"/>
        <v>105.795</v>
      </c>
      <c r="CD53" s="107">
        <f t="shared" si="14"/>
        <v>67.991</v>
      </c>
      <c r="CE53" s="107">
        <f t="shared" si="14"/>
        <v>109.215</v>
      </c>
      <c r="CF53" s="107">
        <f t="shared" si="14"/>
        <v>68.036000000000001</v>
      </c>
      <c r="CG53" s="107">
        <f t="shared" si="14"/>
        <v>72.212999999999994</v>
      </c>
      <c r="CH53" s="107">
        <f t="shared" si="14"/>
        <v>64.066000000000003</v>
      </c>
      <c r="CI53" s="107">
        <f t="shared" si="14"/>
        <v>43.338999999999999</v>
      </c>
      <c r="CJ53" s="107">
        <f t="shared" si="14"/>
        <v>35.881999999999998</v>
      </c>
      <c r="CK53" s="107">
        <f t="shared" si="14"/>
        <v>17.846</v>
      </c>
      <c r="CL53" s="107">
        <f t="shared" si="14"/>
        <v>58.910000000000004</v>
      </c>
      <c r="CM53" s="107">
        <f t="shared" si="14"/>
        <v>94.77</v>
      </c>
      <c r="CN53" s="107">
        <f t="shared" si="14"/>
        <v>119.52900000000001</v>
      </c>
      <c r="CO53" s="107">
        <f t="shared" si="14"/>
        <v>62.045000000000002</v>
      </c>
      <c r="CP53" s="107">
        <f t="shared" si="14"/>
        <v>25.890999999999998</v>
      </c>
      <c r="CQ53" s="107">
        <f t="shared" si="14"/>
        <v>26.933</v>
      </c>
      <c r="CR53" s="107">
        <f t="shared" si="14"/>
        <v>72.498999999999995</v>
      </c>
      <c r="CS53" s="107">
        <f t="shared" si="14"/>
        <v>34.691000000000003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942.14449999999988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42.823999999999998</v>
      </c>
      <c r="AY5" s="25">
        <v>45.207999999999998</v>
      </c>
      <c r="AZ5" s="25">
        <v>38.197000000000003</v>
      </c>
      <c r="BA5" s="25">
        <v>64.45</v>
      </c>
      <c r="BB5" s="25">
        <v>41.771000000000001</v>
      </c>
      <c r="BC5" s="25">
        <v>86.98</v>
      </c>
      <c r="BD5" s="25">
        <v>95.647000000000006</v>
      </c>
      <c r="BE5" s="25">
        <v>53.451000000000001</v>
      </c>
      <c r="BF5" s="25">
        <v>36.774000000000001</v>
      </c>
      <c r="BG5" s="25">
        <v>41.305</v>
      </c>
      <c r="BH5" s="25">
        <v>70.802000000000007</v>
      </c>
      <c r="BI5" s="25">
        <v>80.861999999999995</v>
      </c>
      <c r="BJ5" s="25">
        <v>41.831000000000003</v>
      </c>
      <c r="BK5" s="25">
        <v>22.527999999999999</v>
      </c>
      <c r="BL5" s="25">
        <v>137.684</v>
      </c>
      <c r="BM5" s="25">
        <v>161.88</v>
      </c>
      <c r="BN5" s="25">
        <v>95.073999999999998</v>
      </c>
      <c r="BO5" s="25">
        <v>103.3</v>
      </c>
      <c r="BP5" s="25">
        <v>79.274000000000001</v>
      </c>
      <c r="BQ5" s="25">
        <v>72.468999999999994</v>
      </c>
      <c r="BR5" s="25">
        <v>103.666</v>
      </c>
      <c r="BS5" s="25">
        <v>120.01</v>
      </c>
      <c r="BT5" s="25">
        <v>155.80000000000001</v>
      </c>
      <c r="BU5" s="25">
        <v>133.88800000000001</v>
      </c>
      <c r="BV5" s="25">
        <v>97.4</v>
      </c>
      <c r="BW5" s="25">
        <v>136.4</v>
      </c>
      <c r="BX5" s="25">
        <v>109.6</v>
      </c>
      <c r="BY5" s="25">
        <v>113.5</v>
      </c>
      <c r="BZ5" s="25">
        <v>98.85</v>
      </c>
      <c r="CA5" s="25">
        <v>102.2</v>
      </c>
      <c r="CB5" s="25">
        <v>105.3</v>
      </c>
      <c r="CC5" s="25">
        <v>105.8</v>
      </c>
      <c r="CD5" s="25">
        <v>68.03</v>
      </c>
      <c r="CE5" s="25">
        <v>109.2</v>
      </c>
      <c r="CF5" s="25">
        <v>68.010999999999996</v>
      </c>
      <c r="CG5" s="25">
        <v>72.2</v>
      </c>
      <c r="CH5" s="25">
        <v>64.099999999999994</v>
      </c>
      <c r="CI5" s="25">
        <v>43.311</v>
      </c>
      <c r="CJ5" s="25">
        <v>35.9</v>
      </c>
      <c r="CK5" s="25">
        <v>17.841999999999999</v>
      </c>
      <c r="CL5" s="25">
        <v>58.9</v>
      </c>
      <c r="CM5" s="25">
        <v>94.8</v>
      </c>
      <c r="CN5" s="25">
        <v>119.6</v>
      </c>
      <c r="CO5" s="25">
        <v>62.1</v>
      </c>
      <c r="CP5" s="25">
        <v>25.808</v>
      </c>
      <c r="CQ5" s="25">
        <v>26.9</v>
      </c>
      <c r="CR5" s="25">
        <v>72.45</v>
      </c>
      <c r="CS5" s="25">
        <v>34.607999999999997</v>
      </c>
      <c r="CT5" s="26"/>
      <c r="CU5" s="26"/>
      <c r="CV5" s="26"/>
      <c r="CW5" s="27"/>
      <c r="CX5" s="28">
        <f t="array" ref="CX5">SUMPRODUCT(B5:CW5*0.25)</f>
        <v>942.12125000000003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0.01</v>
      </c>
      <c r="AY8" s="37">
        <v>0.2</v>
      </c>
      <c r="AZ8" s="37">
        <v>78.11</v>
      </c>
      <c r="BA8" s="37">
        <v>80.260000000000005</v>
      </c>
      <c r="BB8" s="37">
        <v>22.06</v>
      </c>
      <c r="BC8" s="37">
        <v>85.45</v>
      </c>
      <c r="BD8" s="37">
        <v>94.68</v>
      </c>
      <c r="BE8" s="37">
        <v>104.21</v>
      </c>
      <c r="BF8" s="37">
        <v>77.16</v>
      </c>
      <c r="BG8" s="37">
        <v>94.81</v>
      </c>
      <c r="BH8" s="37">
        <v>105</v>
      </c>
      <c r="BI8" s="37">
        <v>134.57</v>
      </c>
      <c r="BJ8" s="37">
        <v>99.92</v>
      </c>
      <c r="BK8" s="37">
        <v>128.86000000000001</v>
      </c>
      <c r="BL8" s="37">
        <v>164.85</v>
      </c>
      <c r="BM8" s="37">
        <v>185.54</v>
      </c>
      <c r="BN8" s="37">
        <v>159.63999999999999</v>
      </c>
      <c r="BO8" s="37">
        <v>174.24</v>
      </c>
      <c r="BP8" s="37">
        <v>198.31</v>
      </c>
      <c r="BQ8" s="37">
        <v>241.58</v>
      </c>
      <c r="BR8" s="37">
        <v>202.09</v>
      </c>
      <c r="BS8" s="37">
        <v>167.28</v>
      </c>
      <c r="BT8" s="37">
        <v>148.69999999999999</v>
      </c>
      <c r="BU8" s="37">
        <v>145.79</v>
      </c>
      <c r="BV8" s="37">
        <v>164.89</v>
      </c>
      <c r="BW8" s="37">
        <v>135.77000000000001</v>
      </c>
      <c r="BX8" s="37">
        <v>134.82</v>
      </c>
      <c r="BY8" s="37">
        <v>150.08000000000001</v>
      </c>
      <c r="BZ8" s="37">
        <v>149.25</v>
      </c>
      <c r="CA8" s="37">
        <v>142.94999999999999</v>
      </c>
      <c r="CB8" s="37">
        <v>141.97999999999999</v>
      </c>
      <c r="CC8" s="37">
        <v>135.43</v>
      </c>
      <c r="CD8" s="37">
        <v>134.91</v>
      </c>
      <c r="CE8" s="37">
        <v>134.69</v>
      </c>
      <c r="CF8" s="37">
        <v>124.44</v>
      </c>
      <c r="CG8" s="37">
        <v>115.83</v>
      </c>
      <c r="CH8" s="37">
        <v>123.38</v>
      </c>
      <c r="CI8" s="37">
        <v>114.08</v>
      </c>
      <c r="CJ8" s="37">
        <v>113.28</v>
      </c>
      <c r="CK8" s="37">
        <v>98.15</v>
      </c>
      <c r="CL8" s="37">
        <v>123.28</v>
      </c>
      <c r="CM8" s="37">
        <v>117.9</v>
      </c>
      <c r="CN8" s="37">
        <v>112.2</v>
      </c>
      <c r="CO8" s="37">
        <v>109.56</v>
      </c>
      <c r="CP8" s="37">
        <v>110.66</v>
      </c>
      <c r="CQ8" s="37">
        <v>108.36</v>
      </c>
      <c r="CR8" s="37">
        <v>104.54</v>
      </c>
      <c r="CS8" s="37">
        <v>102.44</v>
      </c>
      <c r="CT8" s="38"/>
      <c r="CU8" s="38"/>
      <c r="CV8" s="38"/>
      <c r="CW8" s="39"/>
      <c r="CX8" s="40">
        <f>IF(SUM(B8:CW8)&lt;&gt;0,AVERAGEIF(B8:CW8,"&lt;&gt;"""),"")</f>
        <v>122.8372916666666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39.645000000000003</v>
      </c>
      <c r="AY9" s="43">
        <v>39.645000000000003</v>
      </c>
      <c r="AZ9" s="43">
        <v>39.645000000000003</v>
      </c>
      <c r="BA9" s="43">
        <v>39.645000000000003</v>
      </c>
      <c r="BB9" s="43">
        <v>76.599999999999994</v>
      </c>
      <c r="BC9" s="43">
        <v>76.599999999999994</v>
      </c>
      <c r="BD9" s="43">
        <v>76.599999999999994</v>
      </c>
      <c r="BE9" s="43">
        <v>76.599999999999994</v>
      </c>
      <c r="BF9" s="43">
        <v>102.88500000000001</v>
      </c>
      <c r="BG9" s="43">
        <v>102.88500000000001</v>
      </c>
      <c r="BH9" s="43">
        <v>102.88500000000001</v>
      </c>
      <c r="BI9" s="43">
        <v>102.88500000000001</v>
      </c>
      <c r="BJ9" s="43">
        <v>144.79249999999999</v>
      </c>
      <c r="BK9" s="43">
        <v>144.79249999999999</v>
      </c>
      <c r="BL9" s="43">
        <v>144.79249999999999</v>
      </c>
      <c r="BM9" s="43">
        <v>144.79249999999999</v>
      </c>
      <c r="BN9" s="43">
        <v>193.4425</v>
      </c>
      <c r="BO9" s="43">
        <v>193.4425</v>
      </c>
      <c r="BP9" s="43">
        <v>193.4425</v>
      </c>
      <c r="BQ9" s="43">
        <v>193.4425</v>
      </c>
      <c r="BR9" s="43">
        <v>165.965</v>
      </c>
      <c r="BS9" s="43">
        <v>165.965</v>
      </c>
      <c r="BT9" s="43">
        <v>165.965</v>
      </c>
      <c r="BU9" s="43">
        <v>165.965</v>
      </c>
      <c r="BV9" s="43">
        <v>146.38999999999999</v>
      </c>
      <c r="BW9" s="43">
        <v>146.38999999999999</v>
      </c>
      <c r="BX9" s="43">
        <v>146.38999999999999</v>
      </c>
      <c r="BY9" s="43">
        <v>146.38999999999999</v>
      </c>
      <c r="BZ9" s="43">
        <v>142.4025</v>
      </c>
      <c r="CA9" s="43">
        <v>142.4025</v>
      </c>
      <c r="CB9" s="43">
        <v>142.4025</v>
      </c>
      <c r="CC9" s="43">
        <v>142.4025</v>
      </c>
      <c r="CD9" s="43">
        <v>127.4675</v>
      </c>
      <c r="CE9" s="43">
        <v>127.4675</v>
      </c>
      <c r="CF9" s="43">
        <v>127.4675</v>
      </c>
      <c r="CG9" s="43">
        <v>127.4675</v>
      </c>
      <c r="CH9" s="43">
        <v>112.2225</v>
      </c>
      <c r="CI9" s="43">
        <v>112.2225</v>
      </c>
      <c r="CJ9" s="43">
        <v>112.2225</v>
      </c>
      <c r="CK9" s="43">
        <v>112.2225</v>
      </c>
      <c r="CL9" s="43">
        <v>115.735</v>
      </c>
      <c r="CM9" s="43">
        <v>115.735</v>
      </c>
      <c r="CN9" s="43">
        <v>115.735</v>
      </c>
      <c r="CO9" s="43">
        <v>115.735</v>
      </c>
      <c r="CP9" s="43">
        <v>106.5</v>
      </c>
      <c r="CQ9" s="43">
        <v>106.5</v>
      </c>
      <c r="CR9" s="43">
        <v>106.5</v>
      </c>
      <c r="CS9" s="43">
        <v>106.5</v>
      </c>
      <c r="CT9" s="44"/>
      <c r="CU9" s="44"/>
      <c r="CV9" s="44"/>
      <c r="CW9" s="45"/>
      <c r="CX9" s="46">
        <f>IF(SUM(B9:CW9)&lt;&gt;0,AVERAGEIF(B9:CW9,"&lt;&gt;"""),"")</f>
        <v>122.83729166666664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39.018000000000001</v>
      </c>
      <c r="AY15" s="71">
        <v>41.404000000000003</v>
      </c>
      <c r="AZ15" s="71">
        <v>34.402999999999999</v>
      </c>
      <c r="BA15" s="71">
        <v>41.390999999999998</v>
      </c>
      <c r="BB15" s="71">
        <v>21.103999999999999</v>
      </c>
      <c r="BC15" s="71">
        <v>66.277000000000001</v>
      </c>
      <c r="BD15" s="71">
        <v>52.96</v>
      </c>
      <c r="BE15" s="71">
        <v>49.747</v>
      </c>
      <c r="BF15" s="71">
        <v>36.774000000000001</v>
      </c>
      <c r="BG15" s="71">
        <v>35.704999999999998</v>
      </c>
      <c r="BH15" s="71">
        <v>66.001999999999995</v>
      </c>
      <c r="BI15" s="71">
        <v>24.021999999999998</v>
      </c>
      <c r="BJ15" s="71">
        <v>32.231000000000002</v>
      </c>
      <c r="BK15" s="71">
        <v>12.932</v>
      </c>
      <c r="BL15" s="71">
        <v>0.504</v>
      </c>
      <c r="BM15" s="71"/>
      <c r="BN15" s="71">
        <v>1.274</v>
      </c>
      <c r="BO15" s="71"/>
      <c r="BP15" s="71">
        <v>1.974</v>
      </c>
      <c r="BQ15" s="71">
        <v>3.35</v>
      </c>
      <c r="BR15" s="71">
        <v>0.186</v>
      </c>
      <c r="BS15" s="71">
        <v>0.41</v>
      </c>
      <c r="BT15" s="71">
        <v>2.9</v>
      </c>
      <c r="BU15" s="71">
        <v>1.6879999999999999</v>
      </c>
      <c r="BV15" s="71"/>
      <c r="BW15" s="71">
        <v>1.3</v>
      </c>
      <c r="BX15" s="71"/>
      <c r="BY15" s="71"/>
      <c r="BZ15" s="71">
        <v>3.15</v>
      </c>
      <c r="CA15" s="71"/>
      <c r="CB15" s="71"/>
      <c r="CC15" s="71"/>
      <c r="CD15" s="71">
        <v>2.0299999999999998</v>
      </c>
      <c r="CE15" s="71"/>
      <c r="CF15" s="71"/>
      <c r="CG15" s="71"/>
      <c r="CH15" s="71"/>
      <c r="CI15" s="71"/>
      <c r="CJ15" s="71"/>
      <c r="CK15" s="71">
        <v>17.841999999999999</v>
      </c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147.64449999999999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39.018000000000001</v>
      </c>
      <c r="AY17" s="77">
        <f t="shared" si="0"/>
        <v>41.404000000000003</v>
      </c>
      <c r="AZ17" s="77">
        <f t="shared" si="0"/>
        <v>34.402999999999999</v>
      </c>
      <c r="BA17" s="77">
        <f t="shared" si="0"/>
        <v>41.390999999999998</v>
      </c>
      <c r="BB17" s="77">
        <f t="shared" si="0"/>
        <v>21.103999999999999</v>
      </c>
      <c r="BC17" s="77">
        <f t="shared" si="0"/>
        <v>66.277000000000001</v>
      </c>
      <c r="BD17" s="77">
        <f t="shared" si="0"/>
        <v>52.96</v>
      </c>
      <c r="BE17" s="77">
        <f t="shared" si="0"/>
        <v>49.747</v>
      </c>
      <c r="BF17" s="77">
        <f t="shared" si="0"/>
        <v>36.774000000000001</v>
      </c>
      <c r="BG17" s="77">
        <f t="shared" si="0"/>
        <v>35.704999999999998</v>
      </c>
      <c r="BH17" s="77">
        <f t="shared" si="0"/>
        <v>66.001999999999995</v>
      </c>
      <c r="BI17" s="77">
        <f t="shared" si="0"/>
        <v>24.021999999999998</v>
      </c>
      <c r="BJ17" s="77">
        <f t="shared" si="0"/>
        <v>32.231000000000002</v>
      </c>
      <c r="BK17" s="77">
        <f t="shared" si="0"/>
        <v>12.932</v>
      </c>
      <c r="BL17" s="77">
        <f t="shared" si="0"/>
        <v>0.504</v>
      </c>
      <c r="BM17" s="77">
        <f t="shared" si="0"/>
        <v>0</v>
      </c>
      <c r="BN17" s="77">
        <f t="shared" si="0"/>
        <v>1.274</v>
      </c>
      <c r="BO17" s="77">
        <f t="shared" ref="BO17:CW17" si="1">SUM(BO11:BO16)</f>
        <v>0</v>
      </c>
      <c r="BP17" s="77">
        <f t="shared" si="1"/>
        <v>1.974</v>
      </c>
      <c r="BQ17" s="77">
        <f t="shared" si="1"/>
        <v>3.35</v>
      </c>
      <c r="BR17" s="77">
        <f t="shared" si="1"/>
        <v>0.186</v>
      </c>
      <c r="BS17" s="77">
        <f t="shared" si="1"/>
        <v>0.41</v>
      </c>
      <c r="BT17" s="77">
        <f t="shared" si="1"/>
        <v>2.9</v>
      </c>
      <c r="BU17" s="77">
        <f t="shared" si="1"/>
        <v>1.6879999999999999</v>
      </c>
      <c r="BV17" s="77">
        <f t="shared" si="1"/>
        <v>0</v>
      </c>
      <c r="BW17" s="77">
        <f t="shared" si="1"/>
        <v>1.3</v>
      </c>
      <c r="BX17" s="77">
        <f t="shared" si="1"/>
        <v>0</v>
      </c>
      <c r="BY17" s="77">
        <f t="shared" si="1"/>
        <v>0</v>
      </c>
      <c r="BZ17" s="77">
        <f t="shared" si="1"/>
        <v>3.15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2.0299999999999998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17.841999999999999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147.64449999999999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1.4059999999999999</v>
      </c>
      <c r="AY21" s="94">
        <v>1.4039999999999999</v>
      </c>
      <c r="AZ21" s="94">
        <v>1.3939999999999999</v>
      </c>
      <c r="BA21" s="94">
        <v>7.5590000000000002</v>
      </c>
      <c r="BB21" s="94">
        <v>1.367</v>
      </c>
      <c r="BC21" s="94">
        <v>1.403</v>
      </c>
      <c r="BD21" s="94">
        <v>1.387</v>
      </c>
      <c r="BE21" s="94">
        <v>1.4039999999999999</v>
      </c>
      <c r="BF21" s="94"/>
      <c r="BG21" s="94">
        <v>2.4</v>
      </c>
      <c r="BH21" s="94">
        <v>2.4</v>
      </c>
      <c r="BI21" s="94">
        <v>6.2</v>
      </c>
      <c r="BJ21" s="94">
        <v>3.8</v>
      </c>
      <c r="BK21" s="94">
        <v>3.359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8.8707499999999992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2.4</v>
      </c>
      <c r="AY22" s="99">
        <v>2.4</v>
      </c>
      <c r="AZ22" s="99">
        <v>2.4</v>
      </c>
      <c r="BA22" s="99">
        <v>15.5</v>
      </c>
      <c r="BB22" s="99">
        <v>2.2999999999999998</v>
      </c>
      <c r="BC22" s="99">
        <v>2.2999999999999998</v>
      </c>
      <c r="BD22" s="99">
        <v>2.2999999999999998</v>
      </c>
      <c r="BE22" s="99">
        <v>2.2999999999999998</v>
      </c>
      <c r="BF22" s="99"/>
      <c r="BG22" s="99">
        <v>3.2</v>
      </c>
      <c r="BH22" s="99">
        <v>2.4</v>
      </c>
      <c r="BI22" s="99">
        <v>11.64</v>
      </c>
      <c r="BJ22" s="99">
        <v>5.8</v>
      </c>
      <c r="BK22" s="99">
        <v>6.2370000000000001</v>
      </c>
      <c r="BL22" s="99">
        <v>0.38</v>
      </c>
      <c r="BM22" s="99">
        <v>0.38</v>
      </c>
      <c r="BN22" s="99"/>
      <c r="BO22" s="99"/>
      <c r="BP22" s="99"/>
      <c r="BQ22" s="99">
        <v>2.419</v>
      </c>
      <c r="BR22" s="99">
        <v>0.38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3.411</v>
      </c>
      <c r="CG22" s="99"/>
      <c r="CH22" s="99"/>
      <c r="CI22" s="99">
        <v>0.41099999999999998</v>
      </c>
      <c r="CJ22" s="99"/>
      <c r="CK22" s="99"/>
      <c r="CL22" s="99"/>
      <c r="CM22" s="99"/>
      <c r="CN22" s="99"/>
      <c r="CO22" s="99"/>
      <c r="CP22" s="99">
        <v>1.208</v>
      </c>
      <c r="CQ22" s="99"/>
      <c r="CR22" s="99">
        <v>1.05</v>
      </c>
      <c r="CS22" s="99">
        <v>0.20799999999999999</v>
      </c>
      <c r="CT22" s="100"/>
      <c r="CU22" s="100"/>
      <c r="CV22" s="100"/>
      <c r="CW22" s="96"/>
      <c r="CX22" s="97">
        <f t="array" ref="CX22">SUMPRODUCT(B22:CW22*0.25)</f>
        <v>17.756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3.806</v>
      </c>
      <c r="AY27" s="107">
        <f t="shared" si="2"/>
        <v>3.8039999999999998</v>
      </c>
      <c r="AZ27" s="107">
        <f t="shared" si="2"/>
        <v>3.7939999999999996</v>
      </c>
      <c r="BA27" s="107">
        <f t="shared" si="2"/>
        <v>23.059000000000001</v>
      </c>
      <c r="BB27" s="107">
        <f t="shared" si="2"/>
        <v>3.6669999999999998</v>
      </c>
      <c r="BC27" s="107">
        <f t="shared" si="2"/>
        <v>3.7029999999999998</v>
      </c>
      <c r="BD27" s="107">
        <f t="shared" si="2"/>
        <v>3.6869999999999998</v>
      </c>
      <c r="BE27" s="107">
        <f t="shared" si="2"/>
        <v>3.7039999999999997</v>
      </c>
      <c r="BF27" s="107">
        <f t="shared" si="2"/>
        <v>0</v>
      </c>
      <c r="BG27" s="107">
        <f t="shared" si="2"/>
        <v>5.6</v>
      </c>
      <c r="BH27" s="107">
        <f t="shared" si="2"/>
        <v>4.8</v>
      </c>
      <c r="BI27" s="107">
        <f t="shared" si="2"/>
        <v>17.84</v>
      </c>
      <c r="BJ27" s="107">
        <f t="shared" si="2"/>
        <v>9.6</v>
      </c>
      <c r="BK27" s="107">
        <f t="shared" si="2"/>
        <v>9.5960000000000001</v>
      </c>
      <c r="BL27" s="107">
        <f t="shared" si="2"/>
        <v>0.38</v>
      </c>
      <c r="BM27" s="107">
        <f t="shared" si="2"/>
        <v>0.38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2.419</v>
      </c>
      <c r="BR27" s="107">
        <f t="shared" si="3"/>
        <v>0.38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3.411</v>
      </c>
      <c r="CG27" s="107">
        <f t="shared" si="3"/>
        <v>0</v>
      </c>
      <c r="CH27" s="107">
        <f t="shared" si="3"/>
        <v>0</v>
      </c>
      <c r="CI27" s="107">
        <f t="shared" si="3"/>
        <v>0.41099999999999998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1.208</v>
      </c>
      <c r="CQ27" s="107">
        <f t="shared" si="3"/>
        <v>0</v>
      </c>
      <c r="CR27" s="107">
        <f t="shared" si="3"/>
        <v>1.05</v>
      </c>
      <c r="CS27" s="107">
        <f t="shared" si="3"/>
        <v>0.20799999999999999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26.626750000000001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42.823999999999998</v>
      </c>
      <c r="AY31" s="94">
        <v>45.207999999999998</v>
      </c>
      <c r="AZ31" s="94">
        <v>38.197000000000003</v>
      </c>
      <c r="BA31" s="94">
        <v>64.45</v>
      </c>
      <c r="BB31" s="94">
        <v>24.771000000000001</v>
      </c>
      <c r="BC31" s="94">
        <v>69.98</v>
      </c>
      <c r="BD31" s="94">
        <v>56.646999999999998</v>
      </c>
      <c r="BE31" s="94">
        <v>53.451000000000001</v>
      </c>
      <c r="BF31" s="94">
        <v>36.774000000000001</v>
      </c>
      <c r="BG31" s="94">
        <v>41.305</v>
      </c>
      <c r="BH31" s="94">
        <v>70.802000000000007</v>
      </c>
      <c r="BI31" s="94">
        <v>41.862000000000002</v>
      </c>
      <c r="BJ31" s="94">
        <v>41.831000000000003</v>
      </c>
      <c r="BK31" s="94">
        <v>22.527999999999999</v>
      </c>
      <c r="BL31" s="94">
        <v>0.88400000000000001</v>
      </c>
      <c r="BM31" s="94">
        <v>0.38</v>
      </c>
      <c r="BN31" s="94">
        <v>1.274</v>
      </c>
      <c r="BO31" s="94"/>
      <c r="BP31" s="94">
        <v>1.974</v>
      </c>
      <c r="BQ31" s="94">
        <v>5.7690000000000001</v>
      </c>
      <c r="BR31" s="94">
        <v>0.56599999999999995</v>
      </c>
      <c r="BS31" s="94">
        <v>0.41</v>
      </c>
      <c r="BT31" s="94">
        <v>2.9</v>
      </c>
      <c r="BU31" s="94">
        <v>1.6879999999999999</v>
      </c>
      <c r="BV31" s="94"/>
      <c r="BW31" s="94">
        <v>1.3</v>
      </c>
      <c r="BX31" s="94"/>
      <c r="BY31" s="94"/>
      <c r="BZ31" s="94">
        <v>3.15</v>
      </c>
      <c r="CA31" s="94"/>
      <c r="CB31" s="94"/>
      <c r="CC31" s="94"/>
      <c r="CD31" s="94">
        <v>2.0299999999999998</v>
      </c>
      <c r="CE31" s="94"/>
      <c r="CF31" s="94">
        <v>3.411</v>
      </c>
      <c r="CG31" s="94"/>
      <c r="CH31" s="94"/>
      <c r="CI31" s="94">
        <v>0.41099999999999998</v>
      </c>
      <c r="CJ31" s="94"/>
      <c r="CK31" s="94">
        <v>17.841999999999999</v>
      </c>
      <c r="CL31" s="94"/>
      <c r="CM31" s="94"/>
      <c r="CN31" s="94"/>
      <c r="CO31" s="94"/>
      <c r="CP31" s="94">
        <v>1.208</v>
      </c>
      <c r="CQ31" s="94"/>
      <c r="CR31" s="94">
        <v>1.05</v>
      </c>
      <c r="CS31" s="94">
        <v>0.20799999999999999</v>
      </c>
      <c r="CT31" s="95"/>
      <c r="CU31" s="95"/>
      <c r="CV31" s="95"/>
      <c r="CW31" s="96"/>
      <c r="CX31" s="97">
        <f t="array" ref="CX31">SUMPRODUCT(B31:CW31*0.25)</f>
        <v>174.27124999999992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42.823999999999998</v>
      </c>
      <c r="AY33" s="77">
        <f t="shared" si="4"/>
        <v>45.207999999999998</v>
      </c>
      <c r="AZ33" s="77">
        <f t="shared" si="4"/>
        <v>38.197000000000003</v>
      </c>
      <c r="BA33" s="77">
        <f t="shared" si="4"/>
        <v>64.45</v>
      </c>
      <c r="BB33" s="77">
        <f t="shared" si="4"/>
        <v>24.771000000000001</v>
      </c>
      <c r="BC33" s="77">
        <f t="shared" si="4"/>
        <v>69.98</v>
      </c>
      <c r="BD33" s="77">
        <f t="shared" si="4"/>
        <v>56.646999999999998</v>
      </c>
      <c r="BE33" s="77">
        <f t="shared" si="4"/>
        <v>53.451000000000001</v>
      </c>
      <c r="BF33" s="77">
        <f t="shared" si="4"/>
        <v>36.774000000000001</v>
      </c>
      <c r="BG33" s="77">
        <f t="shared" si="4"/>
        <v>41.305</v>
      </c>
      <c r="BH33" s="77">
        <f t="shared" si="4"/>
        <v>70.802000000000007</v>
      </c>
      <c r="BI33" s="77">
        <f t="shared" si="4"/>
        <v>41.862000000000002</v>
      </c>
      <c r="BJ33" s="77">
        <f t="shared" si="4"/>
        <v>41.831000000000003</v>
      </c>
      <c r="BK33" s="77">
        <f t="shared" si="4"/>
        <v>22.527999999999999</v>
      </c>
      <c r="BL33" s="77">
        <f t="shared" si="4"/>
        <v>0.88400000000000001</v>
      </c>
      <c r="BM33" s="77">
        <f t="shared" si="4"/>
        <v>0.38</v>
      </c>
      <c r="BN33" s="77">
        <f t="shared" si="4"/>
        <v>1.274</v>
      </c>
      <c r="BO33" s="77">
        <f t="shared" ref="BO33:CW33" si="5">SUM(BO30:BO32)</f>
        <v>0</v>
      </c>
      <c r="BP33" s="77">
        <f t="shared" si="5"/>
        <v>1.974</v>
      </c>
      <c r="BQ33" s="77">
        <f t="shared" si="5"/>
        <v>5.7690000000000001</v>
      </c>
      <c r="BR33" s="77">
        <f t="shared" si="5"/>
        <v>0.56599999999999995</v>
      </c>
      <c r="BS33" s="77">
        <f t="shared" si="5"/>
        <v>0.41</v>
      </c>
      <c r="BT33" s="77">
        <f t="shared" si="5"/>
        <v>2.9</v>
      </c>
      <c r="BU33" s="77">
        <f t="shared" si="5"/>
        <v>1.6879999999999999</v>
      </c>
      <c r="BV33" s="77">
        <f t="shared" si="5"/>
        <v>0</v>
      </c>
      <c r="BW33" s="77">
        <f t="shared" si="5"/>
        <v>1.3</v>
      </c>
      <c r="BX33" s="77">
        <f t="shared" si="5"/>
        <v>0</v>
      </c>
      <c r="BY33" s="77">
        <f t="shared" si="5"/>
        <v>0</v>
      </c>
      <c r="BZ33" s="77">
        <f t="shared" si="5"/>
        <v>3.15</v>
      </c>
      <c r="CA33" s="77">
        <f t="shared" si="5"/>
        <v>0</v>
      </c>
      <c r="CB33" s="77">
        <f t="shared" si="5"/>
        <v>0</v>
      </c>
      <c r="CC33" s="77">
        <f t="shared" si="5"/>
        <v>0</v>
      </c>
      <c r="CD33" s="77">
        <f t="shared" si="5"/>
        <v>2.0299999999999998</v>
      </c>
      <c r="CE33" s="77">
        <f t="shared" si="5"/>
        <v>0</v>
      </c>
      <c r="CF33" s="77">
        <f t="shared" si="5"/>
        <v>3.411</v>
      </c>
      <c r="CG33" s="77">
        <f t="shared" si="5"/>
        <v>0</v>
      </c>
      <c r="CH33" s="77">
        <f t="shared" si="5"/>
        <v>0</v>
      </c>
      <c r="CI33" s="77">
        <f t="shared" si="5"/>
        <v>0.41099999999999998</v>
      </c>
      <c r="CJ33" s="77">
        <f t="shared" si="5"/>
        <v>0</v>
      </c>
      <c r="CK33" s="77">
        <f t="shared" si="5"/>
        <v>17.841999999999999</v>
      </c>
      <c r="CL33" s="77">
        <f t="shared" si="5"/>
        <v>0</v>
      </c>
      <c r="CM33" s="77">
        <f t="shared" si="5"/>
        <v>0</v>
      </c>
      <c r="CN33" s="77">
        <f t="shared" si="5"/>
        <v>0</v>
      </c>
      <c r="CO33" s="77">
        <f t="shared" si="5"/>
        <v>0</v>
      </c>
      <c r="CP33" s="77">
        <f t="shared" si="5"/>
        <v>1.208</v>
      </c>
      <c r="CQ33" s="77">
        <f t="shared" si="5"/>
        <v>0</v>
      </c>
      <c r="CR33" s="77">
        <f t="shared" si="5"/>
        <v>1.05</v>
      </c>
      <c r="CS33" s="77">
        <f t="shared" si="5"/>
        <v>0.20799999999999999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174.27124999999992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17</v>
      </c>
      <c r="BC38" s="120">
        <v>17</v>
      </c>
      <c r="BD38" s="120">
        <v>39</v>
      </c>
      <c r="BE38" s="120"/>
      <c r="BF38" s="120"/>
      <c r="BG38" s="120"/>
      <c r="BH38" s="120"/>
      <c r="BI38" s="120">
        <v>39</v>
      </c>
      <c r="BJ38" s="120"/>
      <c r="BK38" s="120"/>
      <c r="BL38" s="120">
        <v>136.80000000000001</v>
      </c>
      <c r="BM38" s="120">
        <v>161.5</v>
      </c>
      <c r="BN38" s="120">
        <v>93.8</v>
      </c>
      <c r="BO38" s="120">
        <v>103.3</v>
      </c>
      <c r="BP38" s="120">
        <v>77.3</v>
      </c>
      <c r="BQ38" s="120">
        <v>66.7</v>
      </c>
      <c r="BR38" s="120">
        <v>103.1</v>
      </c>
      <c r="BS38" s="120">
        <v>119.6</v>
      </c>
      <c r="BT38" s="120">
        <v>152.9</v>
      </c>
      <c r="BU38" s="120">
        <v>132.19999999999999</v>
      </c>
      <c r="BV38" s="120">
        <v>97.4</v>
      </c>
      <c r="BW38" s="120">
        <v>135.1</v>
      </c>
      <c r="BX38" s="120">
        <v>109.6</v>
      </c>
      <c r="BY38" s="120">
        <v>113.5</v>
      </c>
      <c r="BZ38" s="120">
        <v>95.7</v>
      </c>
      <c r="CA38" s="120">
        <v>102.2</v>
      </c>
      <c r="CB38" s="120">
        <v>105.3</v>
      </c>
      <c r="CC38" s="120">
        <v>105.8</v>
      </c>
      <c r="CD38" s="120">
        <v>66</v>
      </c>
      <c r="CE38" s="120">
        <v>109.2</v>
      </c>
      <c r="CF38" s="120">
        <v>64.599999999999994</v>
      </c>
      <c r="CG38" s="120">
        <v>72.2</v>
      </c>
      <c r="CH38" s="120">
        <v>64.099999999999994</v>
      </c>
      <c r="CI38" s="120">
        <v>42.9</v>
      </c>
      <c r="CJ38" s="120">
        <v>35.9</v>
      </c>
      <c r="CK38" s="120"/>
      <c r="CL38" s="120">
        <v>2.5</v>
      </c>
      <c r="CM38" s="120">
        <v>38.4</v>
      </c>
      <c r="CN38" s="120">
        <v>63.2</v>
      </c>
      <c r="CO38" s="120">
        <v>5.7</v>
      </c>
      <c r="CP38" s="120"/>
      <c r="CQ38" s="120">
        <v>2.2999999999999998</v>
      </c>
      <c r="CR38" s="120">
        <v>46.8</v>
      </c>
      <c r="CS38" s="120">
        <v>9.8000000000000007</v>
      </c>
      <c r="CT38" s="122"/>
      <c r="CU38" s="122"/>
      <c r="CV38" s="122"/>
      <c r="CW38" s="121"/>
      <c r="CX38" s="97">
        <f t="array" ref="CX38">SUMPRODUCT(B38:CW38*0.25)</f>
        <v>686.85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56.4</v>
      </c>
      <c r="CM40" s="120">
        <v>56.4</v>
      </c>
      <c r="CN40" s="120">
        <v>56.4</v>
      </c>
      <c r="CO40" s="120">
        <v>56.4</v>
      </c>
      <c r="CP40" s="120">
        <v>24.6</v>
      </c>
      <c r="CQ40" s="120">
        <v>24.6</v>
      </c>
      <c r="CR40" s="120">
        <v>24.6</v>
      </c>
      <c r="CS40" s="120">
        <v>24.6</v>
      </c>
      <c r="CT40" s="122"/>
      <c r="CU40" s="122"/>
      <c r="CV40" s="122"/>
      <c r="CW40" s="121"/>
      <c r="CX40" s="97">
        <f t="array" ref="CX40">SUMPRODUCT(B40:CW40*0.25)</f>
        <v>81.000000000000014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17</v>
      </c>
      <c r="BC41" s="107">
        <f t="shared" si="6"/>
        <v>17</v>
      </c>
      <c r="BD41" s="107">
        <f t="shared" si="6"/>
        <v>39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39</v>
      </c>
      <c r="BJ41" s="107">
        <f t="shared" si="6"/>
        <v>0</v>
      </c>
      <c r="BK41" s="107">
        <f t="shared" si="6"/>
        <v>0</v>
      </c>
      <c r="BL41" s="107">
        <f t="shared" si="6"/>
        <v>136.80000000000001</v>
      </c>
      <c r="BM41" s="107">
        <f t="shared" si="6"/>
        <v>161.5</v>
      </c>
      <c r="BN41" s="107">
        <f t="shared" si="6"/>
        <v>93.8</v>
      </c>
      <c r="BO41" s="107">
        <f t="shared" ref="BO41:CW41" si="7">SUM(BO36:BO40)</f>
        <v>103.3</v>
      </c>
      <c r="BP41" s="107">
        <f t="shared" si="7"/>
        <v>77.3</v>
      </c>
      <c r="BQ41" s="107">
        <f t="shared" si="7"/>
        <v>66.7</v>
      </c>
      <c r="BR41" s="107">
        <f t="shared" si="7"/>
        <v>103.1</v>
      </c>
      <c r="BS41" s="107">
        <f t="shared" si="7"/>
        <v>119.6</v>
      </c>
      <c r="BT41" s="107">
        <f t="shared" si="7"/>
        <v>152.9</v>
      </c>
      <c r="BU41" s="107">
        <f t="shared" si="7"/>
        <v>132.19999999999999</v>
      </c>
      <c r="BV41" s="107">
        <f t="shared" si="7"/>
        <v>97.4</v>
      </c>
      <c r="BW41" s="107">
        <f t="shared" si="7"/>
        <v>135.1</v>
      </c>
      <c r="BX41" s="107">
        <f t="shared" si="7"/>
        <v>109.6</v>
      </c>
      <c r="BY41" s="107">
        <f t="shared" si="7"/>
        <v>113.5</v>
      </c>
      <c r="BZ41" s="107">
        <f t="shared" si="7"/>
        <v>95.7</v>
      </c>
      <c r="CA41" s="107">
        <f t="shared" si="7"/>
        <v>102.2</v>
      </c>
      <c r="CB41" s="107">
        <f t="shared" si="7"/>
        <v>105.3</v>
      </c>
      <c r="CC41" s="107">
        <f t="shared" si="7"/>
        <v>105.8</v>
      </c>
      <c r="CD41" s="107">
        <f t="shared" si="7"/>
        <v>66</v>
      </c>
      <c r="CE41" s="107">
        <f t="shared" si="7"/>
        <v>109.2</v>
      </c>
      <c r="CF41" s="107">
        <f t="shared" si="7"/>
        <v>64.599999999999994</v>
      </c>
      <c r="CG41" s="107">
        <f t="shared" si="7"/>
        <v>72.2</v>
      </c>
      <c r="CH41" s="107">
        <f t="shared" si="7"/>
        <v>64.099999999999994</v>
      </c>
      <c r="CI41" s="107">
        <f t="shared" si="7"/>
        <v>42.9</v>
      </c>
      <c r="CJ41" s="107">
        <f t="shared" si="7"/>
        <v>35.9</v>
      </c>
      <c r="CK41" s="107">
        <f t="shared" si="7"/>
        <v>0</v>
      </c>
      <c r="CL41" s="107">
        <f t="shared" si="7"/>
        <v>58.9</v>
      </c>
      <c r="CM41" s="107">
        <f t="shared" si="7"/>
        <v>94.8</v>
      </c>
      <c r="CN41" s="107">
        <f t="shared" si="7"/>
        <v>119.6</v>
      </c>
      <c r="CO41" s="107">
        <f t="shared" si="7"/>
        <v>62.1</v>
      </c>
      <c r="CP41" s="107">
        <f t="shared" si="7"/>
        <v>24.6</v>
      </c>
      <c r="CQ41" s="107">
        <f t="shared" si="7"/>
        <v>26.900000000000002</v>
      </c>
      <c r="CR41" s="107">
        <f t="shared" si="7"/>
        <v>71.400000000000006</v>
      </c>
      <c r="CS41" s="107">
        <f t="shared" si="7"/>
        <v>34.400000000000006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767.85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17</v>
      </c>
      <c r="BC46" s="120">
        <v>17</v>
      </c>
      <c r="BD46" s="120">
        <v>39</v>
      </c>
      <c r="BE46" s="120"/>
      <c r="BF46" s="120"/>
      <c r="BG46" s="120"/>
      <c r="BH46" s="120"/>
      <c r="BI46" s="120">
        <v>39</v>
      </c>
      <c r="BJ46" s="120"/>
      <c r="BK46" s="120"/>
      <c r="BL46" s="120">
        <v>136.80000000000001</v>
      </c>
      <c r="BM46" s="120">
        <v>161.5</v>
      </c>
      <c r="BN46" s="120">
        <v>93.8</v>
      </c>
      <c r="BO46" s="120">
        <v>103.3</v>
      </c>
      <c r="BP46" s="120">
        <v>77.3</v>
      </c>
      <c r="BQ46" s="120">
        <v>66.7</v>
      </c>
      <c r="BR46" s="120">
        <v>103.1</v>
      </c>
      <c r="BS46" s="120">
        <v>119.6</v>
      </c>
      <c r="BT46" s="120">
        <v>152.9</v>
      </c>
      <c r="BU46" s="120">
        <v>132.19999999999999</v>
      </c>
      <c r="BV46" s="120">
        <v>97.4</v>
      </c>
      <c r="BW46" s="120">
        <v>135.1</v>
      </c>
      <c r="BX46" s="120">
        <v>109.6</v>
      </c>
      <c r="BY46" s="120">
        <v>113.5</v>
      </c>
      <c r="BZ46" s="120">
        <v>95.7</v>
      </c>
      <c r="CA46" s="120">
        <v>102.2</v>
      </c>
      <c r="CB46" s="120">
        <v>105.3</v>
      </c>
      <c r="CC46" s="120">
        <v>105.8</v>
      </c>
      <c r="CD46" s="120">
        <v>66</v>
      </c>
      <c r="CE46" s="120">
        <v>109.2</v>
      </c>
      <c r="CF46" s="120">
        <v>64.599999999999994</v>
      </c>
      <c r="CG46" s="120">
        <v>72.2</v>
      </c>
      <c r="CH46" s="120">
        <v>64.099999999999994</v>
      </c>
      <c r="CI46" s="120">
        <v>42.9</v>
      </c>
      <c r="CJ46" s="120">
        <v>35.9</v>
      </c>
      <c r="CK46" s="120"/>
      <c r="CL46" s="120">
        <v>2.5</v>
      </c>
      <c r="CM46" s="120">
        <v>38.4</v>
      </c>
      <c r="CN46" s="120">
        <v>63.2</v>
      </c>
      <c r="CO46" s="120">
        <v>5.7</v>
      </c>
      <c r="CP46" s="120"/>
      <c r="CQ46" s="120">
        <v>2.2999999999999998</v>
      </c>
      <c r="CR46" s="120">
        <v>46.8</v>
      </c>
      <c r="CS46" s="120">
        <v>9.8000000000000007</v>
      </c>
      <c r="CT46" s="122"/>
      <c r="CU46" s="122"/>
      <c r="CV46" s="122"/>
      <c r="CW46" s="121"/>
      <c r="CX46" s="97">
        <f t="array" ref="CX46">SUMPRODUCT(B46:CW46*0.25)</f>
        <v>686.85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56.4</v>
      </c>
      <c r="CM48" s="120">
        <v>56.4</v>
      </c>
      <c r="CN48" s="120">
        <v>56.4</v>
      </c>
      <c r="CO48" s="120">
        <v>56.4</v>
      </c>
      <c r="CP48" s="120">
        <v>24.6</v>
      </c>
      <c r="CQ48" s="120">
        <v>24.6</v>
      </c>
      <c r="CR48" s="120">
        <v>24.6</v>
      </c>
      <c r="CS48" s="120">
        <v>24.6</v>
      </c>
      <c r="CT48" s="122"/>
      <c r="CU48" s="122"/>
      <c r="CV48" s="122"/>
      <c r="CW48" s="121"/>
      <c r="CX48" s="97">
        <f t="array" ref="CX48">SUMPRODUCT(B48:CW48*0.25)</f>
        <v>81.000000000000014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17</v>
      </c>
      <c r="BC50" s="107">
        <f t="shared" si="8"/>
        <v>17</v>
      </c>
      <c r="BD50" s="107">
        <f t="shared" si="8"/>
        <v>39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39</v>
      </c>
      <c r="BJ50" s="107">
        <f t="shared" si="8"/>
        <v>0</v>
      </c>
      <c r="BK50" s="107">
        <f t="shared" si="8"/>
        <v>0</v>
      </c>
      <c r="BL50" s="107">
        <f t="shared" si="8"/>
        <v>136.80000000000001</v>
      </c>
      <c r="BM50" s="107">
        <f t="shared" si="8"/>
        <v>161.5</v>
      </c>
      <c r="BN50" s="107">
        <f t="shared" si="8"/>
        <v>93.8</v>
      </c>
      <c r="BO50" s="107">
        <f t="shared" ref="BO50:CW50" si="9">SUM(BO44:BO49)</f>
        <v>103.3</v>
      </c>
      <c r="BP50" s="107">
        <f t="shared" si="9"/>
        <v>77.3</v>
      </c>
      <c r="BQ50" s="107">
        <f t="shared" si="9"/>
        <v>66.7</v>
      </c>
      <c r="BR50" s="107">
        <f t="shared" si="9"/>
        <v>103.1</v>
      </c>
      <c r="BS50" s="107">
        <f t="shared" si="9"/>
        <v>119.6</v>
      </c>
      <c r="BT50" s="107">
        <f t="shared" si="9"/>
        <v>152.9</v>
      </c>
      <c r="BU50" s="107">
        <f t="shared" si="9"/>
        <v>132.19999999999999</v>
      </c>
      <c r="BV50" s="107">
        <f t="shared" si="9"/>
        <v>97.4</v>
      </c>
      <c r="BW50" s="107">
        <f t="shared" si="9"/>
        <v>135.1</v>
      </c>
      <c r="BX50" s="107">
        <f t="shared" si="9"/>
        <v>109.6</v>
      </c>
      <c r="BY50" s="107">
        <f t="shared" si="9"/>
        <v>113.5</v>
      </c>
      <c r="BZ50" s="107">
        <f t="shared" si="9"/>
        <v>95.7</v>
      </c>
      <c r="CA50" s="107">
        <f t="shared" si="9"/>
        <v>102.2</v>
      </c>
      <c r="CB50" s="107">
        <f t="shared" si="9"/>
        <v>105.3</v>
      </c>
      <c r="CC50" s="107">
        <f t="shared" si="9"/>
        <v>105.8</v>
      </c>
      <c r="CD50" s="107">
        <f t="shared" si="9"/>
        <v>66</v>
      </c>
      <c r="CE50" s="107">
        <f t="shared" si="9"/>
        <v>109.2</v>
      </c>
      <c r="CF50" s="107">
        <f t="shared" si="9"/>
        <v>64.599999999999994</v>
      </c>
      <c r="CG50" s="107">
        <f t="shared" si="9"/>
        <v>72.2</v>
      </c>
      <c r="CH50" s="107">
        <f t="shared" si="9"/>
        <v>64.099999999999994</v>
      </c>
      <c r="CI50" s="107">
        <f t="shared" si="9"/>
        <v>42.9</v>
      </c>
      <c r="CJ50" s="107">
        <f t="shared" si="9"/>
        <v>35.9</v>
      </c>
      <c r="CK50" s="107">
        <f t="shared" si="9"/>
        <v>0</v>
      </c>
      <c r="CL50" s="107">
        <f t="shared" si="9"/>
        <v>58.9</v>
      </c>
      <c r="CM50" s="107">
        <f t="shared" si="9"/>
        <v>94.8</v>
      </c>
      <c r="CN50" s="107">
        <f t="shared" si="9"/>
        <v>119.6</v>
      </c>
      <c r="CO50" s="107">
        <f t="shared" si="9"/>
        <v>62.1</v>
      </c>
      <c r="CP50" s="107">
        <f t="shared" si="9"/>
        <v>24.6</v>
      </c>
      <c r="CQ50" s="107">
        <f t="shared" si="9"/>
        <v>26.900000000000002</v>
      </c>
      <c r="CR50" s="107">
        <f t="shared" si="9"/>
        <v>71.400000000000006</v>
      </c>
      <c r="CS50" s="107">
        <f t="shared" si="9"/>
        <v>34.400000000000006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767.85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42.823999999999998</v>
      </c>
      <c r="AY53" s="107">
        <f t="shared" si="12"/>
        <v>45.208000000000006</v>
      </c>
      <c r="AZ53" s="107">
        <f t="shared" si="12"/>
        <v>38.196999999999996</v>
      </c>
      <c r="BA53" s="107">
        <f t="shared" si="12"/>
        <v>64.45</v>
      </c>
      <c r="BB53" s="107">
        <f t="shared" si="12"/>
        <v>41.771000000000001</v>
      </c>
      <c r="BC53" s="107">
        <f t="shared" si="12"/>
        <v>86.98</v>
      </c>
      <c r="BD53" s="107">
        <f t="shared" si="12"/>
        <v>95.646999999999991</v>
      </c>
      <c r="BE53" s="107">
        <f t="shared" si="12"/>
        <v>53.451000000000001</v>
      </c>
      <c r="BF53" s="107">
        <f t="shared" si="12"/>
        <v>36.774000000000001</v>
      </c>
      <c r="BG53" s="107">
        <f t="shared" si="12"/>
        <v>41.305</v>
      </c>
      <c r="BH53" s="107">
        <f t="shared" si="12"/>
        <v>70.801999999999992</v>
      </c>
      <c r="BI53" s="107">
        <f t="shared" si="12"/>
        <v>80.861999999999995</v>
      </c>
      <c r="BJ53" s="107">
        <f t="shared" si="12"/>
        <v>41.831000000000003</v>
      </c>
      <c r="BK53" s="107">
        <f t="shared" si="12"/>
        <v>22.527999999999999</v>
      </c>
      <c r="BL53" s="107">
        <f t="shared" si="12"/>
        <v>137.684</v>
      </c>
      <c r="BM53" s="107">
        <f t="shared" si="12"/>
        <v>161.88</v>
      </c>
      <c r="BN53" s="107">
        <f t="shared" si="12"/>
        <v>95.073999999999998</v>
      </c>
      <c r="BO53" s="107">
        <f t="shared" ref="BO53:CX53" si="13">BO17+BO27+BO41</f>
        <v>103.3</v>
      </c>
      <c r="BP53" s="107">
        <f t="shared" si="13"/>
        <v>79.274000000000001</v>
      </c>
      <c r="BQ53" s="107">
        <f t="shared" si="13"/>
        <v>72.469000000000008</v>
      </c>
      <c r="BR53" s="107">
        <f t="shared" si="13"/>
        <v>103.666</v>
      </c>
      <c r="BS53" s="107">
        <f t="shared" si="13"/>
        <v>120.00999999999999</v>
      </c>
      <c r="BT53" s="107">
        <f t="shared" si="13"/>
        <v>155.80000000000001</v>
      </c>
      <c r="BU53" s="107">
        <f t="shared" si="13"/>
        <v>133.88799999999998</v>
      </c>
      <c r="BV53" s="107">
        <f t="shared" si="13"/>
        <v>97.4</v>
      </c>
      <c r="BW53" s="107">
        <f t="shared" si="13"/>
        <v>136.4</v>
      </c>
      <c r="BX53" s="107">
        <f t="shared" si="13"/>
        <v>109.6</v>
      </c>
      <c r="BY53" s="107">
        <f t="shared" si="13"/>
        <v>113.5</v>
      </c>
      <c r="BZ53" s="107">
        <f t="shared" si="13"/>
        <v>98.850000000000009</v>
      </c>
      <c r="CA53" s="107">
        <f t="shared" si="13"/>
        <v>102.2</v>
      </c>
      <c r="CB53" s="107">
        <f t="shared" si="13"/>
        <v>105.3</v>
      </c>
      <c r="CC53" s="107">
        <f t="shared" si="13"/>
        <v>105.8</v>
      </c>
      <c r="CD53" s="107">
        <f t="shared" si="13"/>
        <v>68.03</v>
      </c>
      <c r="CE53" s="107">
        <f t="shared" si="13"/>
        <v>109.2</v>
      </c>
      <c r="CF53" s="107">
        <f t="shared" si="13"/>
        <v>68.010999999999996</v>
      </c>
      <c r="CG53" s="107">
        <f t="shared" si="13"/>
        <v>72.2</v>
      </c>
      <c r="CH53" s="107">
        <f t="shared" si="13"/>
        <v>64.099999999999994</v>
      </c>
      <c r="CI53" s="107">
        <f t="shared" si="13"/>
        <v>43.311</v>
      </c>
      <c r="CJ53" s="107">
        <f t="shared" si="13"/>
        <v>35.9</v>
      </c>
      <c r="CK53" s="107">
        <f t="shared" si="13"/>
        <v>17.841999999999999</v>
      </c>
      <c r="CL53" s="107">
        <f t="shared" si="13"/>
        <v>58.9</v>
      </c>
      <c r="CM53" s="107">
        <f t="shared" si="13"/>
        <v>94.8</v>
      </c>
      <c r="CN53" s="107">
        <f t="shared" si="13"/>
        <v>119.6</v>
      </c>
      <c r="CO53" s="107">
        <f t="shared" si="13"/>
        <v>62.1</v>
      </c>
      <c r="CP53" s="107">
        <f t="shared" si="13"/>
        <v>25.808</v>
      </c>
      <c r="CQ53" s="107">
        <f t="shared" si="13"/>
        <v>26.900000000000002</v>
      </c>
      <c r="CR53" s="107">
        <f t="shared" si="13"/>
        <v>72.45</v>
      </c>
      <c r="CS53" s="107">
        <f t="shared" si="13"/>
        <v>34.608000000000004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942.12125000000003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17</v>
      </c>
      <c r="BC5" s="25">
        <v>17</v>
      </c>
      <c r="BD5" s="25">
        <v>39</v>
      </c>
      <c r="BE5" s="25">
        <v>-33.1</v>
      </c>
      <c r="BF5" s="25">
        <v>-33.9</v>
      </c>
      <c r="BG5" s="25">
        <v>-33.9</v>
      </c>
      <c r="BH5" s="25">
        <v>-69.900000000000006</v>
      </c>
      <c r="BI5" s="25">
        <v>5.1000000000000014</v>
      </c>
      <c r="BJ5" s="25">
        <v>-39.5</v>
      </c>
      <c r="BK5" s="25">
        <v>-7.9</v>
      </c>
      <c r="BL5" s="25">
        <v>136.80000000000001</v>
      </c>
      <c r="BM5" s="25">
        <v>161.5</v>
      </c>
      <c r="BN5" s="25">
        <v>93.8</v>
      </c>
      <c r="BO5" s="25">
        <v>103.3</v>
      </c>
      <c r="BP5" s="25">
        <v>77.3</v>
      </c>
      <c r="BQ5" s="25">
        <v>66.7</v>
      </c>
      <c r="BR5" s="25">
        <v>103.1</v>
      </c>
      <c r="BS5" s="25">
        <v>119.6</v>
      </c>
      <c r="BT5" s="25">
        <v>152.9</v>
      </c>
      <c r="BU5" s="25">
        <v>132.19999999999999</v>
      </c>
      <c r="BV5" s="25">
        <v>97.4</v>
      </c>
      <c r="BW5" s="25">
        <v>135.1</v>
      </c>
      <c r="BX5" s="25">
        <v>109.6</v>
      </c>
      <c r="BY5" s="25">
        <v>113.5</v>
      </c>
      <c r="BZ5" s="25">
        <v>95.7</v>
      </c>
      <c r="CA5" s="25">
        <v>102.2</v>
      </c>
      <c r="CB5" s="25">
        <v>105.3</v>
      </c>
      <c r="CC5" s="25">
        <v>105.8</v>
      </c>
      <c r="CD5" s="25">
        <v>66</v>
      </c>
      <c r="CE5" s="25">
        <v>109.2</v>
      </c>
      <c r="CF5" s="25">
        <v>64.599999999999994</v>
      </c>
      <c r="CG5" s="25">
        <v>72.2</v>
      </c>
      <c r="CH5" s="25">
        <v>64.099999999999994</v>
      </c>
      <c r="CI5" s="25">
        <v>42.9</v>
      </c>
      <c r="CJ5" s="25">
        <v>35.9</v>
      </c>
      <c r="CK5" s="25">
        <v>-2.7</v>
      </c>
      <c r="CL5" s="25">
        <v>58.9</v>
      </c>
      <c r="CM5" s="25">
        <v>94.8</v>
      </c>
      <c r="CN5" s="25">
        <v>119.6</v>
      </c>
      <c r="CO5" s="25">
        <v>62.1</v>
      </c>
      <c r="CP5" s="25">
        <v>20.700000000000003</v>
      </c>
      <c r="CQ5" s="25">
        <v>26.900000000000002</v>
      </c>
      <c r="CR5" s="25">
        <v>71.400000000000006</v>
      </c>
      <c r="CS5" s="25">
        <v>34.400000000000006</v>
      </c>
      <c r="CT5" s="26"/>
      <c r="CU5" s="26"/>
      <c r="CV5" s="26"/>
      <c r="CW5" s="27"/>
      <c r="CX5" s="132">
        <f t="array" ref="CX5">SUMPRODUCT(B5:CW5*0.25)</f>
        <v>703.17500000000007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0.01</v>
      </c>
      <c r="AY8" s="138">
        <v>0.2</v>
      </c>
      <c r="AZ8" s="138">
        <v>78.11</v>
      </c>
      <c r="BA8" s="138">
        <v>80.260000000000005</v>
      </c>
      <c r="BB8" s="138">
        <v>22.06</v>
      </c>
      <c r="BC8" s="138">
        <v>85.45</v>
      </c>
      <c r="BD8" s="138">
        <v>94.68</v>
      </c>
      <c r="BE8" s="138">
        <v>104.21</v>
      </c>
      <c r="BF8" s="138">
        <v>77.16</v>
      </c>
      <c r="BG8" s="138">
        <v>94.81</v>
      </c>
      <c r="BH8" s="138">
        <v>105</v>
      </c>
      <c r="BI8" s="138">
        <v>134.57</v>
      </c>
      <c r="BJ8" s="138">
        <v>99.92</v>
      </c>
      <c r="BK8" s="138">
        <v>128.86000000000001</v>
      </c>
      <c r="BL8" s="138">
        <v>164.85</v>
      </c>
      <c r="BM8" s="138">
        <v>185.54</v>
      </c>
      <c r="BN8" s="138">
        <v>159.63999999999999</v>
      </c>
      <c r="BO8" s="138">
        <v>174.24</v>
      </c>
      <c r="BP8" s="138">
        <v>198.31</v>
      </c>
      <c r="BQ8" s="138">
        <v>241.58</v>
      </c>
      <c r="BR8" s="138">
        <v>202.09</v>
      </c>
      <c r="BS8" s="138">
        <v>167.28</v>
      </c>
      <c r="BT8" s="138">
        <v>148.69999999999999</v>
      </c>
      <c r="BU8" s="138">
        <v>145.79</v>
      </c>
      <c r="BV8" s="138">
        <v>164.89</v>
      </c>
      <c r="BW8" s="138">
        <v>135.77000000000001</v>
      </c>
      <c r="BX8" s="138">
        <v>134.82</v>
      </c>
      <c r="BY8" s="138">
        <v>150.08000000000001</v>
      </c>
      <c r="BZ8" s="138">
        <v>149.25</v>
      </c>
      <c r="CA8" s="138">
        <v>142.94999999999999</v>
      </c>
      <c r="CB8" s="138">
        <v>141.97999999999999</v>
      </c>
      <c r="CC8" s="138">
        <v>135.43</v>
      </c>
      <c r="CD8" s="138">
        <v>134.91</v>
      </c>
      <c r="CE8" s="138">
        <v>134.69</v>
      </c>
      <c r="CF8" s="138">
        <v>124.44</v>
      </c>
      <c r="CG8" s="138">
        <v>115.83</v>
      </c>
      <c r="CH8" s="138">
        <v>123.38</v>
      </c>
      <c r="CI8" s="138">
        <v>114.08</v>
      </c>
      <c r="CJ8" s="138">
        <v>113.28</v>
      </c>
      <c r="CK8" s="138">
        <v>98.15</v>
      </c>
      <c r="CL8" s="138">
        <v>123.28</v>
      </c>
      <c r="CM8" s="138">
        <v>117.9</v>
      </c>
      <c r="CN8" s="138">
        <v>112.2</v>
      </c>
      <c r="CO8" s="138">
        <v>109.56</v>
      </c>
      <c r="CP8" s="138">
        <v>110.66</v>
      </c>
      <c r="CQ8" s="138">
        <v>108.36</v>
      </c>
      <c r="CR8" s="138">
        <v>104.54</v>
      </c>
      <c r="CS8" s="138">
        <v>102.44</v>
      </c>
      <c r="CT8" s="139"/>
      <c r="CU8" s="139"/>
      <c r="CV8" s="139"/>
      <c r="CW8" s="140"/>
      <c r="CX8" s="141">
        <f>IF(SUM(B8:CW8)&lt;&gt;0,AVERAGEIF(B8:CW8,"&lt;&gt;"""),"")</f>
        <v>122.8372916666666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39.645000000000003</v>
      </c>
      <c r="AY9" s="43">
        <v>39.645000000000003</v>
      </c>
      <c r="AZ9" s="43">
        <v>39.645000000000003</v>
      </c>
      <c r="BA9" s="43">
        <v>39.645000000000003</v>
      </c>
      <c r="BB9" s="43">
        <v>76.599999999999994</v>
      </c>
      <c r="BC9" s="43">
        <v>76.599999999999994</v>
      </c>
      <c r="BD9" s="43">
        <v>76.599999999999994</v>
      </c>
      <c r="BE9" s="43">
        <v>76.599999999999994</v>
      </c>
      <c r="BF9" s="43">
        <v>102.88500000000001</v>
      </c>
      <c r="BG9" s="43">
        <v>102.88500000000001</v>
      </c>
      <c r="BH9" s="43">
        <v>102.88500000000001</v>
      </c>
      <c r="BI9" s="43">
        <v>102.88500000000001</v>
      </c>
      <c r="BJ9" s="43">
        <v>144.79249999999999</v>
      </c>
      <c r="BK9" s="43">
        <v>144.79249999999999</v>
      </c>
      <c r="BL9" s="43">
        <v>144.79249999999999</v>
      </c>
      <c r="BM9" s="43">
        <v>144.79249999999999</v>
      </c>
      <c r="BN9" s="43">
        <v>193.4425</v>
      </c>
      <c r="BO9" s="43">
        <v>193.4425</v>
      </c>
      <c r="BP9" s="43">
        <v>193.4425</v>
      </c>
      <c r="BQ9" s="43">
        <v>193.4425</v>
      </c>
      <c r="BR9" s="43">
        <v>165.965</v>
      </c>
      <c r="BS9" s="43">
        <v>165.965</v>
      </c>
      <c r="BT9" s="43">
        <v>165.965</v>
      </c>
      <c r="BU9" s="43">
        <v>165.965</v>
      </c>
      <c r="BV9" s="43">
        <v>146.38999999999999</v>
      </c>
      <c r="BW9" s="43">
        <v>146.38999999999999</v>
      </c>
      <c r="BX9" s="43">
        <v>146.38999999999999</v>
      </c>
      <c r="BY9" s="43">
        <v>146.38999999999999</v>
      </c>
      <c r="BZ9" s="43">
        <v>142.4025</v>
      </c>
      <c r="CA9" s="43">
        <v>142.4025</v>
      </c>
      <c r="CB9" s="43">
        <v>142.4025</v>
      </c>
      <c r="CC9" s="43">
        <v>142.4025</v>
      </c>
      <c r="CD9" s="43">
        <v>127.4675</v>
      </c>
      <c r="CE9" s="43">
        <v>127.4675</v>
      </c>
      <c r="CF9" s="43">
        <v>127.4675</v>
      </c>
      <c r="CG9" s="43">
        <v>127.4675</v>
      </c>
      <c r="CH9" s="43">
        <v>112.2225</v>
      </c>
      <c r="CI9" s="43">
        <v>112.2225</v>
      </c>
      <c r="CJ9" s="43">
        <v>112.2225</v>
      </c>
      <c r="CK9" s="43">
        <v>112.2225</v>
      </c>
      <c r="CL9" s="43">
        <v>115.735</v>
      </c>
      <c r="CM9" s="43">
        <v>115.735</v>
      </c>
      <c r="CN9" s="43">
        <v>115.735</v>
      </c>
      <c r="CO9" s="43">
        <v>115.735</v>
      </c>
      <c r="CP9" s="43">
        <v>106.5</v>
      </c>
      <c r="CQ9" s="43">
        <v>106.5</v>
      </c>
      <c r="CR9" s="43">
        <v>106.5</v>
      </c>
      <c r="CS9" s="43">
        <v>106.5</v>
      </c>
      <c r="CT9" s="44"/>
      <c r="CU9" s="44"/>
      <c r="CV9" s="44"/>
      <c r="CW9" s="45"/>
      <c r="CX9" s="142">
        <f>IF(SUM(B9:CW9)&lt;&gt;0,AVERAGEIF(B9:CW9,"&lt;&gt;"""),"")</f>
        <v>122.83729166666664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33.1</v>
      </c>
      <c r="BF14" s="149"/>
      <c r="BG14" s="149"/>
      <c r="BH14" s="149">
        <v>36</v>
      </c>
      <c r="BI14" s="149"/>
      <c r="BJ14" s="149">
        <v>39.5</v>
      </c>
      <c r="BK14" s="149">
        <v>7.9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2.7</v>
      </c>
      <c r="CL14" s="149"/>
      <c r="CM14" s="149"/>
      <c r="CN14" s="149"/>
      <c r="CO14" s="149"/>
      <c r="CP14" s="149">
        <v>3.9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30.775000000000002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33.9</v>
      </c>
      <c r="BG16" s="155">
        <v>33.9</v>
      </c>
      <c r="BH16" s="155">
        <v>33.9</v>
      </c>
      <c r="BI16" s="155">
        <v>33.9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33.1</v>
      </c>
      <c r="BF17" s="160">
        <f t="shared" si="0"/>
        <v>33.9</v>
      </c>
      <c r="BG17" s="160">
        <f t="shared" si="0"/>
        <v>33.9</v>
      </c>
      <c r="BH17" s="160">
        <f t="shared" si="0"/>
        <v>69.900000000000006</v>
      </c>
      <c r="BI17" s="160">
        <f t="shared" si="0"/>
        <v>33.9</v>
      </c>
      <c r="BJ17" s="160">
        <f t="shared" si="0"/>
        <v>39.5</v>
      </c>
      <c r="BK17" s="160">
        <f t="shared" si="0"/>
        <v>7.9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2.7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3.9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64.674999999999997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17</v>
      </c>
      <c r="BC22" s="149">
        <v>17</v>
      </c>
      <c r="BD22" s="149">
        <v>39</v>
      </c>
      <c r="BE22" s="149"/>
      <c r="BF22" s="149"/>
      <c r="BG22" s="149"/>
      <c r="BH22" s="149"/>
      <c r="BI22" s="149">
        <v>39</v>
      </c>
      <c r="BJ22" s="149"/>
      <c r="BK22" s="149"/>
      <c r="BL22" s="149">
        <v>136.80000000000001</v>
      </c>
      <c r="BM22" s="149">
        <v>161.5</v>
      </c>
      <c r="BN22" s="149">
        <v>93.8</v>
      </c>
      <c r="BO22" s="149">
        <v>103.3</v>
      </c>
      <c r="BP22" s="149">
        <v>77.3</v>
      </c>
      <c r="BQ22" s="149">
        <v>66.7</v>
      </c>
      <c r="BR22" s="149">
        <v>103.1</v>
      </c>
      <c r="BS22" s="149">
        <v>119.6</v>
      </c>
      <c r="BT22" s="149">
        <v>152.9</v>
      </c>
      <c r="BU22" s="149">
        <v>132.19999999999999</v>
      </c>
      <c r="BV22" s="149">
        <v>97.4</v>
      </c>
      <c r="BW22" s="149">
        <v>135.1</v>
      </c>
      <c r="BX22" s="149">
        <v>109.6</v>
      </c>
      <c r="BY22" s="149">
        <v>113.5</v>
      </c>
      <c r="BZ22" s="149">
        <v>95.7</v>
      </c>
      <c r="CA22" s="149">
        <v>102.2</v>
      </c>
      <c r="CB22" s="149">
        <v>105.3</v>
      </c>
      <c r="CC22" s="149">
        <v>105.8</v>
      </c>
      <c r="CD22" s="149">
        <v>66</v>
      </c>
      <c r="CE22" s="149">
        <v>109.2</v>
      </c>
      <c r="CF22" s="149">
        <v>64.599999999999994</v>
      </c>
      <c r="CG22" s="149">
        <v>72.2</v>
      </c>
      <c r="CH22" s="149">
        <v>64.099999999999994</v>
      </c>
      <c r="CI22" s="149">
        <v>42.9</v>
      </c>
      <c r="CJ22" s="149">
        <v>35.9</v>
      </c>
      <c r="CK22" s="149"/>
      <c r="CL22" s="149">
        <v>2.5</v>
      </c>
      <c r="CM22" s="149">
        <v>38.4</v>
      </c>
      <c r="CN22" s="149">
        <v>63.2</v>
      </c>
      <c r="CO22" s="149">
        <v>5.7</v>
      </c>
      <c r="CP22" s="149"/>
      <c r="CQ22" s="149">
        <v>2.2999999999999998</v>
      </c>
      <c r="CR22" s="149">
        <v>46.8</v>
      </c>
      <c r="CS22" s="149">
        <v>9.8000000000000007</v>
      </c>
      <c r="CT22" s="150"/>
      <c r="CU22" s="150"/>
      <c r="CV22" s="150"/>
      <c r="CW22" s="151"/>
      <c r="CX22" s="152">
        <f t="array" ref="CX22">SUMPRODUCT(B22:CW22*0.25)</f>
        <v>686.85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56.4</v>
      </c>
      <c r="CM24" s="155">
        <v>56.4</v>
      </c>
      <c r="CN24" s="155">
        <v>56.4</v>
      </c>
      <c r="CO24" s="155">
        <v>56.4</v>
      </c>
      <c r="CP24" s="155">
        <v>24.6</v>
      </c>
      <c r="CQ24" s="155">
        <v>24.6</v>
      </c>
      <c r="CR24" s="155">
        <v>24.6</v>
      </c>
      <c r="CS24" s="155">
        <v>24.6</v>
      </c>
      <c r="CT24" s="156"/>
      <c r="CU24" s="156"/>
      <c r="CV24" s="156"/>
      <c r="CW24" s="157"/>
      <c r="CX24" s="158">
        <f t="array" ref="CX24">SUMPRODUCT(B24:CW24*0.25)</f>
        <v>81.000000000000014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17</v>
      </c>
      <c r="BC25" s="160">
        <f t="shared" si="2"/>
        <v>17</v>
      </c>
      <c r="BD25" s="160">
        <f t="shared" si="2"/>
        <v>39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39</v>
      </c>
      <c r="BJ25" s="160">
        <f t="shared" si="2"/>
        <v>0</v>
      </c>
      <c r="BK25" s="160">
        <f t="shared" si="2"/>
        <v>0</v>
      </c>
      <c r="BL25" s="160">
        <f t="shared" si="2"/>
        <v>136.80000000000001</v>
      </c>
      <c r="BM25" s="160">
        <f t="shared" si="2"/>
        <v>161.5</v>
      </c>
      <c r="BN25" s="160">
        <f t="shared" si="2"/>
        <v>93.8</v>
      </c>
      <c r="BO25" s="160">
        <f t="shared" ref="BO25:CW25" si="3">SUM(BO20:BO24)</f>
        <v>103.3</v>
      </c>
      <c r="BP25" s="160">
        <f t="shared" si="3"/>
        <v>77.3</v>
      </c>
      <c r="BQ25" s="160">
        <f t="shared" si="3"/>
        <v>66.7</v>
      </c>
      <c r="BR25" s="160">
        <f t="shared" si="3"/>
        <v>103.1</v>
      </c>
      <c r="BS25" s="160">
        <f t="shared" si="3"/>
        <v>119.6</v>
      </c>
      <c r="BT25" s="160">
        <f t="shared" si="3"/>
        <v>152.9</v>
      </c>
      <c r="BU25" s="160">
        <f t="shared" si="3"/>
        <v>132.19999999999999</v>
      </c>
      <c r="BV25" s="160">
        <f t="shared" si="3"/>
        <v>97.4</v>
      </c>
      <c r="BW25" s="160">
        <f t="shared" si="3"/>
        <v>135.1</v>
      </c>
      <c r="BX25" s="160">
        <f t="shared" si="3"/>
        <v>109.6</v>
      </c>
      <c r="BY25" s="160">
        <f t="shared" si="3"/>
        <v>113.5</v>
      </c>
      <c r="BZ25" s="160">
        <f t="shared" si="3"/>
        <v>95.7</v>
      </c>
      <c r="CA25" s="160">
        <f t="shared" si="3"/>
        <v>102.2</v>
      </c>
      <c r="CB25" s="160">
        <f t="shared" si="3"/>
        <v>105.3</v>
      </c>
      <c r="CC25" s="160">
        <f t="shared" si="3"/>
        <v>105.8</v>
      </c>
      <c r="CD25" s="160">
        <f t="shared" si="3"/>
        <v>66</v>
      </c>
      <c r="CE25" s="160">
        <f t="shared" si="3"/>
        <v>109.2</v>
      </c>
      <c r="CF25" s="160">
        <f t="shared" si="3"/>
        <v>64.599999999999994</v>
      </c>
      <c r="CG25" s="160">
        <f t="shared" si="3"/>
        <v>72.2</v>
      </c>
      <c r="CH25" s="160">
        <f t="shared" si="3"/>
        <v>64.099999999999994</v>
      </c>
      <c r="CI25" s="160">
        <f t="shared" si="3"/>
        <v>42.9</v>
      </c>
      <c r="CJ25" s="160">
        <f t="shared" si="3"/>
        <v>35.9</v>
      </c>
      <c r="CK25" s="160">
        <f t="shared" si="3"/>
        <v>0</v>
      </c>
      <c r="CL25" s="160">
        <f t="shared" si="3"/>
        <v>58.9</v>
      </c>
      <c r="CM25" s="160">
        <f t="shared" si="3"/>
        <v>94.8</v>
      </c>
      <c r="CN25" s="160">
        <f t="shared" si="3"/>
        <v>119.6</v>
      </c>
      <c r="CO25" s="160">
        <f t="shared" si="3"/>
        <v>62.1</v>
      </c>
      <c r="CP25" s="160">
        <f t="shared" si="3"/>
        <v>24.6</v>
      </c>
      <c r="CQ25" s="160">
        <f t="shared" si="3"/>
        <v>26.900000000000002</v>
      </c>
      <c r="CR25" s="160">
        <f t="shared" si="3"/>
        <v>71.400000000000006</v>
      </c>
      <c r="CS25" s="160">
        <f t="shared" si="3"/>
        <v>34.400000000000006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767.85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2025-11-15T09:27:31Z</dcterms:created>
  <dcterms:modified xsi:type="dcterms:W3CDTF">2025-11-15T09:27:33Z</dcterms:modified>
</cp:coreProperties>
</file>