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<sst xmlns="http://schemas.openxmlformats.org/spreadsheetml/2006/main" count="124" uniqueCount="57">
  <si>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21/03/2026 23:23:41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</si>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</sst>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0BE-41FF-B421-F1F3ACB0C6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1">
                  <c:v>3.6</c:v>
                </c:pt>
                <c:pt idx="72">
                  <c:v>1.4</c:v>
                </c:pt>
                <c:pt idx="73">
                  <c:v>3.6</c:v>
                </c:pt>
                <c:pt idx="74">
                  <c:v>3.6</c:v>
                </c:pt>
                <c:pt idx="75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BE-41FF-B421-F1F3ACB0C6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20</c:v>
                </c:pt>
                <c:pt idx="1">
                  <c:v>10</c:v>
                </c:pt>
                <c:pt idx="2">
                  <c:v>20</c:v>
                </c:pt>
                <c:pt idx="3">
                  <c:v>25</c:v>
                </c:pt>
                <c:pt idx="4">
                  <c:v>20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10</c:v>
                </c:pt>
                <c:pt idx="13">
                  <c:v>10</c:v>
                </c:pt>
                <c:pt idx="14">
                  <c:v>5</c:v>
                </c:pt>
                <c:pt idx="15">
                  <c:v>0.1</c:v>
                </c:pt>
                <c:pt idx="16">
                  <c:v>10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10</c:v>
                </c:pt>
                <c:pt idx="22">
                  <c:v>0.1</c:v>
                </c:pt>
                <c:pt idx="23">
                  <c:v>0.1</c:v>
                </c:pt>
                <c:pt idx="24">
                  <c:v>3.5999999999999997E-2</c:v>
                </c:pt>
                <c:pt idx="30">
                  <c:v>0.1</c:v>
                </c:pt>
                <c:pt idx="31">
                  <c:v>15</c:v>
                </c:pt>
                <c:pt idx="32">
                  <c:v>25.2</c:v>
                </c:pt>
                <c:pt idx="33">
                  <c:v>16.079999999999998</c:v>
                </c:pt>
                <c:pt idx="34">
                  <c:v>24.8</c:v>
                </c:pt>
                <c:pt idx="35">
                  <c:v>7.6909999999999998</c:v>
                </c:pt>
                <c:pt idx="36">
                  <c:v>10</c:v>
                </c:pt>
                <c:pt idx="37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9">
                  <c:v>1.909</c:v>
                </c:pt>
                <c:pt idx="50">
                  <c:v>5</c:v>
                </c:pt>
                <c:pt idx="51">
                  <c:v>5</c:v>
                </c:pt>
                <c:pt idx="52">
                  <c:v>1.3</c:v>
                </c:pt>
                <c:pt idx="53">
                  <c:v>11.2</c:v>
                </c:pt>
                <c:pt idx="54">
                  <c:v>7</c:v>
                </c:pt>
                <c:pt idx="55">
                  <c:v>1.1000000000000001</c:v>
                </c:pt>
                <c:pt idx="60">
                  <c:v>26.6</c:v>
                </c:pt>
                <c:pt idx="61">
                  <c:v>18.100000000000001</c:v>
                </c:pt>
                <c:pt idx="64">
                  <c:v>35.4</c:v>
                </c:pt>
                <c:pt idx="65">
                  <c:v>4.9000000000000004</c:v>
                </c:pt>
                <c:pt idx="67">
                  <c:v>1.7</c:v>
                </c:pt>
                <c:pt idx="68">
                  <c:v>10</c:v>
                </c:pt>
                <c:pt idx="70">
                  <c:v>1.2E-2</c:v>
                </c:pt>
                <c:pt idx="72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BE-41FF-B421-F1F3ACB0C6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4.2060000000000004</c:v>
                </c:pt>
                <c:pt idx="8">
                  <c:v>3.0830000000000002</c:v>
                </c:pt>
                <c:pt idx="10">
                  <c:v>10.222</c:v>
                </c:pt>
                <c:pt idx="16">
                  <c:v>5.4809999999999999</c:v>
                </c:pt>
                <c:pt idx="17">
                  <c:v>2.2719999999999998</c:v>
                </c:pt>
                <c:pt idx="18">
                  <c:v>7.0650000000000004</c:v>
                </c:pt>
                <c:pt idx="20">
                  <c:v>8.5009999999999994</c:v>
                </c:pt>
                <c:pt idx="21">
                  <c:v>8.1760000000000002</c:v>
                </c:pt>
                <c:pt idx="22">
                  <c:v>9.2420000000000009</c:v>
                </c:pt>
                <c:pt idx="32">
                  <c:v>61.9</c:v>
                </c:pt>
                <c:pt idx="33">
                  <c:v>56.164000000000001</c:v>
                </c:pt>
                <c:pt idx="34">
                  <c:v>0.48599999999999999</c:v>
                </c:pt>
                <c:pt idx="35">
                  <c:v>0.48599999999999999</c:v>
                </c:pt>
                <c:pt idx="36">
                  <c:v>0.3</c:v>
                </c:pt>
                <c:pt idx="37">
                  <c:v>0.3</c:v>
                </c:pt>
                <c:pt idx="38">
                  <c:v>0.3</c:v>
                </c:pt>
                <c:pt idx="39">
                  <c:v>0.3</c:v>
                </c:pt>
                <c:pt idx="40">
                  <c:v>0.3</c:v>
                </c:pt>
                <c:pt idx="41">
                  <c:v>0.3</c:v>
                </c:pt>
                <c:pt idx="42">
                  <c:v>0.3</c:v>
                </c:pt>
                <c:pt idx="43">
                  <c:v>0.3</c:v>
                </c:pt>
                <c:pt idx="44">
                  <c:v>0.3</c:v>
                </c:pt>
                <c:pt idx="45">
                  <c:v>0.3</c:v>
                </c:pt>
                <c:pt idx="46">
                  <c:v>0.3</c:v>
                </c:pt>
                <c:pt idx="47">
                  <c:v>0.3</c:v>
                </c:pt>
                <c:pt idx="48">
                  <c:v>0.3</c:v>
                </c:pt>
                <c:pt idx="49">
                  <c:v>0.3</c:v>
                </c:pt>
                <c:pt idx="50">
                  <c:v>0.3</c:v>
                </c:pt>
                <c:pt idx="51">
                  <c:v>0.3</c:v>
                </c:pt>
                <c:pt idx="52">
                  <c:v>0.3</c:v>
                </c:pt>
                <c:pt idx="53">
                  <c:v>0.3</c:v>
                </c:pt>
                <c:pt idx="54">
                  <c:v>0.3</c:v>
                </c:pt>
                <c:pt idx="55">
                  <c:v>0.3</c:v>
                </c:pt>
                <c:pt idx="56">
                  <c:v>1.0249999999999999</c:v>
                </c:pt>
                <c:pt idx="57">
                  <c:v>0.3</c:v>
                </c:pt>
                <c:pt idx="58">
                  <c:v>7.5</c:v>
                </c:pt>
                <c:pt idx="59">
                  <c:v>0.3</c:v>
                </c:pt>
                <c:pt idx="60">
                  <c:v>0.3</c:v>
                </c:pt>
                <c:pt idx="63">
                  <c:v>0.5</c:v>
                </c:pt>
                <c:pt idx="64">
                  <c:v>11.6</c:v>
                </c:pt>
                <c:pt idx="83">
                  <c:v>1.9</c:v>
                </c:pt>
                <c:pt idx="85">
                  <c:v>0.66100000000000003</c:v>
                </c:pt>
                <c:pt idx="86">
                  <c:v>1.5</c:v>
                </c:pt>
                <c:pt idx="9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BE-41FF-B421-F1F3ACB0C6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0BE-41FF-B421-F1F3ACB0C6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0BE-41FF-B421-F1F3ACB0C6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39">
                  <c:v>84.7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103.5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52.9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BE-41FF-B421-F1F3ACB0C6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0BE-41FF-B421-F1F3ACB0C6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0BE-41FF-B421-F1F3ACB0C6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39.274000000000001</c:v>
                </c:pt>
                <c:pt idx="1">
                  <c:v>8.5980000000000008</c:v>
                </c:pt>
                <c:pt idx="2">
                  <c:v>45.100999999999999</c:v>
                </c:pt>
                <c:pt idx="3">
                  <c:v>112</c:v>
                </c:pt>
                <c:pt idx="4">
                  <c:v>85.977999999999994</c:v>
                </c:pt>
                <c:pt idx="5">
                  <c:v>92.9</c:v>
                </c:pt>
                <c:pt idx="6">
                  <c:v>106.1</c:v>
                </c:pt>
                <c:pt idx="7">
                  <c:v>114.34100000000001</c:v>
                </c:pt>
                <c:pt idx="8">
                  <c:v>70.924999999999997</c:v>
                </c:pt>
                <c:pt idx="9">
                  <c:v>181.715</c:v>
                </c:pt>
                <c:pt idx="10">
                  <c:v>199</c:v>
                </c:pt>
                <c:pt idx="11">
                  <c:v>91.186000000000007</c:v>
                </c:pt>
                <c:pt idx="12">
                  <c:v>84.084000000000003</c:v>
                </c:pt>
                <c:pt idx="13">
                  <c:v>97.36</c:v>
                </c:pt>
                <c:pt idx="14">
                  <c:v>99.753999999999991</c:v>
                </c:pt>
                <c:pt idx="15">
                  <c:v>187.34</c:v>
                </c:pt>
                <c:pt idx="16">
                  <c:v>95.512</c:v>
                </c:pt>
                <c:pt idx="17">
                  <c:v>84.585000000000008</c:v>
                </c:pt>
                <c:pt idx="18">
                  <c:v>64.525000000000006</c:v>
                </c:pt>
                <c:pt idx="19">
                  <c:v>68.771000000000001</c:v>
                </c:pt>
                <c:pt idx="20">
                  <c:v>72.450999999999993</c:v>
                </c:pt>
                <c:pt idx="21">
                  <c:v>60.067</c:v>
                </c:pt>
                <c:pt idx="22">
                  <c:v>76.573999999999998</c:v>
                </c:pt>
                <c:pt idx="23">
                  <c:v>89.02000000000001</c:v>
                </c:pt>
                <c:pt idx="24">
                  <c:v>28.183</c:v>
                </c:pt>
                <c:pt idx="25">
                  <c:v>48.868000000000002</c:v>
                </c:pt>
                <c:pt idx="26">
                  <c:v>75.275999999999996</c:v>
                </c:pt>
                <c:pt idx="27">
                  <c:v>105.392</c:v>
                </c:pt>
                <c:pt idx="28">
                  <c:v>30</c:v>
                </c:pt>
                <c:pt idx="29">
                  <c:v>41.125</c:v>
                </c:pt>
                <c:pt idx="62">
                  <c:v>64.375</c:v>
                </c:pt>
                <c:pt idx="63">
                  <c:v>40</c:v>
                </c:pt>
                <c:pt idx="65">
                  <c:v>64.849999999999994</c:v>
                </c:pt>
                <c:pt idx="67">
                  <c:v>4.9000000000000002E-2</c:v>
                </c:pt>
                <c:pt idx="68">
                  <c:v>16.32</c:v>
                </c:pt>
                <c:pt idx="72">
                  <c:v>13.772</c:v>
                </c:pt>
                <c:pt idx="73">
                  <c:v>3.8769999999999998</c:v>
                </c:pt>
                <c:pt idx="74">
                  <c:v>3.8340000000000001</c:v>
                </c:pt>
                <c:pt idx="85">
                  <c:v>11.180999999999999</c:v>
                </c:pt>
                <c:pt idx="86">
                  <c:v>20.195</c:v>
                </c:pt>
                <c:pt idx="90">
                  <c:v>14.948</c:v>
                </c:pt>
                <c:pt idx="91">
                  <c:v>76.632000000000005</c:v>
                </c:pt>
                <c:pt idx="92">
                  <c:v>29.526</c:v>
                </c:pt>
                <c:pt idx="95">
                  <c:v>8.0790000000000006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BE-41FF-B421-F1F3ACB0C6D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21.3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129.6</c:v>
                </c:pt>
                <c:pt idx="25">
                  <c:v>80.400000000000006</c:v>
                </c:pt>
                <c:pt idx="26">
                  <c:v>62.7</c:v>
                </c:pt>
                <c:pt idx="27">
                  <c:v>44.6</c:v>
                </c:pt>
                <c:pt idx="28">
                  <c:v>183.9</c:v>
                </c:pt>
                <c:pt idx="29">
                  <c:v>158.4</c:v>
                </c:pt>
                <c:pt idx="30">
                  <c:v>249.3</c:v>
                </c:pt>
                <c:pt idx="31">
                  <c:v>184.8</c:v>
                </c:pt>
                <c:pt idx="32">
                  <c:v>0</c:v>
                </c:pt>
                <c:pt idx="33">
                  <c:v>0</c:v>
                </c:pt>
                <c:pt idx="34">
                  <c:v>0.1</c:v>
                </c:pt>
                <c:pt idx="35">
                  <c:v>0.2</c:v>
                </c:pt>
                <c:pt idx="36">
                  <c:v>0</c:v>
                </c:pt>
                <c:pt idx="37">
                  <c:v>50.6</c:v>
                </c:pt>
                <c:pt idx="38">
                  <c:v>224.1</c:v>
                </c:pt>
                <c:pt idx="39">
                  <c:v>278.89999999999998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82.3</c:v>
                </c:pt>
                <c:pt idx="44">
                  <c:v>0</c:v>
                </c:pt>
                <c:pt idx="45">
                  <c:v>0</c:v>
                </c:pt>
                <c:pt idx="46">
                  <c:v>40.4</c:v>
                </c:pt>
                <c:pt idx="47">
                  <c:v>164.3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40.1</c:v>
                </c:pt>
                <c:pt idx="52">
                  <c:v>111.8</c:v>
                </c:pt>
                <c:pt idx="53">
                  <c:v>126.3</c:v>
                </c:pt>
                <c:pt idx="54">
                  <c:v>136.69999999999999</c:v>
                </c:pt>
                <c:pt idx="55">
                  <c:v>146.5</c:v>
                </c:pt>
                <c:pt idx="56">
                  <c:v>102.7</c:v>
                </c:pt>
                <c:pt idx="57">
                  <c:v>99.4</c:v>
                </c:pt>
                <c:pt idx="58">
                  <c:v>58.4</c:v>
                </c:pt>
                <c:pt idx="59">
                  <c:v>62.6</c:v>
                </c:pt>
                <c:pt idx="60">
                  <c:v>40.200000000000003</c:v>
                </c:pt>
                <c:pt idx="61">
                  <c:v>36.799999999999997</c:v>
                </c:pt>
                <c:pt idx="62">
                  <c:v>26.7</c:v>
                </c:pt>
                <c:pt idx="63">
                  <c:v>61.4</c:v>
                </c:pt>
                <c:pt idx="64">
                  <c:v>46.9</c:v>
                </c:pt>
                <c:pt idx="65">
                  <c:v>27.9</c:v>
                </c:pt>
                <c:pt idx="66">
                  <c:v>121.5</c:v>
                </c:pt>
                <c:pt idx="67">
                  <c:v>0</c:v>
                </c:pt>
                <c:pt idx="68">
                  <c:v>59.9</c:v>
                </c:pt>
                <c:pt idx="69">
                  <c:v>104.6</c:v>
                </c:pt>
                <c:pt idx="70">
                  <c:v>194</c:v>
                </c:pt>
                <c:pt idx="71">
                  <c:v>0</c:v>
                </c:pt>
                <c:pt idx="72">
                  <c:v>10.4</c:v>
                </c:pt>
                <c:pt idx="73">
                  <c:v>10.4</c:v>
                </c:pt>
                <c:pt idx="74">
                  <c:v>10.4</c:v>
                </c:pt>
                <c:pt idx="75">
                  <c:v>10.4</c:v>
                </c:pt>
                <c:pt idx="76">
                  <c:v>81.600000000000009</c:v>
                </c:pt>
                <c:pt idx="77">
                  <c:v>120.80000000000001</c:v>
                </c:pt>
                <c:pt idx="78">
                  <c:v>56.1</c:v>
                </c:pt>
                <c:pt idx="79">
                  <c:v>64.7</c:v>
                </c:pt>
                <c:pt idx="80">
                  <c:v>154.69999999999999</c:v>
                </c:pt>
                <c:pt idx="81">
                  <c:v>138.30000000000001</c:v>
                </c:pt>
                <c:pt idx="82">
                  <c:v>87.6</c:v>
                </c:pt>
                <c:pt idx="83">
                  <c:v>30.6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95.2</c:v>
                </c:pt>
                <c:pt idx="88">
                  <c:v>80.2</c:v>
                </c:pt>
                <c:pt idx="89">
                  <c:v>94.9</c:v>
                </c:pt>
                <c:pt idx="90">
                  <c:v>46.2</c:v>
                </c:pt>
                <c:pt idx="91">
                  <c:v>0</c:v>
                </c:pt>
                <c:pt idx="92">
                  <c:v>0</c:v>
                </c:pt>
                <c:pt idx="93">
                  <c:v>14.3</c:v>
                </c:pt>
                <c:pt idx="94">
                  <c:v>4.3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BE-41FF-B421-F1F3ACB0C6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19.808</c:v>
                </c:pt>
                <c:pt idx="1">
                  <c:v>18.888999999999999</c:v>
                </c:pt>
                <c:pt idx="2">
                  <c:v>16.962</c:v>
                </c:pt>
                <c:pt idx="3">
                  <c:v>16.582999999999998</c:v>
                </c:pt>
                <c:pt idx="4">
                  <c:v>23.975999999999999</c:v>
                </c:pt>
                <c:pt idx="5">
                  <c:v>15.664999999999999</c:v>
                </c:pt>
                <c:pt idx="6">
                  <c:v>15.057</c:v>
                </c:pt>
                <c:pt idx="7">
                  <c:v>14.4</c:v>
                </c:pt>
                <c:pt idx="8">
                  <c:v>13.84</c:v>
                </c:pt>
                <c:pt idx="9">
                  <c:v>12.893000000000001</c:v>
                </c:pt>
                <c:pt idx="10">
                  <c:v>11.891</c:v>
                </c:pt>
                <c:pt idx="11">
                  <c:v>10.95</c:v>
                </c:pt>
                <c:pt idx="12">
                  <c:v>10.029999999999999</c:v>
                </c:pt>
                <c:pt idx="13">
                  <c:v>8.6590000000000007</c:v>
                </c:pt>
                <c:pt idx="14">
                  <c:v>7.359</c:v>
                </c:pt>
                <c:pt idx="15">
                  <c:v>5.9710000000000001</c:v>
                </c:pt>
                <c:pt idx="16">
                  <c:v>4.6109999999999998</c:v>
                </c:pt>
                <c:pt idx="17">
                  <c:v>4.9189999999999996</c:v>
                </c:pt>
                <c:pt idx="18">
                  <c:v>5.0810000000000004</c:v>
                </c:pt>
                <c:pt idx="19">
                  <c:v>5.4779999999999998</c:v>
                </c:pt>
                <c:pt idx="20">
                  <c:v>5.66</c:v>
                </c:pt>
                <c:pt idx="21">
                  <c:v>5.85</c:v>
                </c:pt>
                <c:pt idx="22">
                  <c:v>6.16</c:v>
                </c:pt>
                <c:pt idx="23">
                  <c:v>7.1779999999999999</c:v>
                </c:pt>
                <c:pt idx="24">
                  <c:v>21.751000000000001</c:v>
                </c:pt>
                <c:pt idx="25">
                  <c:v>22.581</c:v>
                </c:pt>
                <c:pt idx="26">
                  <c:v>22.901</c:v>
                </c:pt>
                <c:pt idx="27">
                  <c:v>20.925000000000001</c:v>
                </c:pt>
                <c:pt idx="28">
                  <c:v>11.951000000000001</c:v>
                </c:pt>
                <c:pt idx="29">
                  <c:v>18.87</c:v>
                </c:pt>
                <c:pt idx="30">
                  <c:v>22.649000000000001</c:v>
                </c:pt>
                <c:pt idx="31">
                  <c:v>44.267000000000003</c:v>
                </c:pt>
                <c:pt idx="32">
                  <c:v>157.179</c:v>
                </c:pt>
                <c:pt idx="33">
                  <c:v>133.10900000000001</c:v>
                </c:pt>
                <c:pt idx="34">
                  <c:v>193.16399999999999</c:v>
                </c:pt>
                <c:pt idx="35">
                  <c:v>189.01900000000001</c:v>
                </c:pt>
                <c:pt idx="36">
                  <c:v>245.28700000000001</c:v>
                </c:pt>
                <c:pt idx="37">
                  <c:v>257.09699999999998</c:v>
                </c:pt>
                <c:pt idx="38">
                  <c:v>173.589</c:v>
                </c:pt>
                <c:pt idx="39">
                  <c:v>143.273</c:v>
                </c:pt>
                <c:pt idx="40">
                  <c:v>139.45500000000001</c:v>
                </c:pt>
                <c:pt idx="41">
                  <c:v>153.048</c:v>
                </c:pt>
                <c:pt idx="42">
                  <c:v>109.913</c:v>
                </c:pt>
                <c:pt idx="43">
                  <c:v>124.173</c:v>
                </c:pt>
                <c:pt idx="44">
                  <c:v>94.265000000000001</c:v>
                </c:pt>
                <c:pt idx="45">
                  <c:v>66.263000000000005</c:v>
                </c:pt>
                <c:pt idx="46">
                  <c:v>20.765000000000001</c:v>
                </c:pt>
                <c:pt idx="47">
                  <c:v>9.6479999999999997</c:v>
                </c:pt>
                <c:pt idx="48">
                  <c:v>73.965999999999994</c:v>
                </c:pt>
                <c:pt idx="49">
                  <c:v>59.921999999999997</c:v>
                </c:pt>
                <c:pt idx="50">
                  <c:v>52.625999999999998</c:v>
                </c:pt>
                <c:pt idx="51">
                  <c:v>41.072000000000003</c:v>
                </c:pt>
                <c:pt idx="52">
                  <c:v>27.684999999999999</c:v>
                </c:pt>
                <c:pt idx="53">
                  <c:v>6.04</c:v>
                </c:pt>
                <c:pt idx="54">
                  <c:v>1.796</c:v>
                </c:pt>
                <c:pt idx="55">
                  <c:v>1.3360000000000001</c:v>
                </c:pt>
                <c:pt idx="56">
                  <c:v>5.5339999999999998</c:v>
                </c:pt>
                <c:pt idx="57">
                  <c:v>3.92</c:v>
                </c:pt>
                <c:pt idx="58">
                  <c:v>22.125</c:v>
                </c:pt>
                <c:pt idx="59">
                  <c:v>35.070999999999998</c:v>
                </c:pt>
                <c:pt idx="60">
                  <c:v>6.4749999999999996</c:v>
                </c:pt>
                <c:pt idx="61">
                  <c:v>19.966999999999999</c:v>
                </c:pt>
                <c:pt idx="62">
                  <c:v>6.3339999999999996</c:v>
                </c:pt>
                <c:pt idx="63">
                  <c:v>12.923999999999999</c:v>
                </c:pt>
                <c:pt idx="64">
                  <c:v>8.9559999999999995</c:v>
                </c:pt>
                <c:pt idx="65">
                  <c:v>2.7170000000000001</c:v>
                </c:pt>
                <c:pt idx="66">
                  <c:v>1.6870000000000001</c:v>
                </c:pt>
                <c:pt idx="67">
                  <c:v>20.608000000000001</c:v>
                </c:pt>
                <c:pt idx="68">
                  <c:v>2.593</c:v>
                </c:pt>
                <c:pt idx="69">
                  <c:v>0.42499999999999999</c:v>
                </c:pt>
                <c:pt idx="70">
                  <c:v>2.3820000000000001</c:v>
                </c:pt>
                <c:pt idx="71">
                  <c:v>20.872</c:v>
                </c:pt>
                <c:pt idx="72">
                  <c:v>27.684000000000001</c:v>
                </c:pt>
                <c:pt idx="73">
                  <c:v>27.337</c:v>
                </c:pt>
                <c:pt idx="74">
                  <c:v>27.36</c:v>
                </c:pt>
                <c:pt idx="75">
                  <c:v>23.559000000000001</c:v>
                </c:pt>
                <c:pt idx="76">
                  <c:v>17.302</c:v>
                </c:pt>
                <c:pt idx="77">
                  <c:v>0.52200000000000002</c:v>
                </c:pt>
                <c:pt idx="78">
                  <c:v>17.818999999999999</c:v>
                </c:pt>
                <c:pt idx="79">
                  <c:v>18.036000000000001</c:v>
                </c:pt>
                <c:pt idx="80">
                  <c:v>1.337</c:v>
                </c:pt>
                <c:pt idx="81">
                  <c:v>0.60699999999999998</c:v>
                </c:pt>
                <c:pt idx="82">
                  <c:v>14.081</c:v>
                </c:pt>
                <c:pt idx="83">
                  <c:v>21.007999999999999</c:v>
                </c:pt>
                <c:pt idx="84">
                  <c:v>32.029000000000003</c:v>
                </c:pt>
                <c:pt idx="85">
                  <c:v>29.3</c:v>
                </c:pt>
                <c:pt idx="86">
                  <c:v>21.571999999999999</c:v>
                </c:pt>
                <c:pt idx="87">
                  <c:v>21.373999999999999</c:v>
                </c:pt>
                <c:pt idx="88">
                  <c:v>21.14</c:v>
                </c:pt>
                <c:pt idx="89">
                  <c:v>21.003</c:v>
                </c:pt>
                <c:pt idx="90">
                  <c:v>20.981999999999999</c:v>
                </c:pt>
                <c:pt idx="91">
                  <c:v>13.17</c:v>
                </c:pt>
                <c:pt idx="92">
                  <c:v>21.420999999999999</c:v>
                </c:pt>
                <c:pt idx="93">
                  <c:v>22.952999999999999</c:v>
                </c:pt>
                <c:pt idx="94">
                  <c:v>25.763999999999999</c:v>
                </c:pt>
                <c:pt idx="95">
                  <c:v>49.706000000000003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BE-41FF-B421-F1F3ACB0C6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0BE-41FF-B421-F1F3ACB0C6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0BE-41FF-B421-F1F3ACB0C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110.2</c:v>
                </c:pt>
                <c:pt idx="1">
                  <c:v>110.5</c:v>
                </c:pt>
                <c:pt idx="2">
                  <c:v>107.99</c:v>
                </c:pt>
                <c:pt idx="3">
                  <c:v>102.32</c:v>
                </c:pt>
                <c:pt idx="4">
                  <c:v>107.05</c:v>
                </c:pt>
                <c:pt idx="5">
                  <c:v>104.4</c:v>
                </c:pt>
                <c:pt idx="6">
                  <c:v>104.55</c:v>
                </c:pt>
                <c:pt idx="7">
                  <c:v>100</c:v>
                </c:pt>
                <c:pt idx="8">
                  <c:v>98.28</c:v>
                </c:pt>
                <c:pt idx="9">
                  <c:v>100.91</c:v>
                </c:pt>
                <c:pt idx="10">
                  <c:v>100.84</c:v>
                </c:pt>
                <c:pt idx="11">
                  <c:v>96.66</c:v>
                </c:pt>
                <c:pt idx="12">
                  <c:v>96.81</c:v>
                </c:pt>
                <c:pt idx="13">
                  <c:v>97.16</c:v>
                </c:pt>
                <c:pt idx="14">
                  <c:v>97.16</c:v>
                </c:pt>
                <c:pt idx="15">
                  <c:v>100.95</c:v>
                </c:pt>
                <c:pt idx="16">
                  <c:v>97.67</c:v>
                </c:pt>
                <c:pt idx="17">
                  <c:v>102.11</c:v>
                </c:pt>
                <c:pt idx="18">
                  <c:v>105.38</c:v>
                </c:pt>
                <c:pt idx="19">
                  <c:v>107.59</c:v>
                </c:pt>
                <c:pt idx="20">
                  <c:v>106.83</c:v>
                </c:pt>
                <c:pt idx="21">
                  <c:v>106.97</c:v>
                </c:pt>
                <c:pt idx="22">
                  <c:v>108.12</c:v>
                </c:pt>
                <c:pt idx="23">
                  <c:v>109.53</c:v>
                </c:pt>
                <c:pt idx="24">
                  <c:v>109.88</c:v>
                </c:pt>
                <c:pt idx="25">
                  <c:v>109.16</c:v>
                </c:pt>
                <c:pt idx="26">
                  <c:v>106.77</c:v>
                </c:pt>
                <c:pt idx="27">
                  <c:v>98.26</c:v>
                </c:pt>
                <c:pt idx="28">
                  <c:v>111.86</c:v>
                </c:pt>
                <c:pt idx="29">
                  <c:v>98.15</c:v>
                </c:pt>
                <c:pt idx="30">
                  <c:v>87.13</c:v>
                </c:pt>
                <c:pt idx="31">
                  <c:v>62.14</c:v>
                </c:pt>
                <c:pt idx="32">
                  <c:v>20</c:v>
                </c:pt>
                <c:pt idx="33">
                  <c:v>3.45</c:v>
                </c:pt>
                <c:pt idx="34">
                  <c:v>0</c:v>
                </c:pt>
                <c:pt idx="35">
                  <c:v>0</c:v>
                </c:pt>
                <c:pt idx="36">
                  <c:v>20</c:v>
                </c:pt>
                <c:pt idx="37">
                  <c:v>15.04</c:v>
                </c:pt>
                <c:pt idx="38">
                  <c:v>1.59</c:v>
                </c:pt>
                <c:pt idx="39">
                  <c:v>5</c:v>
                </c:pt>
                <c:pt idx="40">
                  <c:v>-3.86</c:v>
                </c:pt>
                <c:pt idx="41">
                  <c:v>-2.85</c:v>
                </c:pt>
                <c:pt idx="42">
                  <c:v>-6</c:v>
                </c:pt>
                <c:pt idx="43">
                  <c:v>-5</c:v>
                </c:pt>
                <c:pt idx="44">
                  <c:v>-4.76</c:v>
                </c:pt>
                <c:pt idx="45">
                  <c:v>-9.59</c:v>
                </c:pt>
                <c:pt idx="46">
                  <c:v>-9</c:v>
                </c:pt>
                <c:pt idx="47">
                  <c:v>-6.03</c:v>
                </c:pt>
                <c:pt idx="48">
                  <c:v>-6.5</c:v>
                </c:pt>
                <c:pt idx="49">
                  <c:v>-10</c:v>
                </c:pt>
                <c:pt idx="50">
                  <c:v>-8.7799999999999994</c:v>
                </c:pt>
                <c:pt idx="51">
                  <c:v>-6.77</c:v>
                </c:pt>
                <c:pt idx="52">
                  <c:v>9.35</c:v>
                </c:pt>
                <c:pt idx="53">
                  <c:v>-8.0399999999999991</c:v>
                </c:pt>
                <c:pt idx="54">
                  <c:v>-0.04</c:v>
                </c:pt>
                <c:pt idx="55">
                  <c:v>-1.4</c:v>
                </c:pt>
                <c:pt idx="56">
                  <c:v>1.7</c:v>
                </c:pt>
                <c:pt idx="57">
                  <c:v>2.89</c:v>
                </c:pt>
                <c:pt idx="58">
                  <c:v>13.79</c:v>
                </c:pt>
                <c:pt idx="59">
                  <c:v>23.41</c:v>
                </c:pt>
                <c:pt idx="60">
                  <c:v>7.6</c:v>
                </c:pt>
                <c:pt idx="61">
                  <c:v>36.67</c:v>
                </c:pt>
                <c:pt idx="62">
                  <c:v>95.47</c:v>
                </c:pt>
                <c:pt idx="63">
                  <c:v>112.99</c:v>
                </c:pt>
                <c:pt idx="64">
                  <c:v>54.24</c:v>
                </c:pt>
                <c:pt idx="65">
                  <c:v>90.6</c:v>
                </c:pt>
                <c:pt idx="66">
                  <c:v>103</c:v>
                </c:pt>
                <c:pt idx="67">
                  <c:v>152.81</c:v>
                </c:pt>
                <c:pt idx="68">
                  <c:v>97.71</c:v>
                </c:pt>
                <c:pt idx="69">
                  <c:v>140.56</c:v>
                </c:pt>
                <c:pt idx="70">
                  <c:v>160.66</c:v>
                </c:pt>
                <c:pt idx="71">
                  <c:v>158.12</c:v>
                </c:pt>
                <c:pt idx="72">
                  <c:v>147.53</c:v>
                </c:pt>
                <c:pt idx="73">
                  <c:v>153.07</c:v>
                </c:pt>
                <c:pt idx="74">
                  <c:v>152.96</c:v>
                </c:pt>
                <c:pt idx="75">
                  <c:v>162.09</c:v>
                </c:pt>
                <c:pt idx="76">
                  <c:v>195.14</c:v>
                </c:pt>
                <c:pt idx="77">
                  <c:v>174.98</c:v>
                </c:pt>
                <c:pt idx="78">
                  <c:v>167.22</c:v>
                </c:pt>
                <c:pt idx="79">
                  <c:v>159.71</c:v>
                </c:pt>
                <c:pt idx="80">
                  <c:v>178.08</c:v>
                </c:pt>
                <c:pt idx="81">
                  <c:v>173.88</c:v>
                </c:pt>
                <c:pt idx="82">
                  <c:v>171.16</c:v>
                </c:pt>
                <c:pt idx="83">
                  <c:v>165.16</c:v>
                </c:pt>
                <c:pt idx="84">
                  <c:v>170.33</c:v>
                </c:pt>
                <c:pt idx="85">
                  <c:v>148.4</c:v>
                </c:pt>
                <c:pt idx="86">
                  <c:v>134.16999999999999</c:v>
                </c:pt>
                <c:pt idx="87">
                  <c:v>162.72999999999999</c:v>
                </c:pt>
                <c:pt idx="88">
                  <c:v>161.77000000000001</c:v>
                </c:pt>
                <c:pt idx="89">
                  <c:v>157.81</c:v>
                </c:pt>
                <c:pt idx="90">
                  <c:v>144</c:v>
                </c:pt>
                <c:pt idx="91">
                  <c:v>136.72999999999999</c:v>
                </c:pt>
                <c:pt idx="92">
                  <c:v>149.88999999999999</c:v>
                </c:pt>
                <c:pt idx="93">
                  <c:v>147.55000000000001</c:v>
                </c:pt>
                <c:pt idx="94">
                  <c:v>148.87</c:v>
                </c:pt>
                <c:pt idx="95">
                  <c:v>141.22999999999999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0BE-41FF-B421-F1F3ACB0C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024-41A9-B70E-E9E43949F16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024-41A9-B70E-E9E43949F16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5">
                  <c:v>2.2000000000000002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6">
                  <c:v>1.6</c:v>
                </c:pt>
                <c:pt idx="17">
                  <c:v>1.6</c:v>
                </c:pt>
                <c:pt idx="28">
                  <c:v>0.46</c:v>
                </c:pt>
                <c:pt idx="44">
                  <c:v>1.5</c:v>
                </c:pt>
                <c:pt idx="45">
                  <c:v>3.2</c:v>
                </c:pt>
                <c:pt idx="46">
                  <c:v>5.2</c:v>
                </c:pt>
                <c:pt idx="47">
                  <c:v>6</c:v>
                </c:pt>
                <c:pt idx="49">
                  <c:v>1.28</c:v>
                </c:pt>
                <c:pt idx="50">
                  <c:v>3.2</c:v>
                </c:pt>
                <c:pt idx="51">
                  <c:v>1.28</c:v>
                </c:pt>
                <c:pt idx="53">
                  <c:v>6.4</c:v>
                </c:pt>
                <c:pt idx="54">
                  <c:v>6.4</c:v>
                </c:pt>
                <c:pt idx="55">
                  <c:v>2.72</c:v>
                </c:pt>
                <c:pt idx="56">
                  <c:v>0.1</c:v>
                </c:pt>
                <c:pt idx="57">
                  <c:v>0.1</c:v>
                </c:pt>
                <c:pt idx="58">
                  <c:v>0.1</c:v>
                </c:pt>
                <c:pt idx="59">
                  <c:v>0.1</c:v>
                </c:pt>
                <c:pt idx="63">
                  <c:v>3.3410000000000002</c:v>
                </c:pt>
                <c:pt idx="65">
                  <c:v>2.1</c:v>
                </c:pt>
                <c:pt idx="66">
                  <c:v>5.3</c:v>
                </c:pt>
                <c:pt idx="67">
                  <c:v>2.2000000000000002</c:v>
                </c:pt>
                <c:pt idx="69">
                  <c:v>3.2</c:v>
                </c:pt>
                <c:pt idx="70">
                  <c:v>6.4</c:v>
                </c:pt>
                <c:pt idx="75">
                  <c:v>4.5439999999999996</c:v>
                </c:pt>
                <c:pt idx="77">
                  <c:v>6</c:v>
                </c:pt>
                <c:pt idx="78">
                  <c:v>2.4</c:v>
                </c:pt>
                <c:pt idx="79">
                  <c:v>2.4</c:v>
                </c:pt>
                <c:pt idx="80">
                  <c:v>6</c:v>
                </c:pt>
                <c:pt idx="81">
                  <c:v>6</c:v>
                </c:pt>
                <c:pt idx="82">
                  <c:v>2.4</c:v>
                </c:pt>
                <c:pt idx="87">
                  <c:v>1.367</c:v>
                </c:pt>
                <c:pt idx="88">
                  <c:v>2.4</c:v>
                </c:pt>
                <c:pt idx="89">
                  <c:v>2.4</c:v>
                </c:pt>
                <c:pt idx="90">
                  <c:v>2.4</c:v>
                </c:pt>
                <c:pt idx="91">
                  <c:v>2.4</c:v>
                </c:pt>
                <c:pt idx="93">
                  <c:v>0.60399999999999998</c:v>
                </c:pt>
                <c:pt idx="94">
                  <c:v>0.61199999999999999</c:v>
                </c:pt>
                <c:pt idx="95">
                  <c:v>2.09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24-41A9-B70E-E9E43949F16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14.462</c:v>
                </c:pt>
                <c:pt idx="1">
                  <c:v>21.172000000000001</c:v>
                </c:pt>
                <c:pt idx="2">
                  <c:v>20.896999999999998</c:v>
                </c:pt>
                <c:pt idx="3">
                  <c:v>3.04</c:v>
                </c:pt>
                <c:pt idx="4">
                  <c:v>0.2</c:v>
                </c:pt>
                <c:pt idx="5">
                  <c:v>3.8</c:v>
                </c:pt>
                <c:pt idx="6">
                  <c:v>3.8879999999999999</c:v>
                </c:pt>
                <c:pt idx="7">
                  <c:v>7.7309999999999999</c:v>
                </c:pt>
                <c:pt idx="8">
                  <c:v>2.9</c:v>
                </c:pt>
                <c:pt idx="9">
                  <c:v>0.91</c:v>
                </c:pt>
                <c:pt idx="10">
                  <c:v>0.1</c:v>
                </c:pt>
                <c:pt idx="11">
                  <c:v>5.2169999999999996</c:v>
                </c:pt>
                <c:pt idx="12">
                  <c:v>13.121</c:v>
                </c:pt>
                <c:pt idx="13">
                  <c:v>12.574</c:v>
                </c:pt>
                <c:pt idx="14">
                  <c:v>12.706</c:v>
                </c:pt>
                <c:pt idx="15">
                  <c:v>0.27900000000000003</c:v>
                </c:pt>
                <c:pt idx="16">
                  <c:v>3.7</c:v>
                </c:pt>
                <c:pt idx="17">
                  <c:v>3.7</c:v>
                </c:pt>
                <c:pt idx="18">
                  <c:v>0.1</c:v>
                </c:pt>
                <c:pt idx="19">
                  <c:v>8.77</c:v>
                </c:pt>
                <c:pt idx="20">
                  <c:v>2.1949999999999998</c:v>
                </c:pt>
                <c:pt idx="21">
                  <c:v>0.1</c:v>
                </c:pt>
                <c:pt idx="22">
                  <c:v>0.1</c:v>
                </c:pt>
                <c:pt idx="23">
                  <c:v>10.9</c:v>
                </c:pt>
                <c:pt idx="24">
                  <c:v>37.109000000000002</c:v>
                </c:pt>
                <c:pt idx="25">
                  <c:v>32.799999999999997</c:v>
                </c:pt>
                <c:pt idx="26">
                  <c:v>33</c:v>
                </c:pt>
                <c:pt idx="27">
                  <c:v>34</c:v>
                </c:pt>
                <c:pt idx="28">
                  <c:v>40.845999999999997</c:v>
                </c:pt>
                <c:pt idx="29">
                  <c:v>33.1</c:v>
                </c:pt>
                <c:pt idx="30">
                  <c:v>34.695</c:v>
                </c:pt>
                <c:pt idx="31">
                  <c:v>30.7</c:v>
                </c:pt>
                <c:pt idx="40">
                  <c:v>14.4</c:v>
                </c:pt>
                <c:pt idx="41">
                  <c:v>13.1</c:v>
                </c:pt>
                <c:pt idx="42">
                  <c:v>12.2</c:v>
                </c:pt>
                <c:pt idx="43">
                  <c:v>11.9</c:v>
                </c:pt>
                <c:pt idx="44">
                  <c:v>19.100000000000001</c:v>
                </c:pt>
                <c:pt idx="45">
                  <c:v>21.486999999999998</c:v>
                </c:pt>
                <c:pt idx="46">
                  <c:v>28</c:v>
                </c:pt>
                <c:pt idx="47">
                  <c:v>42.566000000000003</c:v>
                </c:pt>
                <c:pt idx="48">
                  <c:v>12.4</c:v>
                </c:pt>
                <c:pt idx="49">
                  <c:v>16.579999999999998</c:v>
                </c:pt>
                <c:pt idx="50">
                  <c:v>23.6</c:v>
                </c:pt>
                <c:pt idx="51">
                  <c:v>22.22</c:v>
                </c:pt>
                <c:pt idx="52">
                  <c:v>26.9</c:v>
                </c:pt>
                <c:pt idx="53">
                  <c:v>17.2</c:v>
                </c:pt>
                <c:pt idx="54">
                  <c:v>41.670999999999999</c:v>
                </c:pt>
                <c:pt idx="55">
                  <c:v>31.76</c:v>
                </c:pt>
                <c:pt idx="58">
                  <c:v>5.8</c:v>
                </c:pt>
                <c:pt idx="59">
                  <c:v>10.1</c:v>
                </c:pt>
                <c:pt idx="60">
                  <c:v>21.5</c:v>
                </c:pt>
                <c:pt idx="61">
                  <c:v>27.8</c:v>
                </c:pt>
                <c:pt idx="62">
                  <c:v>35.299999999999997</c:v>
                </c:pt>
                <c:pt idx="63">
                  <c:v>49.128</c:v>
                </c:pt>
                <c:pt idx="64">
                  <c:v>14.2</c:v>
                </c:pt>
                <c:pt idx="65">
                  <c:v>21.5</c:v>
                </c:pt>
                <c:pt idx="66">
                  <c:v>34.799999999999997</c:v>
                </c:pt>
                <c:pt idx="67">
                  <c:v>18.216999999999999</c:v>
                </c:pt>
                <c:pt idx="68">
                  <c:v>29.3</c:v>
                </c:pt>
                <c:pt idx="69">
                  <c:v>35.311999999999998</c:v>
                </c:pt>
                <c:pt idx="70">
                  <c:v>117.093</c:v>
                </c:pt>
                <c:pt idx="71">
                  <c:v>21.701000000000001</c:v>
                </c:pt>
                <c:pt idx="72">
                  <c:v>44.515000000000001</c:v>
                </c:pt>
                <c:pt idx="73">
                  <c:v>41.326999999999998</c:v>
                </c:pt>
                <c:pt idx="74">
                  <c:v>41.314999999999998</c:v>
                </c:pt>
                <c:pt idx="75">
                  <c:v>29.452000000000002</c:v>
                </c:pt>
                <c:pt idx="76">
                  <c:v>77.400000000000006</c:v>
                </c:pt>
                <c:pt idx="77">
                  <c:v>59.9</c:v>
                </c:pt>
                <c:pt idx="78">
                  <c:v>18.702999999999999</c:v>
                </c:pt>
                <c:pt idx="79">
                  <c:v>27.765000000000001</c:v>
                </c:pt>
                <c:pt idx="80">
                  <c:v>94.953000000000003</c:v>
                </c:pt>
                <c:pt idx="81">
                  <c:v>77.2</c:v>
                </c:pt>
                <c:pt idx="82">
                  <c:v>48.9</c:v>
                </c:pt>
                <c:pt idx="83">
                  <c:v>47.683</c:v>
                </c:pt>
                <c:pt idx="84">
                  <c:v>0.4</c:v>
                </c:pt>
                <c:pt idx="85">
                  <c:v>14.106</c:v>
                </c:pt>
                <c:pt idx="86">
                  <c:v>9.8000000000000007</c:v>
                </c:pt>
                <c:pt idx="87">
                  <c:v>53.226999999999997</c:v>
                </c:pt>
                <c:pt idx="88">
                  <c:v>37.795999999999999</c:v>
                </c:pt>
                <c:pt idx="89">
                  <c:v>53.777999999999999</c:v>
                </c:pt>
                <c:pt idx="90">
                  <c:v>28.673999999999999</c:v>
                </c:pt>
                <c:pt idx="91">
                  <c:v>29.38</c:v>
                </c:pt>
                <c:pt idx="92">
                  <c:v>21.85</c:v>
                </c:pt>
                <c:pt idx="93">
                  <c:v>19.239000000000001</c:v>
                </c:pt>
                <c:pt idx="94">
                  <c:v>12.125999999999999</c:v>
                </c:pt>
                <c:pt idx="95">
                  <c:v>6.0949999999999998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24-41A9-B70E-E9E43949F16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024-41A9-B70E-E9E43949F16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024-41A9-B70E-E9E43949F16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024-41A9-B70E-E9E43949F16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024-41A9-B70E-E9E43949F16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024-41A9-B70E-E9E43949F16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024-41A9-B70E-E9E43949F16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30.7</c:v>
                </c:pt>
                <c:pt idx="1">
                  <c:v>0</c:v>
                </c:pt>
                <c:pt idx="2">
                  <c:v>22.6</c:v>
                </c:pt>
                <c:pt idx="3">
                  <c:v>135.4</c:v>
                </c:pt>
                <c:pt idx="4">
                  <c:v>119.9</c:v>
                </c:pt>
                <c:pt idx="5">
                  <c:v>119.7</c:v>
                </c:pt>
                <c:pt idx="6">
                  <c:v>136.69999999999999</c:v>
                </c:pt>
                <c:pt idx="7">
                  <c:v>141.4</c:v>
                </c:pt>
                <c:pt idx="8">
                  <c:v>76.8</c:v>
                </c:pt>
                <c:pt idx="9">
                  <c:v>186.3</c:v>
                </c:pt>
                <c:pt idx="10">
                  <c:v>213.6</c:v>
                </c:pt>
                <c:pt idx="11">
                  <c:v>88</c:v>
                </c:pt>
                <c:pt idx="12">
                  <c:v>77.8</c:v>
                </c:pt>
                <c:pt idx="13">
                  <c:v>90.8</c:v>
                </c:pt>
                <c:pt idx="14">
                  <c:v>88.6</c:v>
                </c:pt>
                <c:pt idx="15">
                  <c:v>186.3</c:v>
                </c:pt>
                <c:pt idx="16">
                  <c:v>99.3</c:v>
                </c:pt>
                <c:pt idx="17">
                  <c:v>76.8</c:v>
                </c:pt>
                <c:pt idx="18">
                  <c:v>68.099999999999994</c:v>
                </c:pt>
                <c:pt idx="19">
                  <c:v>54.5</c:v>
                </c:pt>
                <c:pt idx="20">
                  <c:v>26.7</c:v>
                </c:pt>
                <c:pt idx="21">
                  <c:v>30.9</c:v>
                </c:pt>
                <c:pt idx="22">
                  <c:v>70.099999999999994</c:v>
                </c:pt>
                <c:pt idx="23">
                  <c:v>33.299999999999997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20.100000000000001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137</c:v>
                </c:pt>
                <c:pt idx="41">
                  <c:v>137</c:v>
                </c:pt>
                <c:pt idx="42">
                  <c:v>7.6</c:v>
                </c:pt>
                <c:pt idx="43">
                  <c:v>0</c:v>
                </c:pt>
                <c:pt idx="44">
                  <c:v>3.5</c:v>
                </c:pt>
                <c:pt idx="45">
                  <c:v>41.5</c:v>
                </c:pt>
                <c:pt idx="46">
                  <c:v>0</c:v>
                </c:pt>
                <c:pt idx="47">
                  <c:v>0</c:v>
                </c:pt>
                <c:pt idx="48">
                  <c:v>69.3</c:v>
                </c:pt>
                <c:pt idx="49">
                  <c:v>53.8</c:v>
                </c:pt>
                <c:pt idx="50">
                  <c:v>48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27.4</c:v>
                </c:pt>
                <c:pt idx="85">
                  <c:v>19.2</c:v>
                </c:pt>
                <c:pt idx="86">
                  <c:v>6.4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0.2</c:v>
                </c:pt>
                <c:pt idx="92">
                  <c:v>20.3</c:v>
                </c:pt>
                <c:pt idx="93">
                  <c:v>0</c:v>
                </c:pt>
                <c:pt idx="94">
                  <c:v>0</c:v>
                </c:pt>
                <c:pt idx="95">
                  <c:v>49.6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24-41A9-B70E-E9E43949F16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33.92</c:v>
                </c:pt>
                <c:pt idx="1">
                  <c:v>37.619999999999997</c:v>
                </c:pt>
                <c:pt idx="2">
                  <c:v>38.539000000000001</c:v>
                </c:pt>
                <c:pt idx="3">
                  <c:v>15.114000000000001</c:v>
                </c:pt>
                <c:pt idx="4">
                  <c:v>14.041</c:v>
                </c:pt>
                <c:pt idx="5">
                  <c:v>12.901</c:v>
                </c:pt>
                <c:pt idx="6">
                  <c:v>10.577</c:v>
                </c:pt>
                <c:pt idx="7">
                  <c:v>9.6189999999999998</c:v>
                </c:pt>
                <c:pt idx="8">
                  <c:v>8.2479999999999993</c:v>
                </c:pt>
                <c:pt idx="9">
                  <c:v>7.5229999999999997</c:v>
                </c:pt>
                <c:pt idx="10">
                  <c:v>7.5510000000000002</c:v>
                </c:pt>
                <c:pt idx="11">
                  <c:v>9.0190000000000001</c:v>
                </c:pt>
                <c:pt idx="12">
                  <c:v>10.393000000000001</c:v>
                </c:pt>
                <c:pt idx="13">
                  <c:v>9.8450000000000006</c:v>
                </c:pt>
                <c:pt idx="14">
                  <c:v>8.0069999999999997</c:v>
                </c:pt>
                <c:pt idx="15">
                  <c:v>6.8410000000000002</c:v>
                </c:pt>
                <c:pt idx="16">
                  <c:v>11.004</c:v>
                </c:pt>
                <c:pt idx="17">
                  <c:v>9.7379999999999995</c:v>
                </c:pt>
                <c:pt idx="18">
                  <c:v>8.57</c:v>
                </c:pt>
                <c:pt idx="19">
                  <c:v>11.076000000000001</c:v>
                </c:pt>
                <c:pt idx="20">
                  <c:v>57.838999999999999</c:v>
                </c:pt>
                <c:pt idx="21">
                  <c:v>53.100999999999999</c:v>
                </c:pt>
                <c:pt idx="22">
                  <c:v>21.914000000000001</c:v>
                </c:pt>
                <c:pt idx="23">
                  <c:v>52.09</c:v>
                </c:pt>
                <c:pt idx="24">
                  <c:v>142.45699999999999</c:v>
                </c:pt>
                <c:pt idx="25">
                  <c:v>119.09</c:v>
                </c:pt>
                <c:pt idx="26">
                  <c:v>127.907</c:v>
                </c:pt>
                <c:pt idx="27">
                  <c:v>136.94999999999999</c:v>
                </c:pt>
                <c:pt idx="28">
                  <c:v>184.55600000000001</c:v>
                </c:pt>
                <c:pt idx="29">
                  <c:v>185.285</c:v>
                </c:pt>
                <c:pt idx="30">
                  <c:v>237.35</c:v>
                </c:pt>
                <c:pt idx="31">
                  <c:v>213.417</c:v>
                </c:pt>
                <c:pt idx="32">
                  <c:v>244.279</c:v>
                </c:pt>
                <c:pt idx="33">
                  <c:v>205.35300000000001</c:v>
                </c:pt>
                <c:pt idx="34">
                  <c:v>218.55</c:v>
                </c:pt>
                <c:pt idx="35">
                  <c:v>197.39599999999999</c:v>
                </c:pt>
                <c:pt idx="36">
                  <c:v>235.48699999999999</c:v>
                </c:pt>
                <c:pt idx="37">
                  <c:v>318</c:v>
                </c:pt>
                <c:pt idx="38">
                  <c:v>397.94799999999998</c:v>
                </c:pt>
                <c:pt idx="39">
                  <c:v>507.16800000000001</c:v>
                </c:pt>
                <c:pt idx="40">
                  <c:v>108.355</c:v>
                </c:pt>
                <c:pt idx="41">
                  <c:v>123.248</c:v>
                </c:pt>
                <c:pt idx="42">
                  <c:v>210.41300000000001</c:v>
                </c:pt>
                <c:pt idx="43">
                  <c:v>314.87200000000001</c:v>
                </c:pt>
                <c:pt idx="44">
                  <c:v>180.482</c:v>
                </c:pt>
                <c:pt idx="45">
                  <c:v>110.399</c:v>
                </c:pt>
                <c:pt idx="46">
                  <c:v>131.78700000000001</c:v>
                </c:pt>
                <c:pt idx="47">
                  <c:v>125.70399999999999</c:v>
                </c:pt>
                <c:pt idx="48">
                  <c:v>102.54600000000001</c:v>
                </c:pt>
                <c:pt idx="49">
                  <c:v>100.468</c:v>
                </c:pt>
                <c:pt idx="50">
                  <c:v>93.164000000000001</c:v>
                </c:pt>
                <c:pt idx="51">
                  <c:v>115.898</c:v>
                </c:pt>
                <c:pt idx="52">
                  <c:v>114.196</c:v>
                </c:pt>
                <c:pt idx="53">
                  <c:v>120.259</c:v>
                </c:pt>
                <c:pt idx="54">
                  <c:v>97.724999999999994</c:v>
                </c:pt>
                <c:pt idx="55">
                  <c:v>114.756</c:v>
                </c:pt>
                <c:pt idx="56">
                  <c:v>109.158</c:v>
                </c:pt>
                <c:pt idx="57">
                  <c:v>103.489</c:v>
                </c:pt>
                <c:pt idx="58">
                  <c:v>82.132000000000005</c:v>
                </c:pt>
                <c:pt idx="59">
                  <c:v>87.813999999999993</c:v>
                </c:pt>
                <c:pt idx="60">
                  <c:v>52.066000000000003</c:v>
                </c:pt>
                <c:pt idx="61">
                  <c:v>47.087000000000003</c:v>
                </c:pt>
                <c:pt idx="62">
                  <c:v>62.079000000000001</c:v>
                </c:pt>
                <c:pt idx="63">
                  <c:v>62.372</c:v>
                </c:pt>
                <c:pt idx="64">
                  <c:v>88.622</c:v>
                </c:pt>
                <c:pt idx="65">
                  <c:v>76.736000000000004</c:v>
                </c:pt>
                <c:pt idx="66">
                  <c:v>83.100999999999999</c:v>
                </c:pt>
                <c:pt idx="67">
                  <c:v>1.94</c:v>
                </c:pt>
                <c:pt idx="68">
                  <c:v>59.476999999999997</c:v>
                </c:pt>
                <c:pt idx="69">
                  <c:v>66.484999999999999</c:v>
                </c:pt>
                <c:pt idx="70">
                  <c:v>72.885000000000005</c:v>
                </c:pt>
                <c:pt idx="71">
                  <c:v>2.7709999999999999</c:v>
                </c:pt>
                <c:pt idx="72">
                  <c:v>11.941000000000001</c:v>
                </c:pt>
                <c:pt idx="73">
                  <c:v>3.887</c:v>
                </c:pt>
                <c:pt idx="74">
                  <c:v>3.879</c:v>
                </c:pt>
                <c:pt idx="75">
                  <c:v>3.5630000000000002</c:v>
                </c:pt>
                <c:pt idx="76">
                  <c:v>21.529</c:v>
                </c:pt>
                <c:pt idx="77">
                  <c:v>55.387</c:v>
                </c:pt>
                <c:pt idx="78">
                  <c:v>52.841999999999999</c:v>
                </c:pt>
                <c:pt idx="79">
                  <c:v>52.567999999999998</c:v>
                </c:pt>
                <c:pt idx="80">
                  <c:v>55.002000000000002</c:v>
                </c:pt>
                <c:pt idx="81">
                  <c:v>55.642000000000003</c:v>
                </c:pt>
                <c:pt idx="82">
                  <c:v>50.334000000000003</c:v>
                </c:pt>
                <c:pt idx="83">
                  <c:v>5.7880000000000003</c:v>
                </c:pt>
                <c:pt idx="84">
                  <c:v>4.258</c:v>
                </c:pt>
                <c:pt idx="85">
                  <c:v>7.8360000000000003</c:v>
                </c:pt>
                <c:pt idx="86">
                  <c:v>27.067</c:v>
                </c:pt>
                <c:pt idx="87">
                  <c:v>62.017000000000003</c:v>
                </c:pt>
                <c:pt idx="88">
                  <c:v>61.167000000000002</c:v>
                </c:pt>
                <c:pt idx="89">
                  <c:v>59.756999999999998</c:v>
                </c:pt>
                <c:pt idx="90">
                  <c:v>51.1</c:v>
                </c:pt>
                <c:pt idx="91">
                  <c:v>57.822000000000003</c:v>
                </c:pt>
                <c:pt idx="92">
                  <c:v>9.31</c:v>
                </c:pt>
                <c:pt idx="93">
                  <c:v>17.41</c:v>
                </c:pt>
                <c:pt idx="94">
                  <c:v>17.364999999999998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24-41A9-B70E-E9E43949F16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024-41A9-B70E-E9E43949F16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024-41A9-B70E-E9E43949F1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110.2</c:v>
                </c:pt>
                <c:pt idx="1">
                  <c:v>110.5</c:v>
                </c:pt>
                <c:pt idx="2">
                  <c:v>107.99</c:v>
                </c:pt>
                <c:pt idx="3">
                  <c:v>102.32</c:v>
                </c:pt>
                <c:pt idx="4">
                  <c:v>107.05</c:v>
                </c:pt>
                <c:pt idx="5">
                  <c:v>104.4</c:v>
                </c:pt>
                <c:pt idx="6">
                  <c:v>104.55</c:v>
                </c:pt>
                <c:pt idx="7">
                  <c:v>100</c:v>
                </c:pt>
                <c:pt idx="8">
                  <c:v>98.28</c:v>
                </c:pt>
                <c:pt idx="9">
                  <c:v>100.91</c:v>
                </c:pt>
                <c:pt idx="10">
                  <c:v>100.84</c:v>
                </c:pt>
                <c:pt idx="11">
                  <c:v>96.66</c:v>
                </c:pt>
                <c:pt idx="12">
                  <c:v>96.81</c:v>
                </c:pt>
                <c:pt idx="13">
                  <c:v>97.16</c:v>
                </c:pt>
                <c:pt idx="14">
                  <c:v>97.16</c:v>
                </c:pt>
                <c:pt idx="15">
                  <c:v>100.95</c:v>
                </c:pt>
                <c:pt idx="16">
                  <c:v>97.67</c:v>
                </c:pt>
                <c:pt idx="17">
                  <c:v>102.11</c:v>
                </c:pt>
                <c:pt idx="18">
                  <c:v>105.38</c:v>
                </c:pt>
                <c:pt idx="19">
                  <c:v>107.59</c:v>
                </c:pt>
                <c:pt idx="20">
                  <c:v>106.83</c:v>
                </c:pt>
                <c:pt idx="21">
                  <c:v>106.97</c:v>
                </c:pt>
                <c:pt idx="22">
                  <c:v>108.12</c:v>
                </c:pt>
                <c:pt idx="23">
                  <c:v>109.53</c:v>
                </c:pt>
                <c:pt idx="24">
                  <c:v>109.88</c:v>
                </c:pt>
                <c:pt idx="25">
                  <c:v>109.16</c:v>
                </c:pt>
                <c:pt idx="26">
                  <c:v>106.77</c:v>
                </c:pt>
                <c:pt idx="27">
                  <c:v>98.26</c:v>
                </c:pt>
                <c:pt idx="28">
                  <c:v>111.86</c:v>
                </c:pt>
                <c:pt idx="29">
                  <c:v>98.15</c:v>
                </c:pt>
                <c:pt idx="30">
                  <c:v>87.13</c:v>
                </c:pt>
                <c:pt idx="31">
                  <c:v>62.14</c:v>
                </c:pt>
                <c:pt idx="32">
                  <c:v>20</c:v>
                </c:pt>
                <c:pt idx="33">
                  <c:v>3.45</c:v>
                </c:pt>
                <c:pt idx="34">
                  <c:v>0</c:v>
                </c:pt>
                <c:pt idx="35">
                  <c:v>0</c:v>
                </c:pt>
                <c:pt idx="36">
                  <c:v>20</c:v>
                </c:pt>
                <c:pt idx="37">
                  <c:v>15.04</c:v>
                </c:pt>
                <c:pt idx="38">
                  <c:v>1.59</c:v>
                </c:pt>
                <c:pt idx="39">
                  <c:v>5</c:v>
                </c:pt>
                <c:pt idx="40">
                  <c:v>-3.86</c:v>
                </c:pt>
                <c:pt idx="41">
                  <c:v>-2.85</c:v>
                </c:pt>
                <c:pt idx="42">
                  <c:v>-6</c:v>
                </c:pt>
                <c:pt idx="43">
                  <c:v>-5</c:v>
                </c:pt>
                <c:pt idx="44">
                  <c:v>-4.76</c:v>
                </c:pt>
                <c:pt idx="45">
                  <c:v>-9.59</c:v>
                </c:pt>
                <c:pt idx="46">
                  <c:v>-9</c:v>
                </c:pt>
                <c:pt idx="47">
                  <c:v>-6.03</c:v>
                </c:pt>
                <c:pt idx="48">
                  <c:v>-6.5</c:v>
                </c:pt>
                <c:pt idx="49">
                  <c:v>-10</c:v>
                </c:pt>
                <c:pt idx="50">
                  <c:v>-8.7799999999999994</c:v>
                </c:pt>
                <c:pt idx="51">
                  <c:v>-6.77</c:v>
                </c:pt>
                <c:pt idx="52">
                  <c:v>9.35</c:v>
                </c:pt>
                <c:pt idx="53">
                  <c:v>-8.0399999999999991</c:v>
                </c:pt>
                <c:pt idx="54">
                  <c:v>-0.04</c:v>
                </c:pt>
                <c:pt idx="55">
                  <c:v>-1.4</c:v>
                </c:pt>
                <c:pt idx="56">
                  <c:v>1.7</c:v>
                </c:pt>
                <c:pt idx="57">
                  <c:v>2.89</c:v>
                </c:pt>
                <c:pt idx="58">
                  <c:v>13.79</c:v>
                </c:pt>
                <c:pt idx="59">
                  <c:v>23.41</c:v>
                </c:pt>
                <c:pt idx="60">
                  <c:v>7.6</c:v>
                </c:pt>
                <c:pt idx="61">
                  <c:v>36.67</c:v>
                </c:pt>
                <c:pt idx="62">
                  <c:v>95.47</c:v>
                </c:pt>
                <c:pt idx="63">
                  <c:v>112.99</c:v>
                </c:pt>
                <c:pt idx="64">
                  <c:v>54.24</c:v>
                </c:pt>
                <c:pt idx="65">
                  <c:v>90.6</c:v>
                </c:pt>
                <c:pt idx="66">
                  <c:v>103</c:v>
                </c:pt>
                <c:pt idx="67">
                  <c:v>152.81</c:v>
                </c:pt>
                <c:pt idx="68">
                  <c:v>97.71</c:v>
                </c:pt>
                <c:pt idx="69">
                  <c:v>140.56</c:v>
                </c:pt>
                <c:pt idx="70">
                  <c:v>160.66</c:v>
                </c:pt>
                <c:pt idx="71">
                  <c:v>158.12</c:v>
                </c:pt>
                <c:pt idx="72">
                  <c:v>147.53</c:v>
                </c:pt>
                <c:pt idx="73">
                  <c:v>153.07</c:v>
                </c:pt>
                <c:pt idx="74">
                  <c:v>152.96</c:v>
                </c:pt>
                <c:pt idx="75">
                  <c:v>162.09</c:v>
                </c:pt>
                <c:pt idx="76">
                  <c:v>195.14</c:v>
                </c:pt>
                <c:pt idx="77">
                  <c:v>174.98</c:v>
                </c:pt>
                <c:pt idx="78">
                  <c:v>167.22</c:v>
                </c:pt>
                <c:pt idx="79">
                  <c:v>159.71</c:v>
                </c:pt>
                <c:pt idx="80">
                  <c:v>178.08</c:v>
                </c:pt>
                <c:pt idx="81">
                  <c:v>173.88</c:v>
                </c:pt>
                <c:pt idx="82">
                  <c:v>171.16</c:v>
                </c:pt>
                <c:pt idx="83">
                  <c:v>165.16</c:v>
                </c:pt>
                <c:pt idx="84">
                  <c:v>170.33</c:v>
                </c:pt>
                <c:pt idx="85">
                  <c:v>148.4</c:v>
                </c:pt>
                <c:pt idx="86">
                  <c:v>134.16999999999999</c:v>
                </c:pt>
                <c:pt idx="87">
                  <c:v>162.72999999999999</c:v>
                </c:pt>
                <c:pt idx="88">
                  <c:v>161.77000000000001</c:v>
                </c:pt>
                <c:pt idx="89">
                  <c:v>157.81</c:v>
                </c:pt>
                <c:pt idx="90">
                  <c:v>144</c:v>
                </c:pt>
                <c:pt idx="91">
                  <c:v>136.72999999999999</c:v>
                </c:pt>
                <c:pt idx="92">
                  <c:v>149.88999999999999</c:v>
                </c:pt>
                <c:pt idx="93">
                  <c:v>147.55000000000001</c:v>
                </c:pt>
                <c:pt idx="94">
                  <c:v>148.87</c:v>
                </c:pt>
                <c:pt idx="95">
                  <c:v>141.22999999999999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024-41A9-B70E-E9E43949F1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AN4" activePane="bottomRight" state="frozen"/>
      <selection sqref="A1:XFD1048576"/>
      <selection pane="topRight" sqref="A1:XFD1048576"/>
      <selection pane="bottomLeft" sqref="A1:XFD1048576"/>
      <selection pane="bottomRight" activeCell="A17" sqref="A17:XFD17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79.081999999999994</v>
      </c>
      <c r="C5" s="25">
        <v>58.786999999999999</v>
      </c>
      <c r="D5" s="25">
        <v>82.063000000000002</v>
      </c>
      <c r="E5" s="25">
        <v>153.583</v>
      </c>
      <c r="F5" s="25">
        <v>134.16</v>
      </c>
      <c r="G5" s="25">
        <v>138.565</v>
      </c>
      <c r="H5" s="25">
        <v>151.15700000000001</v>
      </c>
      <c r="I5" s="25">
        <v>158.74100000000001</v>
      </c>
      <c r="J5" s="25">
        <v>87.947999999999993</v>
      </c>
      <c r="K5" s="25">
        <v>194.708</v>
      </c>
      <c r="L5" s="25">
        <v>221.21299999999999</v>
      </c>
      <c r="M5" s="25">
        <v>102.236</v>
      </c>
      <c r="N5" s="25">
        <v>104.114</v>
      </c>
      <c r="O5" s="25">
        <v>116.01900000000001</v>
      </c>
      <c r="P5" s="25">
        <v>112.113</v>
      </c>
      <c r="Q5" s="25">
        <v>193.411</v>
      </c>
      <c r="R5" s="25">
        <v>115.604</v>
      </c>
      <c r="S5" s="25">
        <v>91.876000000000005</v>
      </c>
      <c r="T5" s="25">
        <v>76.771000000000001</v>
      </c>
      <c r="U5" s="25">
        <v>74.349000000000004</v>
      </c>
      <c r="V5" s="25">
        <v>86.712000000000003</v>
      </c>
      <c r="W5" s="25">
        <v>84.093000000000004</v>
      </c>
      <c r="X5" s="25">
        <v>92.075999999999993</v>
      </c>
      <c r="Y5" s="25">
        <v>96.298000000000002</v>
      </c>
      <c r="Z5" s="25">
        <v>179.57</v>
      </c>
      <c r="AA5" s="25">
        <v>151.84899999999999</v>
      </c>
      <c r="AB5" s="25">
        <v>160.87700000000001</v>
      </c>
      <c r="AC5" s="25">
        <v>170.917</v>
      </c>
      <c r="AD5" s="25">
        <v>225.851</v>
      </c>
      <c r="AE5" s="25">
        <v>218.39500000000001</v>
      </c>
      <c r="AF5" s="25">
        <v>272.04899999999998</v>
      </c>
      <c r="AG5" s="25">
        <v>244.06700000000001</v>
      </c>
      <c r="AH5" s="25">
        <v>244.279</v>
      </c>
      <c r="AI5" s="25">
        <v>205.35300000000001</v>
      </c>
      <c r="AJ5" s="25">
        <v>218.55</v>
      </c>
      <c r="AK5" s="25">
        <v>197.39599999999999</v>
      </c>
      <c r="AL5" s="25">
        <v>255.58699999999999</v>
      </c>
      <c r="AM5" s="25">
        <v>317.99700000000001</v>
      </c>
      <c r="AN5" s="25">
        <v>397.98899999999998</v>
      </c>
      <c r="AO5" s="25">
        <v>507.173</v>
      </c>
      <c r="AP5" s="25">
        <v>259.755</v>
      </c>
      <c r="AQ5" s="25">
        <v>273.34800000000001</v>
      </c>
      <c r="AR5" s="25">
        <v>230.21299999999999</v>
      </c>
      <c r="AS5" s="25">
        <v>326.77300000000002</v>
      </c>
      <c r="AT5" s="25">
        <v>204.565</v>
      </c>
      <c r="AU5" s="25">
        <v>176.56299999999999</v>
      </c>
      <c r="AV5" s="25">
        <v>164.965</v>
      </c>
      <c r="AW5" s="25">
        <v>174.24799999999999</v>
      </c>
      <c r="AX5" s="25">
        <v>184.26599999999999</v>
      </c>
      <c r="AY5" s="25">
        <v>172.131</v>
      </c>
      <c r="AZ5" s="25">
        <v>167.92599999999999</v>
      </c>
      <c r="BA5" s="25">
        <v>139.37200000000001</v>
      </c>
      <c r="BB5" s="25">
        <v>141.08500000000001</v>
      </c>
      <c r="BC5" s="25">
        <v>143.84</v>
      </c>
      <c r="BD5" s="25">
        <v>145.79599999999999</v>
      </c>
      <c r="BE5" s="25">
        <v>149.23599999999999</v>
      </c>
      <c r="BF5" s="25">
        <v>109.259</v>
      </c>
      <c r="BG5" s="25">
        <v>103.62</v>
      </c>
      <c r="BH5" s="25">
        <v>88.025000000000006</v>
      </c>
      <c r="BI5" s="25">
        <v>97.971000000000004</v>
      </c>
      <c r="BJ5" s="25">
        <v>73.575000000000003</v>
      </c>
      <c r="BK5" s="25">
        <v>74.867000000000004</v>
      </c>
      <c r="BL5" s="25">
        <v>97.409000000000006</v>
      </c>
      <c r="BM5" s="25">
        <v>114.824</v>
      </c>
      <c r="BN5" s="25">
        <v>102.85599999999999</v>
      </c>
      <c r="BO5" s="25">
        <v>100.367</v>
      </c>
      <c r="BP5" s="25">
        <v>123.187</v>
      </c>
      <c r="BQ5" s="25">
        <v>22.356999999999999</v>
      </c>
      <c r="BR5" s="25">
        <v>88.813000000000002</v>
      </c>
      <c r="BS5" s="25">
        <v>105.02500000000001</v>
      </c>
      <c r="BT5" s="25">
        <v>196.39400000000001</v>
      </c>
      <c r="BU5" s="25">
        <v>24.472000000000001</v>
      </c>
      <c r="BV5" s="25">
        <v>56.456000000000003</v>
      </c>
      <c r="BW5" s="25">
        <v>45.213999999999999</v>
      </c>
      <c r="BX5" s="25">
        <v>45.194000000000003</v>
      </c>
      <c r="BY5" s="25">
        <v>37.558999999999997</v>
      </c>
      <c r="BZ5" s="25">
        <v>98.902000000000001</v>
      </c>
      <c r="CA5" s="25">
        <v>121.322</v>
      </c>
      <c r="CB5" s="25">
        <v>73.918999999999997</v>
      </c>
      <c r="CC5" s="25">
        <v>82.736000000000004</v>
      </c>
      <c r="CD5" s="25">
        <v>156.03700000000001</v>
      </c>
      <c r="CE5" s="25">
        <v>138.90700000000001</v>
      </c>
      <c r="CF5" s="25">
        <v>101.681</v>
      </c>
      <c r="CG5" s="25">
        <v>53.508000000000003</v>
      </c>
      <c r="CH5" s="25">
        <v>32.029000000000003</v>
      </c>
      <c r="CI5" s="25">
        <v>41.142000000000003</v>
      </c>
      <c r="CJ5" s="25">
        <v>43.267000000000003</v>
      </c>
      <c r="CK5" s="25">
        <v>116.574</v>
      </c>
      <c r="CL5" s="25">
        <v>101.34</v>
      </c>
      <c r="CM5" s="25">
        <v>115.90300000000001</v>
      </c>
      <c r="CN5" s="25">
        <v>82.13</v>
      </c>
      <c r="CO5" s="25">
        <v>89.802000000000007</v>
      </c>
      <c r="CP5" s="25">
        <v>51.447000000000003</v>
      </c>
      <c r="CQ5" s="25">
        <v>37.253</v>
      </c>
      <c r="CR5" s="25">
        <v>30.064</v>
      </c>
      <c r="CS5" s="25">
        <v>57.784999999999997</v>
      </c>
      <c r="CT5" s="26"/>
      <c r="CU5" s="26"/>
      <c r="CV5" s="26"/>
      <c r="CW5" s="27"/>
      <c r="CX5" s="28">
        <f t="array" ref="CX5">SUMPRODUCT(B5:CW5*0.25)</f>
        <v>3290.2129999999993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110.2</v>
      </c>
      <c r="C8" s="37">
        <v>110.5</v>
      </c>
      <c r="D8" s="37">
        <v>107.99</v>
      </c>
      <c r="E8" s="37">
        <v>102.32</v>
      </c>
      <c r="F8" s="37">
        <v>107.05</v>
      </c>
      <c r="G8" s="37">
        <v>104.4</v>
      </c>
      <c r="H8" s="37">
        <v>104.55</v>
      </c>
      <c r="I8" s="37">
        <v>100</v>
      </c>
      <c r="J8" s="37">
        <v>98.28</v>
      </c>
      <c r="K8" s="37">
        <v>100.91</v>
      </c>
      <c r="L8" s="37">
        <v>100.84</v>
      </c>
      <c r="M8" s="37">
        <v>96.66</v>
      </c>
      <c r="N8" s="37">
        <v>96.81</v>
      </c>
      <c r="O8" s="37">
        <v>97.16</v>
      </c>
      <c r="P8" s="37">
        <v>97.16</v>
      </c>
      <c r="Q8" s="37">
        <v>100.95</v>
      </c>
      <c r="R8" s="37">
        <v>97.67</v>
      </c>
      <c r="S8" s="37">
        <v>102.11</v>
      </c>
      <c r="T8" s="37">
        <v>105.38</v>
      </c>
      <c r="U8" s="37">
        <v>107.59</v>
      </c>
      <c r="V8" s="37">
        <v>106.83</v>
      </c>
      <c r="W8" s="37">
        <v>106.97</v>
      </c>
      <c r="X8" s="37">
        <v>108.12</v>
      </c>
      <c r="Y8" s="37">
        <v>109.53</v>
      </c>
      <c r="Z8" s="37">
        <v>109.88</v>
      </c>
      <c r="AA8" s="37">
        <v>109.16</v>
      </c>
      <c r="AB8" s="37">
        <v>106.77</v>
      </c>
      <c r="AC8" s="37">
        <v>98.26</v>
      </c>
      <c r="AD8" s="37">
        <v>111.86</v>
      </c>
      <c r="AE8" s="37">
        <v>98.15</v>
      </c>
      <c r="AF8" s="37">
        <v>87.13</v>
      </c>
      <c r="AG8" s="37">
        <v>62.14</v>
      </c>
      <c r="AH8" s="37">
        <v>20</v>
      </c>
      <c r="AI8" s="37">
        <v>3.45</v>
      </c>
      <c r="AJ8" s="37">
        <v>0</v>
      </c>
      <c r="AK8" s="37">
        <v>0</v>
      </c>
      <c r="AL8" s="37">
        <v>20</v>
      </c>
      <c r="AM8" s="37">
        <v>15.04</v>
      </c>
      <c r="AN8" s="37">
        <v>1.59</v>
      </c>
      <c r="AO8" s="37">
        <v>5</v>
      </c>
      <c r="AP8" s="37">
        <v>-3.86</v>
      </c>
      <c r="AQ8" s="37">
        <v>-2.85</v>
      </c>
      <c r="AR8" s="37">
        <v>-6</v>
      </c>
      <c r="AS8" s="37">
        <v>-5</v>
      </c>
      <c r="AT8" s="37">
        <v>-4.76</v>
      </c>
      <c r="AU8" s="37">
        <v>-9.59</v>
      </c>
      <c r="AV8" s="37">
        <v>-9</v>
      </c>
      <c r="AW8" s="37">
        <v>-6.03</v>
      </c>
      <c r="AX8" s="37">
        <v>-6.5</v>
      </c>
      <c r="AY8" s="37">
        <v>-10</v>
      </c>
      <c r="AZ8" s="37">
        <v>-8.7799999999999994</v>
      </c>
      <c r="BA8" s="37">
        <v>-6.77</v>
      </c>
      <c r="BB8" s="37">
        <v>9.35</v>
      </c>
      <c r="BC8" s="37">
        <v>-8.0399999999999991</v>
      </c>
      <c r="BD8" s="37">
        <v>-0.04</v>
      </c>
      <c r="BE8" s="37">
        <v>-1.4</v>
      </c>
      <c r="BF8" s="37">
        <v>1.7</v>
      </c>
      <c r="BG8" s="37">
        <v>2.89</v>
      </c>
      <c r="BH8" s="37">
        <v>13.79</v>
      </c>
      <c r="BI8" s="37">
        <v>23.41</v>
      </c>
      <c r="BJ8" s="37">
        <v>7.6</v>
      </c>
      <c r="BK8" s="37">
        <v>36.67</v>
      </c>
      <c r="BL8" s="37">
        <v>95.47</v>
      </c>
      <c r="BM8" s="37">
        <v>112.99</v>
      </c>
      <c r="BN8" s="37">
        <v>54.24</v>
      </c>
      <c r="BO8" s="37">
        <v>90.6</v>
      </c>
      <c r="BP8" s="37">
        <v>103</v>
      </c>
      <c r="BQ8" s="37">
        <v>152.81</v>
      </c>
      <c r="BR8" s="37">
        <v>97.71</v>
      </c>
      <c r="BS8" s="37">
        <v>140.56</v>
      </c>
      <c r="BT8" s="37">
        <v>160.66</v>
      </c>
      <c r="BU8" s="37">
        <v>158.12</v>
      </c>
      <c r="BV8" s="37">
        <v>147.53</v>
      </c>
      <c r="BW8" s="37">
        <v>153.07</v>
      </c>
      <c r="BX8" s="37">
        <v>152.96</v>
      </c>
      <c r="BY8" s="37">
        <v>162.09</v>
      </c>
      <c r="BZ8" s="37">
        <v>195.14</v>
      </c>
      <c r="CA8" s="37">
        <v>174.98</v>
      </c>
      <c r="CB8" s="37">
        <v>167.22</v>
      </c>
      <c r="CC8" s="37">
        <v>159.71</v>
      </c>
      <c r="CD8" s="37">
        <v>178.08</v>
      </c>
      <c r="CE8" s="37">
        <v>173.88</v>
      </c>
      <c r="CF8" s="37">
        <v>171.16</v>
      </c>
      <c r="CG8" s="37">
        <v>165.16</v>
      </c>
      <c r="CH8" s="37">
        <v>170.33</v>
      </c>
      <c r="CI8" s="37">
        <v>148.4</v>
      </c>
      <c r="CJ8" s="37">
        <v>134.16999999999999</v>
      </c>
      <c r="CK8" s="37">
        <v>162.72999999999999</v>
      </c>
      <c r="CL8" s="37">
        <v>161.77000000000001</v>
      </c>
      <c r="CM8" s="37">
        <v>157.81</v>
      </c>
      <c r="CN8" s="37">
        <v>144</v>
      </c>
      <c r="CO8" s="37">
        <v>136.72999999999999</v>
      </c>
      <c r="CP8" s="37">
        <v>149.88999999999999</v>
      </c>
      <c r="CQ8" s="37">
        <v>147.55000000000001</v>
      </c>
      <c r="CR8" s="37">
        <v>148.87</v>
      </c>
      <c r="CS8" s="37">
        <v>141.22999999999999</v>
      </c>
      <c r="CT8" s="38"/>
      <c r="CU8" s="38"/>
      <c r="CV8" s="38"/>
      <c r="CW8" s="39"/>
      <c r="CX8" s="40">
        <f>IF(SUM(B8:CW8)&lt;&gt;0,AVERAGEIF(B8:CW8,"&lt;&gt;"""),"")</f>
        <v>86.518958333333316</v>
      </c>
    </row>
    <row r="9" spans="1:102" ht="24.95" customHeight="1" thickBot="1" x14ac:dyDescent="0.25">
      <c r="A9" s="41" t="s">
        <v>6</v>
      </c>
      <c r="B9" s="42">
        <v>107.7525</v>
      </c>
      <c r="C9" s="43">
        <v>107.7525</v>
      </c>
      <c r="D9" s="43">
        <v>107.7525</v>
      </c>
      <c r="E9" s="43">
        <v>107.7525</v>
      </c>
      <c r="F9" s="43">
        <v>104</v>
      </c>
      <c r="G9" s="43">
        <v>104</v>
      </c>
      <c r="H9" s="43">
        <v>104</v>
      </c>
      <c r="I9" s="43">
        <v>104</v>
      </c>
      <c r="J9" s="43">
        <v>99.172499999999999</v>
      </c>
      <c r="K9" s="43">
        <v>99.172499999999999</v>
      </c>
      <c r="L9" s="43">
        <v>99.172499999999999</v>
      </c>
      <c r="M9" s="43">
        <v>99.172499999999999</v>
      </c>
      <c r="N9" s="43">
        <v>98.02</v>
      </c>
      <c r="O9" s="43">
        <v>98.02</v>
      </c>
      <c r="P9" s="43">
        <v>98.02</v>
      </c>
      <c r="Q9" s="43">
        <v>98.02</v>
      </c>
      <c r="R9" s="43">
        <v>103.1875</v>
      </c>
      <c r="S9" s="43">
        <v>103.1875</v>
      </c>
      <c r="T9" s="43">
        <v>103.1875</v>
      </c>
      <c r="U9" s="43">
        <v>103.1875</v>
      </c>
      <c r="V9" s="43">
        <v>107.8625</v>
      </c>
      <c r="W9" s="43">
        <v>107.8625</v>
      </c>
      <c r="X9" s="43">
        <v>107.8625</v>
      </c>
      <c r="Y9" s="43">
        <v>107.8625</v>
      </c>
      <c r="Z9" s="43">
        <v>106.0175</v>
      </c>
      <c r="AA9" s="43">
        <v>106.0175</v>
      </c>
      <c r="AB9" s="43">
        <v>106.0175</v>
      </c>
      <c r="AC9" s="43">
        <v>106.0175</v>
      </c>
      <c r="AD9" s="43">
        <v>89.82</v>
      </c>
      <c r="AE9" s="43">
        <v>89.82</v>
      </c>
      <c r="AF9" s="43">
        <v>89.82</v>
      </c>
      <c r="AG9" s="43">
        <v>89.82</v>
      </c>
      <c r="AH9" s="43">
        <v>5.8624999999999998</v>
      </c>
      <c r="AI9" s="43">
        <v>5.8624999999999998</v>
      </c>
      <c r="AJ9" s="43">
        <v>5.8624999999999998</v>
      </c>
      <c r="AK9" s="43">
        <v>5.8624999999999998</v>
      </c>
      <c r="AL9" s="43">
        <v>10.407500000000001</v>
      </c>
      <c r="AM9" s="43">
        <v>10.407500000000001</v>
      </c>
      <c r="AN9" s="43">
        <v>10.407500000000001</v>
      </c>
      <c r="AO9" s="43">
        <v>10.407500000000001</v>
      </c>
      <c r="AP9" s="43">
        <v>-4.4275000000000002</v>
      </c>
      <c r="AQ9" s="43">
        <v>-4.4275000000000002</v>
      </c>
      <c r="AR9" s="43">
        <v>-4.4275000000000002</v>
      </c>
      <c r="AS9" s="43">
        <v>-4.4275000000000002</v>
      </c>
      <c r="AT9" s="43">
        <v>-7.3449999999999998</v>
      </c>
      <c r="AU9" s="43">
        <v>-7.3449999999999998</v>
      </c>
      <c r="AV9" s="43">
        <v>-7.3449999999999998</v>
      </c>
      <c r="AW9" s="43">
        <v>-7.3449999999999998</v>
      </c>
      <c r="AX9" s="43">
        <v>-8.0124999999999993</v>
      </c>
      <c r="AY9" s="43">
        <v>-8.0124999999999993</v>
      </c>
      <c r="AZ9" s="43">
        <v>-8.0124999999999993</v>
      </c>
      <c r="BA9" s="43">
        <v>-8.0124999999999993</v>
      </c>
      <c r="BB9" s="43">
        <v>-3.2500000000000001E-2</v>
      </c>
      <c r="BC9" s="43">
        <v>-3.2500000000000001E-2</v>
      </c>
      <c r="BD9" s="43">
        <v>-3.2500000000000001E-2</v>
      </c>
      <c r="BE9" s="43">
        <v>-3.2500000000000001E-2</v>
      </c>
      <c r="BF9" s="43">
        <v>10.4475</v>
      </c>
      <c r="BG9" s="43">
        <v>10.4475</v>
      </c>
      <c r="BH9" s="43">
        <v>10.4475</v>
      </c>
      <c r="BI9" s="43">
        <v>10.4475</v>
      </c>
      <c r="BJ9" s="43">
        <v>63.182499999999997</v>
      </c>
      <c r="BK9" s="43">
        <v>63.182499999999997</v>
      </c>
      <c r="BL9" s="43">
        <v>63.182499999999997</v>
      </c>
      <c r="BM9" s="43">
        <v>63.182499999999997</v>
      </c>
      <c r="BN9" s="43">
        <v>100.16249999999999</v>
      </c>
      <c r="BO9" s="43">
        <v>100.16249999999999</v>
      </c>
      <c r="BP9" s="43">
        <v>100.16249999999999</v>
      </c>
      <c r="BQ9" s="43">
        <v>100.16249999999999</v>
      </c>
      <c r="BR9" s="43">
        <v>139.26249999999999</v>
      </c>
      <c r="BS9" s="43">
        <v>139.26249999999999</v>
      </c>
      <c r="BT9" s="43">
        <v>139.26249999999999</v>
      </c>
      <c r="BU9" s="43">
        <v>139.26249999999999</v>
      </c>
      <c r="BV9" s="43">
        <v>153.91249999999999</v>
      </c>
      <c r="BW9" s="43">
        <v>153.91249999999999</v>
      </c>
      <c r="BX9" s="43">
        <v>153.91249999999999</v>
      </c>
      <c r="BY9" s="43">
        <v>153.91249999999999</v>
      </c>
      <c r="BZ9" s="43">
        <v>174.26249999999999</v>
      </c>
      <c r="CA9" s="43">
        <v>174.26249999999999</v>
      </c>
      <c r="CB9" s="43">
        <v>174.26249999999999</v>
      </c>
      <c r="CC9" s="43">
        <v>174.26249999999999</v>
      </c>
      <c r="CD9" s="43">
        <v>172.07</v>
      </c>
      <c r="CE9" s="43">
        <v>172.07</v>
      </c>
      <c r="CF9" s="43">
        <v>172.07</v>
      </c>
      <c r="CG9" s="43">
        <v>172.07</v>
      </c>
      <c r="CH9" s="43">
        <v>153.9075</v>
      </c>
      <c r="CI9" s="43">
        <v>153.9075</v>
      </c>
      <c r="CJ9" s="43">
        <v>153.9075</v>
      </c>
      <c r="CK9" s="43">
        <v>153.9075</v>
      </c>
      <c r="CL9" s="43">
        <v>150.07749999999999</v>
      </c>
      <c r="CM9" s="43">
        <v>150.07749999999999</v>
      </c>
      <c r="CN9" s="43">
        <v>150.07749999999999</v>
      </c>
      <c r="CO9" s="43">
        <v>150.07749999999999</v>
      </c>
      <c r="CP9" s="43">
        <v>146.88499999999999</v>
      </c>
      <c r="CQ9" s="43">
        <v>146.88499999999999</v>
      </c>
      <c r="CR9" s="43">
        <v>146.88499999999999</v>
      </c>
      <c r="CS9" s="43">
        <v>146.88499999999999</v>
      </c>
      <c r="CT9" s="44"/>
      <c r="CU9" s="44"/>
      <c r="CV9" s="44"/>
      <c r="CW9" s="45"/>
      <c r="CX9" s="46">
        <f>IF(SUM(B9:CW9)&lt;&gt;0,AVERAGEIF(B9:CW9,"&lt;&gt;"""),"")</f>
        <v>86.518958333333387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39.274000000000001</v>
      </c>
      <c r="C13" s="65">
        <v>8.5980000000000008</v>
      </c>
      <c r="D13" s="65">
        <v>45.100999999999999</v>
      </c>
      <c r="E13" s="65">
        <v>112</v>
      </c>
      <c r="F13" s="65">
        <v>85.977999999999994</v>
      </c>
      <c r="G13" s="65">
        <v>92.9</v>
      </c>
      <c r="H13" s="65">
        <v>106.1</v>
      </c>
      <c r="I13" s="65">
        <v>114.34100000000001</v>
      </c>
      <c r="J13" s="65">
        <v>70.924999999999997</v>
      </c>
      <c r="K13" s="65">
        <v>181.715</v>
      </c>
      <c r="L13" s="65">
        <v>199</v>
      </c>
      <c r="M13" s="65">
        <v>91.186000000000007</v>
      </c>
      <c r="N13" s="65">
        <v>84.084000000000003</v>
      </c>
      <c r="O13" s="65">
        <v>97.36</v>
      </c>
      <c r="P13" s="65">
        <v>99.753999999999991</v>
      </c>
      <c r="Q13" s="65">
        <v>187.34</v>
      </c>
      <c r="R13" s="65">
        <v>95.512</v>
      </c>
      <c r="S13" s="65">
        <v>84.585000000000008</v>
      </c>
      <c r="T13" s="65">
        <v>64.525000000000006</v>
      </c>
      <c r="U13" s="65">
        <v>68.771000000000001</v>
      </c>
      <c r="V13" s="65">
        <v>72.450999999999993</v>
      </c>
      <c r="W13" s="65">
        <v>60.067</v>
      </c>
      <c r="X13" s="65">
        <v>76.573999999999998</v>
      </c>
      <c r="Y13" s="65">
        <v>89.02000000000001</v>
      </c>
      <c r="Z13" s="65">
        <v>28.183</v>
      </c>
      <c r="AA13" s="65">
        <v>48.868000000000002</v>
      </c>
      <c r="AB13" s="65">
        <v>75.275999999999996</v>
      </c>
      <c r="AC13" s="65">
        <v>105.392</v>
      </c>
      <c r="AD13" s="65">
        <v>30</v>
      </c>
      <c r="AE13" s="65">
        <v>41.125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64.375</v>
      </c>
      <c r="BM13" s="65">
        <v>40</v>
      </c>
      <c r="BN13" s="65"/>
      <c r="BO13" s="65">
        <v>64.849999999999994</v>
      </c>
      <c r="BP13" s="65"/>
      <c r="BQ13" s="65">
        <v>4.9000000000000002E-2</v>
      </c>
      <c r="BR13" s="65">
        <v>16.32</v>
      </c>
      <c r="BS13" s="65"/>
      <c r="BT13" s="65"/>
      <c r="BU13" s="65"/>
      <c r="BV13" s="65">
        <v>13.772</v>
      </c>
      <c r="BW13" s="65">
        <v>3.8769999999999998</v>
      </c>
      <c r="BX13" s="65">
        <v>3.8340000000000001</v>
      </c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>
        <v>11.180999999999999</v>
      </c>
      <c r="CJ13" s="65">
        <v>20.195</v>
      </c>
      <c r="CK13" s="65"/>
      <c r="CL13" s="65"/>
      <c r="CM13" s="65"/>
      <c r="CN13" s="65">
        <v>14.948</v>
      </c>
      <c r="CO13" s="65">
        <v>76.632000000000005</v>
      </c>
      <c r="CP13" s="65">
        <v>29.526</v>
      </c>
      <c r="CQ13" s="65"/>
      <c r="CR13" s="65"/>
      <c r="CS13" s="65">
        <v>8.0790000000000006</v>
      </c>
      <c r="CT13" s="66"/>
      <c r="CU13" s="66"/>
      <c r="CV13" s="66"/>
      <c r="CW13" s="67"/>
      <c r="CX13" s="68">
        <f t="array" ref="CX13">SUMPRODUCT(B13:CW13*0.25)</f>
        <v>730.91074999999978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19.808</v>
      </c>
      <c r="C15" s="71">
        <v>18.888999999999999</v>
      </c>
      <c r="D15" s="71">
        <v>16.962</v>
      </c>
      <c r="E15" s="71">
        <v>16.582999999999998</v>
      </c>
      <c r="F15" s="71">
        <v>23.975999999999999</v>
      </c>
      <c r="G15" s="71">
        <v>15.664999999999999</v>
      </c>
      <c r="H15" s="71">
        <v>15.057</v>
      </c>
      <c r="I15" s="71">
        <v>14.4</v>
      </c>
      <c r="J15" s="71">
        <v>13.84</v>
      </c>
      <c r="K15" s="71">
        <v>12.893000000000001</v>
      </c>
      <c r="L15" s="71">
        <v>11.891</v>
      </c>
      <c r="M15" s="71">
        <v>10.95</v>
      </c>
      <c r="N15" s="71">
        <v>10.029999999999999</v>
      </c>
      <c r="O15" s="71">
        <v>8.6590000000000007</v>
      </c>
      <c r="P15" s="71">
        <v>7.359</v>
      </c>
      <c r="Q15" s="71">
        <v>5.9710000000000001</v>
      </c>
      <c r="R15" s="71">
        <v>4.6109999999999998</v>
      </c>
      <c r="S15" s="71">
        <v>4.9189999999999996</v>
      </c>
      <c r="T15" s="71">
        <v>5.0810000000000004</v>
      </c>
      <c r="U15" s="71">
        <v>5.4779999999999998</v>
      </c>
      <c r="V15" s="71">
        <v>5.66</v>
      </c>
      <c r="W15" s="71">
        <v>5.85</v>
      </c>
      <c r="X15" s="71">
        <v>6.16</v>
      </c>
      <c r="Y15" s="71">
        <v>7.1779999999999999</v>
      </c>
      <c r="Z15" s="71">
        <v>21.751000000000001</v>
      </c>
      <c r="AA15" s="71">
        <v>22.581</v>
      </c>
      <c r="AB15" s="71">
        <v>22.901</v>
      </c>
      <c r="AC15" s="71">
        <v>20.925000000000001</v>
      </c>
      <c r="AD15" s="71">
        <v>11.951000000000001</v>
      </c>
      <c r="AE15" s="71">
        <v>18.87</v>
      </c>
      <c r="AF15" s="71">
        <v>22.649000000000001</v>
      </c>
      <c r="AG15" s="71">
        <v>44.267000000000003</v>
      </c>
      <c r="AH15" s="71">
        <v>157.179</v>
      </c>
      <c r="AI15" s="71">
        <v>133.10900000000001</v>
      </c>
      <c r="AJ15" s="71">
        <v>193.16399999999999</v>
      </c>
      <c r="AK15" s="71">
        <v>189.01900000000001</v>
      </c>
      <c r="AL15" s="71">
        <v>245.28700000000001</v>
      </c>
      <c r="AM15" s="71">
        <v>257.09699999999998</v>
      </c>
      <c r="AN15" s="71">
        <v>173.589</v>
      </c>
      <c r="AO15" s="71">
        <v>143.273</v>
      </c>
      <c r="AP15" s="71">
        <v>139.45500000000001</v>
      </c>
      <c r="AQ15" s="71">
        <v>153.048</v>
      </c>
      <c r="AR15" s="71">
        <v>109.913</v>
      </c>
      <c r="AS15" s="71">
        <v>124.173</v>
      </c>
      <c r="AT15" s="71">
        <v>94.265000000000001</v>
      </c>
      <c r="AU15" s="71">
        <v>66.263000000000005</v>
      </c>
      <c r="AV15" s="71">
        <v>20.765000000000001</v>
      </c>
      <c r="AW15" s="71">
        <v>9.6479999999999997</v>
      </c>
      <c r="AX15" s="71">
        <v>73.965999999999994</v>
      </c>
      <c r="AY15" s="71">
        <v>59.921999999999997</v>
      </c>
      <c r="AZ15" s="71">
        <v>52.625999999999998</v>
      </c>
      <c r="BA15" s="71">
        <v>41.072000000000003</v>
      </c>
      <c r="BB15" s="71">
        <v>27.684999999999999</v>
      </c>
      <c r="BC15" s="71">
        <v>6.04</v>
      </c>
      <c r="BD15" s="71">
        <v>1.796</v>
      </c>
      <c r="BE15" s="71">
        <v>1.3360000000000001</v>
      </c>
      <c r="BF15" s="71">
        <v>5.5339999999999998</v>
      </c>
      <c r="BG15" s="71">
        <v>3.92</v>
      </c>
      <c r="BH15" s="71">
        <v>22.125</v>
      </c>
      <c r="BI15" s="71">
        <v>35.070999999999998</v>
      </c>
      <c r="BJ15" s="71">
        <v>6.4749999999999996</v>
      </c>
      <c r="BK15" s="71">
        <v>19.966999999999999</v>
      </c>
      <c r="BL15" s="71">
        <v>6.3339999999999996</v>
      </c>
      <c r="BM15" s="71">
        <v>12.923999999999999</v>
      </c>
      <c r="BN15" s="71">
        <v>8.9559999999999995</v>
      </c>
      <c r="BO15" s="71">
        <v>2.7170000000000001</v>
      </c>
      <c r="BP15" s="71">
        <v>1.6870000000000001</v>
      </c>
      <c r="BQ15" s="71">
        <v>20.608000000000001</v>
      </c>
      <c r="BR15" s="71">
        <v>2.593</v>
      </c>
      <c r="BS15" s="71">
        <v>0.42499999999999999</v>
      </c>
      <c r="BT15" s="71">
        <v>2.3820000000000001</v>
      </c>
      <c r="BU15" s="71">
        <v>20.872</v>
      </c>
      <c r="BV15" s="71">
        <v>27.684000000000001</v>
      </c>
      <c r="BW15" s="71">
        <v>27.337</v>
      </c>
      <c r="BX15" s="71">
        <v>27.36</v>
      </c>
      <c r="BY15" s="71">
        <v>23.559000000000001</v>
      </c>
      <c r="BZ15" s="71">
        <v>17.302</v>
      </c>
      <c r="CA15" s="71">
        <v>0.52200000000000002</v>
      </c>
      <c r="CB15" s="71">
        <v>17.818999999999999</v>
      </c>
      <c r="CC15" s="71">
        <v>18.036000000000001</v>
      </c>
      <c r="CD15" s="71">
        <v>1.337</v>
      </c>
      <c r="CE15" s="71">
        <v>0.60699999999999998</v>
      </c>
      <c r="CF15" s="71">
        <v>14.081</v>
      </c>
      <c r="CG15" s="71">
        <v>21.007999999999999</v>
      </c>
      <c r="CH15" s="71">
        <v>32.029000000000003</v>
      </c>
      <c r="CI15" s="71">
        <v>29.3</v>
      </c>
      <c r="CJ15" s="71">
        <v>21.571999999999999</v>
      </c>
      <c r="CK15" s="71">
        <v>21.373999999999999</v>
      </c>
      <c r="CL15" s="71">
        <v>21.14</v>
      </c>
      <c r="CM15" s="71">
        <v>21.003</v>
      </c>
      <c r="CN15" s="71">
        <v>20.981999999999999</v>
      </c>
      <c r="CO15" s="71">
        <v>13.17</v>
      </c>
      <c r="CP15" s="71">
        <v>21.420999999999999</v>
      </c>
      <c r="CQ15" s="71">
        <v>22.952999999999999</v>
      </c>
      <c r="CR15" s="71">
        <v>25.763999999999999</v>
      </c>
      <c r="CS15" s="71">
        <v>49.706000000000003</v>
      </c>
      <c r="CT15" s="72"/>
      <c r="CU15" s="72"/>
      <c r="CV15" s="72"/>
      <c r="CW15" s="73"/>
      <c r="CX15" s="74">
        <f t="array" ref="CX15">SUMPRODUCT(B15:CW15*0.25)</f>
        <v>899.27775000000008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59.082000000000001</v>
      </c>
      <c r="C18" s="77">
        <f t="shared" ref="C18:BN18" si="0">SUM(C11:C17)</f>
        <v>27.487000000000002</v>
      </c>
      <c r="D18" s="77">
        <f t="shared" si="0"/>
        <v>62.063000000000002</v>
      </c>
      <c r="E18" s="77">
        <f t="shared" si="0"/>
        <v>128.583</v>
      </c>
      <c r="F18" s="77">
        <f t="shared" si="0"/>
        <v>109.95399999999999</v>
      </c>
      <c r="G18" s="77">
        <f t="shared" si="0"/>
        <v>108.565</v>
      </c>
      <c r="H18" s="77">
        <f t="shared" si="0"/>
        <v>121.157</v>
      </c>
      <c r="I18" s="77">
        <f t="shared" si="0"/>
        <v>128.74100000000001</v>
      </c>
      <c r="J18" s="77">
        <f t="shared" si="0"/>
        <v>84.765000000000001</v>
      </c>
      <c r="K18" s="77">
        <f t="shared" si="0"/>
        <v>194.608</v>
      </c>
      <c r="L18" s="77">
        <f t="shared" si="0"/>
        <v>210.89099999999999</v>
      </c>
      <c r="M18" s="77">
        <f t="shared" si="0"/>
        <v>102.13600000000001</v>
      </c>
      <c r="N18" s="77">
        <f t="shared" si="0"/>
        <v>94.114000000000004</v>
      </c>
      <c r="O18" s="77">
        <f t="shared" si="0"/>
        <v>106.01900000000001</v>
      </c>
      <c r="P18" s="77">
        <f t="shared" si="0"/>
        <v>107.11299999999999</v>
      </c>
      <c r="Q18" s="77">
        <f t="shared" si="0"/>
        <v>193.31100000000001</v>
      </c>
      <c r="R18" s="77">
        <f t="shared" si="0"/>
        <v>100.123</v>
      </c>
      <c r="S18" s="77">
        <f t="shared" si="0"/>
        <v>89.504000000000005</v>
      </c>
      <c r="T18" s="77">
        <f t="shared" si="0"/>
        <v>69.606000000000009</v>
      </c>
      <c r="U18" s="77">
        <f t="shared" si="0"/>
        <v>74.248999999999995</v>
      </c>
      <c r="V18" s="77">
        <f t="shared" si="0"/>
        <v>78.11099999999999</v>
      </c>
      <c r="W18" s="77">
        <f t="shared" si="0"/>
        <v>65.917000000000002</v>
      </c>
      <c r="X18" s="77">
        <f t="shared" si="0"/>
        <v>82.733999999999995</v>
      </c>
      <c r="Y18" s="77">
        <f t="shared" si="0"/>
        <v>96.198000000000008</v>
      </c>
      <c r="Z18" s="77">
        <f t="shared" si="0"/>
        <v>49.933999999999997</v>
      </c>
      <c r="AA18" s="77">
        <f t="shared" si="0"/>
        <v>71.448999999999998</v>
      </c>
      <c r="AB18" s="77">
        <f t="shared" si="0"/>
        <v>98.176999999999992</v>
      </c>
      <c r="AC18" s="77">
        <f t="shared" si="0"/>
        <v>126.31699999999999</v>
      </c>
      <c r="AD18" s="77">
        <f t="shared" si="0"/>
        <v>41.951000000000001</v>
      </c>
      <c r="AE18" s="77">
        <f t="shared" si="0"/>
        <v>59.995000000000005</v>
      </c>
      <c r="AF18" s="77">
        <f t="shared" si="0"/>
        <v>22.649000000000001</v>
      </c>
      <c r="AG18" s="77">
        <f t="shared" si="0"/>
        <v>44.267000000000003</v>
      </c>
      <c r="AH18" s="77">
        <f t="shared" si="0"/>
        <v>157.179</v>
      </c>
      <c r="AI18" s="77">
        <f t="shared" si="0"/>
        <v>133.10900000000001</v>
      </c>
      <c r="AJ18" s="77">
        <f t="shared" si="0"/>
        <v>193.16399999999999</v>
      </c>
      <c r="AK18" s="77">
        <f t="shared" si="0"/>
        <v>189.01900000000001</v>
      </c>
      <c r="AL18" s="77">
        <f t="shared" si="0"/>
        <v>245.28700000000001</v>
      </c>
      <c r="AM18" s="77">
        <f t="shared" si="0"/>
        <v>257.09699999999998</v>
      </c>
      <c r="AN18" s="77">
        <f t="shared" si="0"/>
        <v>173.589</v>
      </c>
      <c r="AO18" s="77">
        <f t="shared" si="0"/>
        <v>143.273</v>
      </c>
      <c r="AP18" s="77">
        <f t="shared" si="0"/>
        <v>139.45500000000001</v>
      </c>
      <c r="AQ18" s="77">
        <f t="shared" si="0"/>
        <v>153.048</v>
      </c>
      <c r="AR18" s="77">
        <f t="shared" si="0"/>
        <v>109.913</v>
      </c>
      <c r="AS18" s="77">
        <f t="shared" si="0"/>
        <v>124.173</v>
      </c>
      <c r="AT18" s="77">
        <f t="shared" si="0"/>
        <v>94.265000000000001</v>
      </c>
      <c r="AU18" s="77">
        <f t="shared" si="0"/>
        <v>66.263000000000005</v>
      </c>
      <c r="AV18" s="77">
        <f t="shared" si="0"/>
        <v>20.765000000000001</v>
      </c>
      <c r="AW18" s="77">
        <f t="shared" si="0"/>
        <v>9.6479999999999997</v>
      </c>
      <c r="AX18" s="77">
        <f t="shared" si="0"/>
        <v>73.965999999999994</v>
      </c>
      <c r="AY18" s="77">
        <f t="shared" si="0"/>
        <v>59.921999999999997</v>
      </c>
      <c r="AZ18" s="77">
        <f t="shared" si="0"/>
        <v>52.625999999999998</v>
      </c>
      <c r="BA18" s="77">
        <f t="shared" si="0"/>
        <v>41.072000000000003</v>
      </c>
      <c r="BB18" s="77">
        <f t="shared" si="0"/>
        <v>27.684999999999999</v>
      </c>
      <c r="BC18" s="77">
        <f t="shared" si="0"/>
        <v>6.04</v>
      </c>
      <c r="BD18" s="77">
        <f t="shared" si="0"/>
        <v>1.796</v>
      </c>
      <c r="BE18" s="77">
        <f t="shared" si="0"/>
        <v>1.3360000000000001</v>
      </c>
      <c r="BF18" s="77">
        <f t="shared" si="0"/>
        <v>5.5339999999999998</v>
      </c>
      <c r="BG18" s="77">
        <f t="shared" si="0"/>
        <v>3.92</v>
      </c>
      <c r="BH18" s="77">
        <f t="shared" si="0"/>
        <v>22.125</v>
      </c>
      <c r="BI18" s="77">
        <f t="shared" si="0"/>
        <v>35.070999999999998</v>
      </c>
      <c r="BJ18" s="77">
        <f t="shared" si="0"/>
        <v>6.4749999999999996</v>
      </c>
      <c r="BK18" s="77">
        <f t="shared" si="0"/>
        <v>19.966999999999999</v>
      </c>
      <c r="BL18" s="77">
        <f t="shared" si="0"/>
        <v>70.709000000000003</v>
      </c>
      <c r="BM18" s="77">
        <f t="shared" si="0"/>
        <v>52.923999999999999</v>
      </c>
      <c r="BN18" s="77">
        <f t="shared" si="0"/>
        <v>8.9559999999999995</v>
      </c>
      <c r="BO18" s="77">
        <f t="shared" ref="BO18:CW18" si="1">SUM(BO11:BO17)</f>
        <v>67.566999999999993</v>
      </c>
      <c r="BP18" s="77">
        <f t="shared" si="1"/>
        <v>1.6870000000000001</v>
      </c>
      <c r="BQ18" s="77">
        <f t="shared" si="1"/>
        <v>20.657</v>
      </c>
      <c r="BR18" s="77">
        <f t="shared" si="1"/>
        <v>18.913</v>
      </c>
      <c r="BS18" s="77">
        <f t="shared" si="1"/>
        <v>0.42499999999999999</v>
      </c>
      <c r="BT18" s="77">
        <f t="shared" si="1"/>
        <v>2.3820000000000001</v>
      </c>
      <c r="BU18" s="77">
        <f t="shared" si="1"/>
        <v>20.872</v>
      </c>
      <c r="BV18" s="77">
        <f t="shared" si="1"/>
        <v>41.456000000000003</v>
      </c>
      <c r="BW18" s="77">
        <f t="shared" si="1"/>
        <v>31.213999999999999</v>
      </c>
      <c r="BX18" s="77">
        <f t="shared" si="1"/>
        <v>31.193999999999999</v>
      </c>
      <c r="BY18" s="77">
        <f t="shared" si="1"/>
        <v>23.559000000000001</v>
      </c>
      <c r="BZ18" s="77">
        <f t="shared" si="1"/>
        <v>17.302</v>
      </c>
      <c r="CA18" s="77">
        <f t="shared" si="1"/>
        <v>0.52200000000000002</v>
      </c>
      <c r="CB18" s="77">
        <f t="shared" si="1"/>
        <v>17.818999999999999</v>
      </c>
      <c r="CC18" s="77">
        <f t="shared" si="1"/>
        <v>18.036000000000001</v>
      </c>
      <c r="CD18" s="77">
        <f t="shared" si="1"/>
        <v>1.337</v>
      </c>
      <c r="CE18" s="77">
        <f t="shared" si="1"/>
        <v>0.60699999999999998</v>
      </c>
      <c r="CF18" s="77">
        <f t="shared" si="1"/>
        <v>14.081</v>
      </c>
      <c r="CG18" s="77">
        <f t="shared" si="1"/>
        <v>21.007999999999999</v>
      </c>
      <c r="CH18" s="77">
        <f t="shared" si="1"/>
        <v>32.029000000000003</v>
      </c>
      <c r="CI18" s="77">
        <f t="shared" si="1"/>
        <v>40.481000000000002</v>
      </c>
      <c r="CJ18" s="77">
        <f t="shared" si="1"/>
        <v>41.766999999999996</v>
      </c>
      <c r="CK18" s="77">
        <f t="shared" si="1"/>
        <v>21.373999999999999</v>
      </c>
      <c r="CL18" s="77">
        <f t="shared" si="1"/>
        <v>21.14</v>
      </c>
      <c r="CM18" s="77">
        <f t="shared" si="1"/>
        <v>21.003</v>
      </c>
      <c r="CN18" s="77">
        <f t="shared" si="1"/>
        <v>35.93</v>
      </c>
      <c r="CO18" s="77">
        <f t="shared" si="1"/>
        <v>89.802000000000007</v>
      </c>
      <c r="CP18" s="77">
        <f t="shared" si="1"/>
        <v>50.947000000000003</v>
      </c>
      <c r="CQ18" s="77">
        <f t="shared" si="1"/>
        <v>22.952999999999999</v>
      </c>
      <c r="CR18" s="77">
        <f t="shared" si="1"/>
        <v>25.763999999999999</v>
      </c>
      <c r="CS18" s="77">
        <f t="shared" si="1"/>
        <v>57.785000000000004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1630.1884999999997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>
        <v>3.6</v>
      </c>
      <c r="BV21" s="88">
        <v>1.4</v>
      </c>
      <c r="BW21" s="88">
        <v>3.6</v>
      </c>
      <c r="BX21" s="88">
        <v>3.6</v>
      </c>
      <c r="BY21" s="88">
        <v>3.6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3.9499999999999997</v>
      </c>
    </row>
    <row r="22" spans="1:102" ht="24.95" customHeight="1" x14ac:dyDescent="0.2">
      <c r="A22" s="92" t="s">
        <v>18</v>
      </c>
      <c r="B22" s="93">
        <v>20</v>
      </c>
      <c r="C22" s="94">
        <v>10</v>
      </c>
      <c r="D22" s="94">
        <v>20</v>
      </c>
      <c r="E22" s="94">
        <v>25</v>
      </c>
      <c r="F22" s="94">
        <v>20</v>
      </c>
      <c r="G22" s="94">
        <v>30</v>
      </c>
      <c r="H22" s="94">
        <v>30</v>
      </c>
      <c r="I22" s="94">
        <v>30</v>
      </c>
      <c r="J22" s="94">
        <v>0.1</v>
      </c>
      <c r="K22" s="94">
        <v>0.1</v>
      </c>
      <c r="L22" s="94">
        <v>0.1</v>
      </c>
      <c r="M22" s="94">
        <v>0.1</v>
      </c>
      <c r="N22" s="94">
        <v>10</v>
      </c>
      <c r="O22" s="94">
        <v>10</v>
      </c>
      <c r="P22" s="94">
        <v>5</v>
      </c>
      <c r="Q22" s="94">
        <v>0.1</v>
      </c>
      <c r="R22" s="94">
        <v>10</v>
      </c>
      <c r="S22" s="94">
        <v>0.1</v>
      </c>
      <c r="T22" s="94">
        <v>0.1</v>
      </c>
      <c r="U22" s="94">
        <v>0.1</v>
      </c>
      <c r="V22" s="94">
        <v>0.1</v>
      </c>
      <c r="W22" s="94">
        <v>10</v>
      </c>
      <c r="X22" s="94">
        <v>0.1</v>
      </c>
      <c r="Y22" s="94">
        <v>0.1</v>
      </c>
      <c r="Z22" s="94">
        <v>3.5999999999999997E-2</v>
      </c>
      <c r="AA22" s="94"/>
      <c r="AB22" s="94"/>
      <c r="AC22" s="94"/>
      <c r="AD22" s="94"/>
      <c r="AE22" s="94"/>
      <c r="AF22" s="94">
        <v>0.1</v>
      </c>
      <c r="AG22" s="94">
        <v>15</v>
      </c>
      <c r="AH22" s="94">
        <v>25.2</v>
      </c>
      <c r="AI22" s="94">
        <v>16.079999999999998</v>
      </c>
      <c r="AJ22" s="94">
        <v>24.8</v>
      </c>
      <c r="AK22" s="94">
        <v>7.6909999999999998</v>
      </c>
      <c r="AL22" s="94">
        <v>10</v>
      </c>
      <c r="AM22" s="94">
        <v>10</v>
      </c>
      <c r="AN22" s="94"/>
      <c r="AO22" s="94"/>
      <c r="AP22" s="94">
        <v>10</v>
      </c>
      <c r="AQ22" s="94">
        <v>10</v>
      </c>
      <c r="AR22" s="94">
        <v>10</v>
      </c>
      <c r="AS22" s="94">
        <v>10</v>
      </c>
      <c r="AT22" s="94"/>
      <c r="AU22" s="94"/>
      <c r="AV22" s="94"/>
      <c r="AW22" s="94"/>
      <c r="AX22" s="94"/>
      <c r="AY22" s="94">
        <v>1.909</v>
      </c>
      <c r="AZ22" s="94">
        <v>5</v>
      </c>
      <c r="BA22" s="94">
        <v>5</v>
      </c>
      <c r="BB22" s="94">
        <v>1.3</v>
      </c>
      <c r="BC22" s="94">
        <v>11.2</v>
      </c>
      <c r="BD22" s="94">
        <v>7</v>
      </c>
      <c r="BE22" s="94">
        <v>1.1000000000000001</v>
      </c>
      <c r="BF22" s="94"/>
      <c r="BG22" s="94"/>
      <c r="BH22" s="94"/>
      <c r="BI22" s="94"/>
      <c r="BJ22" s="94">
        <v>26.6</v>
      </c>
      <c r="BK22" s="94">
        <v>18.100000000000001</v>
      </c>
      <c r="BL22" s="94"/>
      <c r="BM22" s="94"/>
      <c r="BN22" s="94">
        <v>35.4</v>
      </c>
      <c r="BO22" s="94">
        <v>4.9000000000000004</v>
      </c>
      <c r="BP22" s="94"/>
      <c r="BQ22" s="94">
        <v>1.7</v>
      </c>
      <c r="BR22" s="94">
        <v>10</v>
      </c>
      <c r="BS22" s="94"/>
      <c r="BT22" s="94">
        <v>1.2E-2</v>
      </c>
      <c r="BU22" s="94"/>
      <c r="BV22" s="94">
        <v>3.2</v>
      </c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128.10699999999997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4.2060000000000004</v>
      </c>
      <c r="G23" s="99"/>
      <c r="H23" s="99"/>
      <c r="I23" s="99"/>
      <c r="J23" s="99">
        <v>3.0830000000000002</v>
      </c>
      <c r="K23" s="99"/>
      <c r="L23" s="99">
        <v>10.222</v>
      </c>
      <c r="M23" s="99"/>
      <c r="N23" s="99"/>
      <c r="O23" s="99"/>
      <c r="P23" s="99"/>
      <c r="Q23" s="99"/>
      <c r="R23" s="99">
        <v>5.4809999999999999</v>
      </c>
      <c r="S23" s="99">
        <v>2.2719999999999998</v>
      </c>
      <c r="T23" s="99">
        <v>7.0650000000000004</v>
      </c>
      <c r="U23" s="99"/>
      <c r="V23" s="99">
        <v>8.5009999999999994</v>
      </c>
      <c r="W23" s="99">
        <v>8.1760000000000002</v>
      </c>
      <c r="X23" s="99">
        <v>9.2420000000000009</v>
      </c>
      <c r="Y23" s="99"/>
      <c r="Z23" s="99"/>
      <c r="AA23" s="99"/>
      <c r="AB23" s="99"/>
      <c r="AC23" s="99"/>
      <c r="AD23" s="99"/>
      <c r="AE23" s="99"/>
      <c r="AF23" s="99"/>
      <c r="AG23" s="99"/>
      <c r="AH23" s="99">
        <v>61.9</v>
      </c>
      <c r="AI23" s="99">
        <v>56.164000000000001</v>
      </c>
      <c r="AJ23" s="99">
        <v>0.48599999999999999</v>
      </c>
      <c r="AK23" s="99">
        <v>0.48599999999999999</v>
      </c>
      <c r="AL23" s="99">
        <v>0.3</v>
      </c>
      <c r="AM23" s="99">
        <v>0.3</v>
      </c>
      <c r="AN23" s="99">
        <v>0.3</v>
      </c>
      <c r="AO23" s="99">
        <v>0.3</v>
      </c>
      <c r="AP23" s="99">
        <v>0.3</v>
      </c>
      <c r="AQ23" s="99">
        <v>0.3</v>
      </c>
      <c r="AR23" s="99">
        <v>0.3</v>
      </c>
      <c r="AS23" s="99">
        <v>0.3</v>
      </c>
      <c r="AT23" s="99">
        <v>0.3</v>
      </c>
      <c r="AU23" s="99">
        <v>0.3</v>
      </c>
      <c r="AV23" s="99">
        <v>0.3</v>
      </c>
      <c r="AW23" s="99">
        <v>0.3</v>
      </c>
      <c r="AX23" s="99">
        <v>0.3</v>
      </c>
      <c r="AY23" s="99">
        <v>0.3</v>
      </c>
      <c r="AZ23" s="99">
        <v>0.3</v>
      </c>
      <c r="BA23" s="99">
        <v>0.3</v>
      </c>
      <c r="BB23" s="99">
        <v>0.3</v>
      </c>
      <c r="BC23" s="99">
        <v>0.3</v>
      </c>
      <c r="BD23" s="99">
        <v>0.3</v>
      </c>
      <c r="BE23" s="99">
        <v>0.3</v>
      </c>
      <c r="BF23" s="99">
        <v>1.0249999999999999</v>
      </c>
      <c r="BG23" s="99">
        <v>0.3</v>
      </c>
      <c r="BH23" s="99">
        <v>7.5</v>
      </c>
      <c r="BI23" s="99">
        <v>0.3</v>
      </c>
      <c r="BJ23" s="99">
        <v>0.3</v>
      </c>
      <c r="BK23" s="99"/>
      <c r="BL23" s="99"/>
      <c r="BM23" s="99">
        <v>0.5</v>
      </c>
      <c r="BN23" s="99">
        <v>11.6</v>
      </c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>
        <v>1.9</v>
      </c>
      <c r="CH23" s="99"/>
      <c r="CI23" s="99">
        <v>0.66100000000000003</v>
      </c>
      <c r="CJ23" s="99">
        <v>1.5</v>
      </c>
      <c r="CK23" s="99"/>
      <c r="CL23" s="99"/>
      <c r="CM23" s="99"/>
      <c r="CN23" s="99"/>
      <c r="CO23" s="99"/>
      <c r="CP23" s="99">
        <v>0.5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52.342500000000065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>
        <v>84.7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103.5</v>
      </c>
      <c r="AW24" s="99"/>
      <c r="AX24" s="99">
        <v>110</v>
      </c>
      <c r="AY24" s="99">
        <v>110</v>
      </c>
      <c r="AZ24" s="99">
        <v>110</v>
      </c>
      <c r="BA24" s="99">
        <v>52.9</v>
      </c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307.77500000000003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20</v>
      </c>
      <c r="C28" s="107">
        <f t="shared" si="2"/>
        <v>10</v>
      </c>
      <c r="D28" s="107">
        <f t="shared" si="2"/>
        <v>20</v>
      </c>
      <c r="E28" s="107">
        <f t="shared" si="2"/>
        <v>25</v>
      </c>
      <c r="F28" s="107">
        <f t="shared" si="2"/>
        <v>24.206</v>
      </c>
      <c r="G28" s="107">
        <f t="shared" si="2"/>
        <v>30</v>
      </c>
      <c r="H28" s="107">
        <f t="shared" si="2"/>
        <v>30</v>
      </c>
      <c r="I28" s="107">
        <f t="shared" si="2"/>
        <v>30</v>
      </c>
      <c r="J28" s="107">
        <f t="shared" si="2"/>
        <v>3.1830000000000003</v>
      </c>
      <c r="K28" s="107">
        <f t="shared" si="2"/>
        <v>0.1</v>
      </c>
      <c r="L28" s="107">
        <f t="shared" si="2"/>
        <v>10.321999999999999</v>
      </c>
      <c r="M28" s="107">
        <f t="shared" si="2"/>
        <v>0.1</v>
      </c>
      <c r="N28" s="107">
        <f t="shared" si="2"/>
        <v>10</v>
      </c>
      <c r="O28" s="107">
        <f t="shared" si="2"/>
        <v>10</v>
      </c>
      <c r="P28" s="107">
        <f t="shared" si="2"/>
        <v>5</v>
      </c>
      <c r="Q28" s="107">
        <f>SUM(Q21:Q27)</f>
        <v>0.1</v>
      </c>
      <c r="R28" s="107">
        <f t="shared" ref="R28:CC28" si="3">SUM(R21:R27)</f>
        <v>15.481</v>
      </c>
      <c r="S28" s="107">
        <f t="shared" si="3"/>
        <v>2.3719999999999999</v>
      </c>
      <c r="T28" s="107">
        <f t="shared" si="3"/>
        <v>7.165</v>
      </c>
      <c r="U28" s="107">
        <f t="shared" si="3"/>
        <v>0.1</v>
      </c>
      <c r="V28" s="107">
        <f t="shared" si="3"/>
        <v>8.6009999999999991</v>
      </c>
      <c r="W28" s="107">
        <f t="shared" si="3"/>
        <v>18.176000000000002</v>
      </c>
      <c r="X28" s="107">
        <f t="shared" si="3"/>
        <v>9.3420000000000005</v>
      </c>
      <c r="Y28" s="107">
        <f t="shared" si="3"/>
        <v>0.1</v>
      </c>
      <c r="Z28" s="107">
        <f t="shared" si="3"/>
        <v>3.5999999999999997E-2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0.1</v>
      </c>
      <c r="AG28" s="107">
        <f t="shared" si="3"/>
        <v>15</v>
      </c>
      <c r="AH28" s="107">
        <f t="shared" si="3"/>
        <v>87.1</v>
      </c>
      <c r="AI28" s="107">
        <f t="shared" si="3"/>
        <v>72.244</v>
      </c>
      <c r="AJ28" s="107">
        <f t="shared" si="3"/>
        <v>25.286000000000001</v>
      </c>
      <c r="AK28" s="107">
        <f t="shared" si="3"/>
        <v>8.1769999999999996</v>
      </c>
      <c r="AL28" s="107">
        <f t="shared" si="3"/>
        <v>10.3</v>
      </c>
      <c r="AM28" s="107">
        <f t="shared" si="3"/>
        <v>10.3</v>
      </c>
      <c r="AN28" s="107">
        <f t="shared" si="3"/>
        <v>0.3</v>
      </c>
      <c r="AO28" s="107">
        <f t="shared" si="3"/>
        <v>85</v>
      </c>
      <c r="AP28" s="107">
        <f t="shared" si="3"/>
        <v>120.3</v>
      </c>
      <c r="AQ28" s="107">
        <f t="shared" si="3"/>
        <v>120.3</v>
      </c>
      <c r="AR28" s="107">
        <f t="shared" si="3"/>
        <v>120.3</v>
      </c>
      <c r="AS28" s="107">
        <f t="shared" si="3"/>
        <v>120.3</v>
      </c>
      <c r="AT28" s="107">
        <f t="shared" si="3"/>
        <v>110.3</v>
      </c>
      <c r="AU28" s="107">
        <f t="shared" si="3"/>
        <v>110.3</v>
      </c>
      <c r="AV28" s="107">
        <f t="shared" si="3"/>
        <v>103.8</v>
      </c>
      <c r="AW28" s="107">
        <f t="shared" si="3"/>
        <v>0.3</v>
      </c>
      <c r="AX28" s="107">
        <f t="shared" si="3"/>
        <v>110.3</v>
      </c>
      <c r="AY28" s="107">
        <f t="shared" si="3"/>
        <v>112.209</v>
      </c>
      <c r="AZ28" s="107">
        <f t="shared" si="3"/>
        <v>115.3</v>
      </c>
      <c r="BA28" s="107">
        <f t="shared" si="3"/>
        <v>58.199999999999996</v>
      </c>
      <c r="BB28" s="107">
        <f t="shared" si="3"/>
        <v>1.6</v>
      </c>
      <c r="BC28" s="107">
        <f t="shared" si="3"/>
        <v>11.5</v>
      </c>
      <c r="BD28" s="107">
        <f t="shared" si="3"/>
        <v>7.3</v>
      </c>
      <c r="BE28" s="107">
        <f t="shared" si="3"/>
        <v>1.4000000000000001</v>
      </c>
      <c r="BF28" s="107">
        <f t="shared" si="3"/>
        <v>1.0249999999999999</v>
      </c>
      <c r="BG28" s="107">
        <f t="shared" si="3"/>
        <v>0.3</v>
      </c>
      <c r="BH28" s="107">
        <f t="shared" si="3"/>
        <v>7.5</v>
      </c>
      <c r="BI28" s="107">
        <f t="shared" si="3"/>
        <v>0.3</v>
      </c>
      <c r="BJ28" s="107">
        <f t="shared" si="3"/>
        <v>26.900000000000002</v>
      </c>
      <c r="BK28" s="107">
        <f t="shared" si="3"/>
        <v>18.100000000000001</v>
      </c>
      <c r="BL28" s="107">
        <f t="shared" si="3"/>
        <v>0</v>
      </c>
      <c r="BM28" s="107">
        <f t="shared" si="3"/>
        <v>0.5</v>
      </c>
      <c r="BN28" s="107">
        <f t="shared" si="3"/>
        <v>47</v>
      </c>
      <c r="BO28" s="107">
        <f t="shared" si="3"/>
        <v>4.9000000000000004</v>
      </c>
      <c r="BP28" s="107">
        <f t="shared" si="3"/>
        <v>0</v>
      </c>
      <c r="BQ28" s="107">
        <f t="shared" si="3"/>
        <v>1.7</v>
      </c>
      <c r="BR28" s="107">
        <f t="shared" si="3"/>
        <v>10</v>
      </c>
      <c r="BS28" s="107">
        <f t="shared" si="3"/>
        <v>0</v>
      </c>
      <c r="BT28" s="107">
        <f t="shared" si="3"/>
        <v>1.2E-2</v>
      </c>
      <c r="BU28" s="107">
        <f t="shared" si="3"/>
        <v>3.6</v>
      </c>
      <c r="BV28" s="107">
        <f t="shared" si="3"/>
        <v>4.5999999999999996</v>
      </c>
      <c r="BW28" s="107">
        <f t="shared" si="3"/>
        <v>3.6</v>
      </c>
      <c r="BX28" s="107">
        <f t="shared" si="3"/>
        <v>3.6</v>
      </c>
      <c r="BY28" s="107">
        <f t="shared" si="3"/>
        <v>3.6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1.9</v>
      </c>
      <c r="CH28" s="107">
        <f t="shared" si="4"/>
        <v>0</v>
      </c>
      <c r="CI28" s="107">
        <f t="shared" si="4"/>
        <v>0.66100000000000003</v>
      </c>
      <c r="CJ28" s="107">
        <f t="shared" si="4"/>
        <v>1.5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0.5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492.17450000000008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79.081999999999994</v>
      </c>
      <c r="C32" s="94">
        <v>37.487000000000002</v>
      </c>
      <c r="D32" s="94">
        <v>82.063000000000002</v>
      </c>
      <c r="E32" s="94">
        <v>153.583</v>
      </c>
      <c r="F32" s="94">
        <v>134.16</v>
      </c>
      <c r="G32" s="94">
        <v>138.565</v>
      </c>
      <c r="H32" s="94">
        <v>151.15700000000001</v>
      </c>
      <c r="I32" s="94">
        <v>158.74100000000001</v>
      </c>
      <c r="J32" s="94">
        <v>87.947999999999993</v>
      </c>
      <c r="K32" s="94">
        <v>194.708</v>
      </c>
      <c r="L32" s="94">
        <v>221.21299999999999</v>
      </c>
      <c r="M32" s="94">
        <v>102.236</v>
      </c>
      <c r="N32" s="94">
        <v>104.114</v>
      </c>
      <c r="O32" s="94">
        <v>116.01900000000001</v>
      </c>
      <c r="P32" s="94">
        <v>112.113</v>
      </c>
      <c r="Q32" s="94">
        <v>193.411</v>
      </c>
      <c r="R32" s="94">
        <v>115.604</v>
      </c>
      <c r="S32" s="94">
        <v>91.876000000000005</v>
      </c>
      <c r="T32" s="94">
        <v>76.771000000000001</v>
      </c>
      <c r="U32" s="94">
        <v>74.349000000000004</v>
      </c>
      <c r="V32" s="94">
        <v>86.712000000000003</v>
      </c>
      <c r="W32" s="94">
        <v>84.093000000000004</v>
      </c>
      <c r="X32" s="94">
        <v>92.075999999999993</v>
      </c>
      <c r="Y32" s="94">
        <v>96.298000000000002</v>
      </c>
      <c r="Z32" s="94">
        <v>49.97</v>
      </c>
      <c r="AA32" s="94">
        <v>71.448999999999998</v>
      </c>
      <c r="AB32" s="94">
        <v>98.177000000000007</v>
      </c>
      <c r="AC32" s="94">
        <v>126.31699999999999</v>
      </c>
      <c r="AD32" s="94">
        <v>41.951000000000001</v>
      </c>
      <c r="AE32" s="94">
        <v>59.994999999999997</v>
      </c>
      <c r="AF32" s="94">
        <v>22.748999999999999</v>
      </c>
      <c r="AG32" s="94">
        <v>59.267000000000003</v>
      </c>
      <c r="AH32" s="94">
        <v>244.279</v>
      </c>
      <c r="AI32" s="94">
        <v>205.35300000000001</v>
      </c>
      <c r="AJ32" s="94">
        <v>218.45</v>
      </c>
      <c r="AK32" s="94">
        <v>197.196</v>
      </c>
      <c r="AL32" s="94">
        <v>255.58699999999999</v>
      </c>
      <c r="AM32" s="94">
        <v>267.39699999999999</v>
      </c>
      <c r="AN32" s="94">
        <v>173.88900000000001</v>
      </c>
      <c r="AO32" s="94">
        <v>228.273</v>
      </c>
      <c r="AP32" s="94">
        <v>259.755</v>
      </c>
      <c r="AQ32" s="94">
        <v>273.34800000000001</v>
      </c>
      <c r="AR32" s="94">
        <v>230.21299999999999</v>
      </c>
      <c r="AS32" s="94">
        <v>244.47300000000001</v>
      </c>
      <c r="AT32" s="94">
        <v>204.565</v>
      </c>
      <c r="AU32" s="94">
        <v>176.56299999999999</v>
      </c>
      <c r="AV32" s="94">
        <v>124.565</v>
      </c>
      <c r="AW32" s="94">
        <v>9.9480000000000004</v>
      </c>
      <c r="AX32" s="94">
        <v>184.26599999999999</v>
      </c>
      <c r="AY32" s="94">
        <v>172.131</v>
      </c>
      <c r="AZ32" s="94">
        <v>167.92599999999999</v>
      </c>
      <c r="BA32" s="94">
        <v>99.272000000000006</v>
      </c>
      <c r="BB32" s="94">
        <v>29.285</v>
      </c>
      <c r="BC32" s="94">
        <v>17.54</v>
      </c>
      <c r="BD32" s="94">
        <v>9.0960000000000001</v>
      </c>
      <c r="BE32" s="94">
        <v>2.7360000000000002</v>
      </c>
      <c r="BF32" s="94">
        <v>6.5590000000000002</v>
      </c>
      <c r="BG32" s="94">
        <v>4.22</v>
      </c>
      <c r="BH32" s="94">
        <v>29.625</v>
      </c>
      <c r="BI32" s="94">
        <v>35.371000000000002</v>
      </c>
      <c r="BJ32" s="94">
        <v>33.375</v>
      </c>
      <c r="BK32" s="94">
        <v>38.067</v>
      </c>
      <c r="BL32" s="94">
        <v>70.709000000000003</v>
      </c>
      <c r="BM32" s="94">
        <v>53.423999999999999</v>
      </c>
      <c r="BN32" s="94">
        <v>55.956000000000003</v>
      </c>
      <c r="BO32" s="94">
        <v>72.466999999999999</v>
      </c>
      <c r="BP32" s="94">
        <v>1.6870000000000001</v>
      </c>
      <c r="BQ32" s="94">
        <v>22.356999999999999</v>
      </c>
      <c r="BR32" s="94">
        <v>28.913</v>
      </c>
      <c r="BS32" s="94">
        <v>0.42499999999999999</v>
      </c>
      <c r="BT32" s="94">
        <v>2.3940000000000001</v>
      </c>
      <c r="BU32" s="94">
        <v>24.472000000000001</v>
      </c>
      <c r="BV32" s="94">
        <v>46.055999999999997</v>
      </c>
      <c r="BW32" s="94">
        <v>34.814</v>
      </c>
      <c r="BX32" s="94">
        <v>34.793999999999997</v>
      </c>
      <c r="BY32" s="94">
        <v>27.158999999999999</v>
      </c>
      <c r="BZ32" s="94">
        <v>17.302</v>
      </c>
      <c r="CA32" s="94">
        <v>0.52200000000000002</v>
      </c>
      <c r="CB32" s="94">
        <v>17.818999999999999</v>
      </c>
      <c r="CC32" s="94">
        <v>18.036000000000001</v>
      </c>
      <c r="CD32" s="94">
        <v>1.337</v>
      </c>
      <c r="CE32" s="94">
        <v>0.60699999999999998</v>
      </c>
      <c r="CF32" s="94">
        <v>14.081</v>
      </c>
      <c r="CG32" s="94">
        <v>22.908000000000001</v>
      </c>
      <c r="CH32" s="94">
        <v>32.029000000000003</v>
      </c>
      <c r="CI32" s="94">
        <v>41.142000000000003</v>
      </c>
      <c r="CJ32" s="94">
        <v>43.267000000000003</v>
      </c>
      <c r="CK32" s="94">
        <v>21.373999999999999</v>
      </c>
      <c r="CL32" s="94">
        <v>21.14</v>
      </c>
      <c r="CM32" s="94">
        <v>21.003</v>
      </c>
      <c r="CN32" s="94">
        <v>35.93</v>
      </c>
      <c r="CO32" s="94">
        <v>89.802000000000007</v>
      </c>
      <c r="CP32" s="94">
        <v>51.447000000000003</v>
      </c>
      <c r="CQ32" s="94">
        <v>22.952999999999999</v>
      </c>
      <c r="CR32" s="94">
        <v>25.763999999999999</v>
      </c>
      <c r="CS32" s="94">
        <v>57.784999999999997</v>
      </c>
      <c r="CT32" s="95"/>
      <c r="CU32" s="95"/>
      <c r="CV32" s="95"/>
      <c r="CW32" s="96"/>
      <c r="CX32" s="97">
        <f t="array" ref="CX32">SUMPRODUCT(B32:CW32*0.25)</f>
        <v>2122.3629999999998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79.081999999999994</v>
      </c>
      <c r="C34" s="77">
        <f t="shared" ref="C34:BN34" si="5">SUM(C31:C33)</f>
        <v>37.487000000000002</v>
      </c>
      <c r="D34" s="77">
        <f t="shared" si="5"/>
        <v>82.063000000000002</v>
      </c>
      <c r="E34" s="77">
        <f t="shared" si="5"/>
        <v>153.583</v>
      </c>
      <c r="F34" s="77">
        <f t="shared" si="5"/>
        <v>134.16</v>
      </c>
      <c r="G34" s="77">
        <f t="shared" si="5"/>
        <v>138.565</v>
      </c>
      <c r="H34" s="77">
        <f t="shared" si="5"/>
        <v>151.15700000000001</v>
      </c>
      <c r="I34" s="77">
        <f t="shared" si="5"/>
        <v>158.74100000000001</v>
      </c>
      <c r="J34" s="77">
        <f t="shared" si="5"/>
        <v>87.947999999999993</v>
      </c>
      <c r="K34" s="77">
        <f t="shared" si="5"/>
        <v>194.708</v>
      </c>
      <c r="L34" s="77">
        <f t="shared" si="5"/>
        <v>221.21299999999999</v>
      </c>
      <c r="M34" s="77">
        <f t="shared" si="5"/>
        <v>102.236</v>
      </c>
      <c r="N34" s="77">
        <f t="shared" si="5"/>
        <v>104.114</v>
      </c>
      <c r="O34" s="77">
        <f t="shared" si="5"/>
        <v>116.01900000000001</v>
      </c>
      <c r="P34" s="77">
        <f t="shared" si="5"/>
        <v>112.113</v>
      </c>
      <c r="Q34" s="77">
        <f t="shared" si="5"/>
        <v>193.411</v>
      </c>
      <c r="R34" s="77">
        <f t="shared" si="5"/>
        <v>115.604</v>
      </c>
      <c r="S34" s="77">
        <f t="shared" si="5"/>
        <v>91.876000000000005</v>
      </c>
      <c r="T34" s="77">
        <f t="shared" si="5"/>
        <v>76.771000000000001</v>
      </c>
      <c r="U34" s="77">
        <f t="shared" si="5"/>
        <v>74.349000000000004</v>
      </c>
      <c r="V34" s="77">
        <f t="shared" si="5"/>
        <v>86.712000000000003</v>
      </c>
      <c r="W34" s="77">
        <f t="shared" si="5"/>
        <v>84.093000000000004</v>
      </c>
      <c r="X34" s="77">
        <f t="shared" si="5"/>
        <v>92.075999999999993</v>
      </c>
      <c r="Y34" s="77">
        <f t="shared" si="5"/>
        <v>96.298000000000002</v>
      </c>
      <c r="Z34" s="77">
        <f t="shared" si="5"/>
        <v>49.97</v>
      </c>
      <c r="AA34" s="77">
        <f t="shared" si="5"/>
        <v>71.448999999999998</v>
      </c>
      <c r="AB34" s="77">
        <f t="shared" si="5"/>
        <v>98.177000000000007</v>
      </c>
      <c r="AC34" s="77">
        <f t="shared" si="5"/>
        <v>126.31699999999999</v>
      </c>
      <c r="AD34" s="77">
        <f t="shared" si="5"/>
        <v>41.951000000000001</v>
      </c>
      <c r="AE34" s="77">
        <f t="shared" si="5"/>
        <v>59.994999999999997</v>
      </c>
      <c r="AF34" s="77">
        <f t="shared" si="5"/>
        <v>22.748999999999999</v>
      </c>
      <c r="AG34" s="77">
        <f t="shared" si="5"/>
        <v>59.267000000000003</v>
      </c>
      <c r="AH34" s="77">
        <f t="shared" si="5"/>
        <v>244.279</v>
      </c>
      <c r="AI34" s="77">
        <f t="shared" si="5"/>
        <v>205.35300000000001</v>
      </c>
      <c r="AJ34" s="77">
        <f t="shared" si="5"/>
        <v>218.45</v>
      </c>
      <c r="AK34" s="77">
        <f t="shared" si="5"/>
        <v>197.196</v>
      </c>
      <c r="AL34" s="77">
        <f t="shared" si="5"/>
        <v>255.58699999999999</v>
      </c>
      <c r="AM34" s="77">
        <f t="shared" si="5"/>
        <v>267.39699999999999</v>
      </c>
      <c r="AN34" s="77">
        <f t="shared" si="5"/>
        <v>173.88900000000001</v>
      </c>
      <c r="AO34" s="77">
        <f t="shared" si="5"/>
        <v>228.273</v>
      </c>
      <c r="AP34" s="77">
        <f t="shared" si="5"/>
        <v>259.755</v>
      </c>
      <c r="AQ34" s="77">
        <f t="shared" si="5"/>
        <v>273.34800000000001</v>
      </c>
      <c r="AR34" s="77">
        <f t="shared" si="5"/>
        <v>230.21299999999999</v>
      </c>
      <c r="AS34" s="77">
        <f t="shared" si="5"/>
        <v>244.47300000000001</v>
      </c>
      <c r="AT34" s="77">
        <f t="shared" si="5"/>
        <v>204.565</v>
      </c>
      <c r="AU34" s="77">
        <f t="shared" si="5"/>
        <v>176.56299999999999</v>
      </c>
      <c r="AV34" s="77">
        <f t="shared" si="5"/>
        <v>124.565</v>
      </c>
      <c r="AW34" s="77">
        <f t="shared" si="5"/>
        <v>9.9480000000000004</v>
      </c>
      <c r="AX34" s="77">
        <f t="shared" si="5"/>
        <v>184.26599999999999</v>
      </c>
      <c r="AY34" s="77">
        <f t="shared" si="5"/>
        <v>172.131</v>
      </c>
      <c r="AZ34" s="77">
        <f t="shared" si="5"/>
        <v>167.92599999999999</v>
      </c>
      <c r="BA34" s="77">
        <f t="shared" si="5"/>
        <v>99.272000000000006</v>
      </c>
      <c r="BB34" s="77">
        <f t="shared" si="5"/>
        <v>29.285</v>
      </c>
      <c r="BC34" s="77">
        <f t="shared" si="5"/>
        <v>17.54</v>
      </c>
      <c r="BD34" s="77">
        <f t="shared" si="5"/>
        <v>9.0960000000000001</v>
      </c>
      <c r="BE34" s="77">
        <f t="shared" si="5"/>
        <v>2.7360000000000002</v>
      </c>
      <c r="BF34" s="77">
        <f t="shared" si="5"/>
        <v>6.5590000000000002</v>
      </c>
      <c r="BG34" s="77">
        <f t="shared" si="5"/>
        <v>4.22</v>
      </c>
      <c r="BH34" s="77">
        <f t="shared" si="5"/>
        <v>29.625</v>
      </c>
      <c r="BI34" s="77">
        <f t="shared" si="5"/>
        <v>35.371000000000002</v>
      </c>
      <c r="BJ34" s="77">
        <f t="shared" si="5"/>
        <v>33.375</v>
      </c>
      <c r="BK34" s="77">
        <f t="shared" si="5"/>
        <v>38.067</v>
      </c>
      <c r="BL34" s="77">
        <f t="shared" si="5"/>
        <v>70.709000000000003</v>
      </c>
      <c r="BM34" s="77">
        <f t="shared" si="5"/>
        <v>53.423999999999999</v>
      </c>
      <c r="BN34" s="77">
        <f t="shared" si="5"/>
        <v>55.956000000000003</v>
      </c>
      <c r="BO34" s="77">
        <f t="shared" ref="BO34:CW34" si="6">SUM(BO31:BO33)</f>
        <v>72.466999999999999</v>
      </c>
      <c r="BP34" s="77">
        <f t="shared" si="6"/>
        <v>1.6870000000000001</v>
      </c>
      <c r="BQ34" s="77">
        <f t="shared" si="6"/>
        <v>22.356999999999999</v>
      </c>
      <c r="BR34" s="77">
        <f t="shared" si="6"/>
        <v>28.913</v>
      </c>
      <c r="BS34" s="77">
        <f t="shared" si="6"/>
        <v>0.42499999999999999</v>
      </c>
      <c r="BT34" s="77">
        <f t="shared" si="6"/>
        <v>2.3940000000000001</v>
      </c>
      <c r="BU34" s="77">
        <f t="shared" si="6"/>
        <v>24.472000000000001</v>
      </c>
      <c r="BV34" s="77">
        <f t="shared" si="6"/>
        <v>46.055999999999997</v>
      </c>
      <c r="BW34" s="77">
        <f t="shared" si="6"/>
        <v>34.814</v>
      </c>
      <c r="BX34" s="77">
        <f t="shared" si="6"/>
        <v>34.793999999999997</v>
      </c>
      <c r="BY34" s="77">
        <f t="shared" si="6"/>
        <v>27.158999999999999</v>
      </c>
      <c r="BZ34" s="77">
        <f t="shared" si="6"/>
        <v>17.302</v>
      </c>
      <c r="CA34" s="77">
        <f t="shared" si="6"/>
        <v>0.52200000000000002</v>
      </c>
      <c r="CB34" s="77">
        <f t="shared" si="6"/>
        <v>17.818999999999999</v>
      </c>
      <c r="CC34" s="77">
        <f t="shared" si="6"/>
        <v>18.036000000000001</v>
      </c>
      <c r="CD34" s="77">
        <f t="shared" si="6"/>
        <v>1.337</v>
      </c>
      <c r="CE34" s="77">
        <f t="shared" si="6"/>
        <v>0.60699999999999998</v>
      </c>
      <c r="CF34" s="77">
        <f t="shared" si="6"/>
        <v>14.081</v>
      </c>
      <c r="CG34" s="77">
        <f t="shared" si="6"/>
        <v>22.908000000000001</v>
      </c>
      <c r="CH34" s="77">
        <f t="shared" si="6"/>
        <v>32.029000000000003</v>
      </c>
      <c r="CI34" s="77">
        <f t="shared" si="6"/>
        <v>41.142000000000003</v>
      </c>
      <c r="CJ34" s="77">
        <f t="shared" si="6"/>
        <v>43.267000000000003</v>
      </c>
      <c r="CK34" s="77">
        <f t="shared" si="6"/>
        <v>21.373999999999999</v>
      </c>
      <c r="CL34" s="77">
        <f t="shared" si="6"/>
        <v>21.14</v>
      </c>
      <c r="CM34" s="77">
        <f t="shared" si="6"/>
        <v>21.003</v>
      </c>
      <c r="CN34" s="77">
        <f t="shared" si="6"/>
        <v>35.93</v>
      </c>
      <c r="CO34" s="77">
        <f t="shared" si="6"/>
        <v>89.802000000000007</v>
      </c>
      <c r="CP34" s="77">
        <f t="shared" si="6"/>
        <v>51.447000000000003</v>
      </c>
      <c r="CQ34" s="77">
        <f t="shared" si="6"/>
        <v>22.952999999999999</v>
      </c>
      <c r="CR34" s="77">
        <f t="shared" si="6"/>
        <v>25.763999999999999</v>
      </c>
      <c r="CS34" s="77">
        <f t="shared" si="6"/>
        <v>57.784999999999997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2122.3629999999998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>
        <v>21.3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>
        <v>129.6</v>
      </c>
      <c r="AA39" s="120">
        <v>80.400000000000006</v>
      </c>
      <c r="AB39" s="120">
        <v>62.7</v>
      </c>
      <c r="AC39" s="120">
        <v>44.6</v>
      </c>
      <c r="AD39" s="120">
        <v>183.9</v>
      </c>
      <c r="AE39" s="120">
        <v>158.4</v>
      </c>
      <c r="AF39" s="120">
        <v>249.3</v>
      </c>
      <c r="AG39" s="120">
        <v>184.8</v>
      </c>
      <c r="AH39" s="120"/>
      <c r="AI39" s="120"/>
      <c r="AJ39" s="120">
        <v>0.1</v>
      </c>
      <c r="AK39" s="120">
        <v>0.2</v>
      </c>
      <c r="AL39" s="120"/>
      <c r="AM39" s="120">
        <v>50.6</v>
      </c>
      <c r="AN39" s="120">
        <v>224.1</v>
      </c>
      <c r="AO39" s="120">
        <v>278.89999999999998</v>
      </c>
      <c r="AP39" s="120"/>
      <c r="AQ39" s="120"/>
      <c r="AR39" s="120"/>
      <c r="AS39" s="120">
        <v>82.3</v>
      </c>
      <c r="AT39" s="120"/>
      <c r="AU39" s="120"/>
      <c r="AV39" s="120">
        <v>40.4</v>
      </c>
      <c r="AW39" s="120">
        <v>164.3</v>
      </c>
      <c r="AX39" s="120"/>
      <c r="AY39" s="120"/>
      <c r="AZ39" s="120"/>
      <c r="BA39" s="120">
        <v>40.1</v>
      </c>
      <c r="BB39" s="120">
        <v>111.8</v>
      </c>
      <c r="BC39" s="120">
        <v>126.3</v>
      </c>
      <c r="BD39" s="120">
        <v>136.69999999999999</v>
      </c>
      <c r="BE39" s="120">
        <v>146.5</v>
      </c>
      <c r="BF39" s="120">
        <v>102.7</v>
      </c>
      <c r="BG39" s="120">
        <v>99.4</v>
      </c>
      <c r="BH39" s="120">
        <v>58.4</v>
      </c>
      <c r="BI39" s="120">
        <v>62.6</v>
      </c>
      <c r="BJ39" s="120">
        <v>40.200000000000003</v>
      </c>
      <c r="BK39" s="120">
        <v>36.799999999999997</v>
      </c>
      <c r="BL39" s="120">
        <v>26.7</v>
      </c>
      <c r="BM39" s="120">
        <v>61.4</v>
      </c>
      <c r="BN39" s="120">
        <v>46.9</v>
      </c>
      <c r="BO39" s="120">
        <v>27.9</v>
      </c>
      <c r="BP39" s="120">
        <v>121.5</v>
      </c>
      <c r="BQ39" s="120"/>
      <c r="BR39" s="120">
        <v>59.9</v>
      </c>
      <c r="BS39" s="120">
        <v>104.6</v>
      </c>
      <c r="BT39" s="120">
        <v>194</v>
      </c>
      <c r="BU39" s="120"/>
      <c r="BV39" s="120">
        <v>10.4</v>
      </c>
      <c r="BW39" s="120">
        <v>10.4</v>
      </c>
      <c r="BX39" s="120">
        <v>10.4</v>
      </c>
      <c r="BY39" s="120">
        <v>10.4</v>
      </c>
      <c r="BZ39" s="120">
        <v>70.7</v>
      </c>
      <c r="CA39" s="120">
        <v>109.9</v>
      </c>
      <c r="CB39" s="120">
        <v>45.2</v>
      </c>
      <c r="CC39" s="120">
        <v>53.8</v>
      </c>
      <c r="CD39" s="120">
        <v>124.1</v>
      </c>
      <c r="CE39" s="120">
        <v>107.7</v>
      </c>
      <c r="CF39" s="120">
        <v>57</v>
      </c>
      <c r="CG39" s="120"/>
      <c r="CH39" s="120"/>
      <c r="CI39" s="120"/>
      <c r="CJ39" s="120"/>
      <c r="CK39" s="120">
        <v>95.2</v>
      </c>
      <c r="CL39" s="120">
        <v>80.2</v>
      </c>
      <c r="CM39" s="120">
        <v>94.9</v>
      </c>
      <c r="CN39" s="120">
        <v>46.2</v>
      </c>
      <c r="CO39" s="120"/>
      <c r="CP39" s="120"/>
      <c r="CQ39" s="120">
        <v>14.3</v>
      </c>
      <c r="CR39" s="120">
        <v>4.3</v>
      </c>
      <c r="CS39" s="120"/>
      <c r="CT39" s="122"/>
      <c r="CU39" s="122"/>
      <c r="CV39" s="122"/>
      <c r="CW39" s="121"/>
      <c r="CX39" s="97">
        <f t="array" ref="CX39">SUMPRODUCT(B39:CW39*0.25)</f>
        <v>1126.3499999999999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10.9</v>
      </c>
      <c r="CA41" s="120">
        <v>10.9</v>
      </c>
      <c r="CB41" s="120">
        <v>10.9</v>
      </c>
      <c r="CC41" s="120">
        <v>10.9</v>
      </c>
      <c r="CD41" s="120">
        <v>30.6</v>
      </c>
      <c r="CE41" s="120">
        <v>30.6</v>
      </c>
      <c r="CF41" s="120">
        <v>30.6</v>
      </c>
      <c r="CG41" s="120">
        <v>30.6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41.5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21.3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129.6</v>
      </c>
      <c r="AA42" s="107">
        <f t="shared" si="7"/>
        <v>80.400000000000006</v>
      </c>
      <c r="AB42" s="107">
        <f t="shared" si="7"/>
        <v>62.7</v>
      </c>
      <c r="AC42" s="107">
        <f t="shared" si="7"/>
        <v>44.6</v>
      </c>
      <c r="AD42" s="107">
        <f t="shared" si="7"/>
        <v>183.9</v>
      </c>
      <c r="AE42" s="107">
        <f t="shared" si="7"/>
        <v>158.4</v>
      </c>
      <c r="AF42" s="107">
        <f t="shared" si="7"/>
        <v>249.3</v>
      </c>
      <c r="AG42" s="107">
        <f t="shared" si="7"/>
        <v>184.8</v>
      </c>
      <c r="AH42" s="107">
        <f t="shared" si="7"/>
        <v>0</v>
      </c>
      <c r="AI42" s="107">
        <f t="shared" si="7"/>
        <v>0</v>
      </c>
      <c r="AJ42" s="107">
        <f t="shared" si="7"/>
        <v>0.1</v>
      </c>
      <c r="AK42" s="107">
        <f t="shared" si="7"/>
        <v>0.2</v>
      </c>
      <c r="AL42" s="107">
        <f t="shared" si="7"/>
        <v>0</v>
      </c>
      <c r="AM42" s="107">
        <f t="shared" si="7"/>
        <v>50.6</v>
      </c>
      <c r="AN42" s="107">
        <f t="shared" si="7"/>
        <v>224.1</v>
      </c>
      <c r="AO42" s="107">
        <f t="shared" si="7"/>
        <v>278.89999999999998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82.3</v>
      </c>
      <c r="AT42" s="107">
        <f t="shared" si="7"/>
        <v>0</v>
      </c>
      <c r="AU42" s="107">
        <f t="shared" si="7"/>
        <v>0</v>
      </c>
      <c r="AV42" s="107">
        <f t="shared" si="7"/>
        <v>40.4</v>
      </c>
      <c r="AW42" s="107">
        <f t="shared" si="7"/>
        <v>164.3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40.1</v>
      </c>
      <c r="BB42" s="107">
        <f t="shared" si="7"/>
        <v>111.8</v>
      </c>
      <c r="BC42" s="107">
        <f t="shared" si="7"/>
        <v>126.3</v>
      </c>
      <c r="BD42" s="107">
        <f t="shared" si="7"/>
        <v>136.69999999999999</v>
      </c>
      <c r="BE42" s="107">
        <f t="shared" si="7"/>
        <v>146.5</v>
      </c>
      <c r="BF42" s="107">
        <f t="shared" si="7"/>
        <v>102.7</v>
      </c>
      <c r="BG42" s="107">
        <f t="shared" si="7"/>
        <v>99.4</v>
      </c>
      <c r="BH42" s="107">
        <f t="shared" si="7"/>
        <v>58.4</v>
      </c>
      <c r="BI42" s="107">
        <f t="shared" si="7"/>
        <v>62.6</v>
      </c>
      <c r="BJ42" s="107">
        <f t="shared" si="7"/>
        <v>40.200000000000003</v>
      </c>
      <c r="BK42" s="107">
        <f t="shared" si="7"/>
        <v>36.799999999999997</v>
      </c>
      <c r="BL42" s="107">
        <f t="shared" si="7"/>
        <v>26.7</v>
      </c>
      <c r="BM42" s="107">
        <f t="shared" si="7"/>
        <v>61.4</v>
      </c>
      <c r="BN42" s="107">
        <f t="shared" si="7"/>
        <v>46.9</v>
      </c>
      <c r="BO42" s="107">
        <f t="shared" ref="BO42:CW42" si="8">SUM(BO37:BO41)</f>
        <v>27.9</v>
      </c>
      <c r="BP42" s="107">
        <f t="shared" si="8"/>
        <v>121.5</v>
      </c>
      <c r="BQ42" s="107">
        <f t="shared" si="8"/>
        <v>0</v>
      </c>
      <c r="BR42" s="107">
        <f t="shared" si="8"/>
        <v>59.9</v>
      </c>
      <c r="BS42" s="107">
        <f t="shared" si="8"/>
        <v>104.6</v>
      </c>
      <c r="BT42" s="107">
        <f t="shared" si="8"/>
        <v>194</v>
      </c>
      <c r="BU42" s="107">
        <f t="shared" si="8"/>
        <v>0</v>
      </c>
      <c r="BV42" s="107">
        <f t="shared" si="8"/>
        <v>10.4</v>
      </c>
      <c r="BW42" s="107">
        <f t="shared" si="8"/>
        <v>10.4</v>
      </c>
      <c r="BX42" s="107">
        <f t="shared" si="8"/>
        <v>10.4</v>
      </c>
      <c r="BY42" s="107">
        <f t="shared" si="8"/>
        <v>10.4</v>
      </c>
      <c r="BZ42" s="107">
        <f t="shared" si="8"/>
        <v>81.600000000000009</v>
      </c>
      <c r="CA42" s="107">
        <f t="shared" si="8"/>
        <v>120.80000000000001</v>
      </c>
      <c r="CB42" s="107">
        <f t="shared" si="8"/>
        <v>56.1</v>
      </c>
      <c r="CC42" s="107">
        <f t="shared" si="8"/>
        <v>64.7</v>
      </c>
      <c r="CD42" s="107">
        <f t="shared" si="8"/>
        <v>154.69999999999999</v>
      </c>
      <c r="CE42" s="107">
        <f t="shared" si="8"/>
        <v>138.30000000000001</v>
      </c>
      <c r="CF42" s="107">
        <f t="shared" si="8"/>
        <v>87.6</v>
      </c>
      <c r="CG42" s="107">
        <f t="shared" si="8"/>
        <v>30.6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95.2</v>
      </c>
      <c r="CL42" s="107">
        <f t="shared" si="8"/>
        <v>80.2</v>
      </c>
      <c r="CM42" s="107">
        <f t="shared" si="8"/>
        <v>94.9</v>
      </c>
      <c r="CN42" s="107">
        <f t="shared" si="8"/>
        <v>46.2</v>
      </c>
      <c r="CO42" s="107">
        <f t="shared" si="8"/>
        <v>0</v>
      </c>
      <c r="CP42" s="107">
        <f t="shared" si="8"/>
        <v>0</v>
      </c>
      <c r="CQ42" s="107">
        <f t="shared" si="8"/>
        <v>14.3</v>
      </c>
      <c r="CR42" s="107">
        <f t="shared" si="8"/>
        <v>4.3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1167.8499999999999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21.3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>
        <v>129.6</v>
      </c>
      <c r="AA47" s="120">
        <v>80.400000000000006</v>
      </c>
      <c r="AB47" s="120">
        <v>62.7</v>
      </c>
      <c r="AC47" s="120">
        <v>44.6</v>
      </c>
      <c r="AD47" s="120">
        <v>183.9</v>
      </c>
      <c r="AE47" s="120">
        <v>158.4</v>
      </c>
      <c r="AF47" s="120">
        <v>249.3</v>
      </c>
      <c r="AG47" s="120">
        <v>184.8</v>
      </c>
      <c r="AH47" s="120"/>
      <c r="AI47" s="120"/>
      <c r="AJ47" s="120">
        <v>0.1</v>
      </c>
      <c r="AK47" s="120">
        <v>0.2</v>
      </c>
      <c r="AL47" s="120"/>
      <c r="AM47" s="120">
        <v>50.6</v>
      </c>
      <c r="AN47" s="120">
        <v>224.1</v>
      </c>
      <c r="AO47" s="120">
        <v>278.89999999999998</v>
      </c>
      <c r="AP47" s="120"/>
      <c r="AQ47" s="120"/>
      <c r="AR47" s="120"/>
      <c r="AS47" s="120">
        <v>82.3</v>
      </c>
      <c r="AT47" s="120"/>
      <c r="AU47" s="120"/>
      <c r="AV47" s="120">
        <v>40.4</v>
      </c>
      <c r="AW47" s="120">
        <v>164.3</v>
      </c>
      <c r="AX47" s="120"/>
      <c r="AY47" s="120"/>
      <c r="AZ47" s="120"/>
      <c r="BA47" s="120">
        <v>40.1</v>
      </c>
      <c r="BB47" s="120">
        <v>111.8</v>
      </c>
      <c r="BC47" s="120">
        <v>126.3</v>
      </c>
      <c r="BD47" s="120">
        <v>136.69999999999999</v>
      </c>
      <c r="BE47" s="120">
        <v>146.5</v>
      </c>
      <c r="BF47" s="120">
        <v>102.7</v>
      </c>
      <c r="BG47" s="120">
        <v>99.4</v>
      </c>
      <c r="BH47" s="120">
        <v>58.4</v>
      </c>
      <c r="BI47" s="120">
        <v>62.6</v>
      </c>
      <c r="BJ47" s="120">
        <v>40.200000000000003</v>
      </c>
      <c r="BK47" s="120">
        <v>36.799999999999997</v>
      </c>
      <c r="BL47" s="120">
        <v>26.7</v>
      </c>
      <c r="BM47" s="120">
        <v>61.4</v>
      </c>
      <c r="BN47" s="120">
        <v>46.9</v>
      </c>
      <c r="BO47" s="120">
        <v>27.9</v>
      </c>
      <c r="BP47" s="120">
        <v>121.5</v>
      </c>
      <c r="BQ47" s="120"/>
      <c r="BR47" s="120">
        <v>59.9</v>
      </c>
      <c r="BS47" s="120">
        <v>104.6</v>
      </c>
      <c r="BT47" s="120">
        <v>194</v>
      </c>
      <c r="BU47" s="120"/>
      <c r="BV47" s="120">
        <v>10.4</v>
      </c>
      <c r="BW47" s="120">
        <v>10.4</v>
      </c>
      <c r="BX47" s="120">
        <v>10.4</v>
      </c>
      <c r="BY47" s="120">
        <v>10.4</v>
      </c>
      <c r="BZ47" s="120">
        <v>70.7</v>
      </c>
      <c r="CA47" s="120">
        <v>109.9</v>
      </c>
      <c r="CB47" s="120">
        <v>45.2</v>
      </c>
      <c r="CC47" s="120">
        <v>53.8</v>
      </c>
      <c r="CD47" s="120">
        <v>124.1</v>
      </c>
      <c r="CE47" s="120">
        <v>107.7</v>
      </c>
      <c r="CF47" s="120">
        <v>57</v>
      </c>
      <c r="CG47" s="120"/>
      <c r="CH47" s="120"/>
      <c r="CI47" s="120"/>
      <c r="CJ47" s="120"/>
      <c r="CK47" s="120">
        <v>95.2</v>
      </c>
      <c r="CL47" s="120">
        <v>80.2</v>
      </c>
      <c r="CM47" s="120">
        <v>94.9</v>
      </c>
      <c r="CN47" s="120">
        <v>46.2</v>
      </c>
      <c r="CO47" s="120"/>
      <c r="CP47" s="120"/>
      <c r="CQ47" s="120">
        <v>14.3</v>
      </c>
      <c r="CR47" s="120">
        <v>4.3</v>
      </c>
      <c r="CS47" s="120"/>
      <c r="CT47" s="122"/>
      <c r="CU47" s="122"/>
      <c r="CV47" s="122"/>
      <c r="CW47" s="121"/>
      <c r="CX47" s="97">
        <f t="array" ref="CX47">SUMPRODUCT(B47:CW47*0.25)</f>
        <v>1126.3499999999999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10.9</v>
      </c>
      <c r="CA49" s="120">
        <v>10.9</v>
      </c>
      <c r="CB49" s="120">
        <v>10.9</v>
      </c>
      <c r="CC49" s="120">
        <v>10.9</v>
      </c>
      <c r="CD49" s="120">
        <v>30.6</v>
      </c>
      <c r="CE49" s="120">
        <v>30.6</v>
      </c>
      <c r="CF49" s="120">
        <v>30.6</v>
      </c>
      <c r="CG49" s="120">
        <v>30.6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41.5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21.3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129.6</v>
      </c>
      <c r="AA51" s="107">
        <f t="shared" si="9"/>
        <v>80.400000000000006</v>
      </c>
      <c r="AB51" s="107">
        <f t="shared" si="9"/>
        <v>62.7</v>
      </c>
      <c r="AC51" s="107">
        <f t="shared" si="9"/>
        <v>44.6</v>
      </c>
      <c r="AD51" s="107">
        <f t="shared" si="9"/>
        <v>183.9</v>
      </c>
      <c r="AE51" s="107">
        <f t="shared" si="9"/>
        <v>158.4</v>
      </c>
      <c r="AF51" s="107">
        <f t="shared" si="9"/>
        <v>249.3</v>
      </c>
      <c r="AG51" s="107">
        <f t="shared" si="9"/>
        <v>184.8</v>
      </c>
      <c r="AH51" s="107">
        <f t="shared" si="9"/>
        <v>0</v>
      </c>
      <c r="AI51" s="107">
        <f t="shared" si="9"/>
        <v>0</v>
      </c>
      <c r="AJ51" s="107">
        <f t="shared" si="9"/>
        <v>0.1</v>
      </c>
      <c r="AK51" s="107">
        <f t="shared" si="9"/>
        <v>0.2</v>
      </c>
      <c r="AL51" s="107">
        <f t="shared" si="9"/>
        <v>0</v>
      </c>
      <c r="AM51" s="107">
        <f t="shared" si="9"/>
        <v>50.6</v>
      </c>
      <c r="AN51" s="107">
        <f t="shared" si="9"/>
        <v>224.1</v>
      </c>
      <c r="AO51" s="107">
        <f t="shared" si="9"/>
        <v>278.89999999999998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82.3</v>
      </c>
      <c r="AT51" s="107">
        <f t="shared" si="9"/>
        <v>0</v>
      </c>
      <c r="AU51" s="107">
        <f t="shared" si="9"/>
        <v>0</v>
      </c>
      <c r="AV51" s="107">
        <f t="shared" si="9"/>
        <v>40.4</v>
      </c>
      <c r="AW51" s="107">
        <f t="shared" si="9"/>
        <v>164.3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40.1</v>
      </c>
      <c r="BB51" s="107">
        <f t="shared" si="9"/>
        <v>111.8</v>
      </c>
      <c r="BC51" s="107">
        <f t="shared" si="9"/>
        <v>126.3</v>
      </c>
      <c r="BD51" s="107">
        <f t="shared" si="9"/>
        <v>136.69999999999999</v>
      </c>
      <c r="BE51" s="107">
        <f t="shared" si="9"/>
        <v>146.5</v>
      </c>
      <c r="BF51" s="107">
        <f t="shared" si="9"/>
        <v>102.7</v>
      </c>
      <c r="BG51" s="107">
        <f t="shared" si="9"/>
        <v>99.4</v>
      </c>
      <c r="BH51" s="107">
        <f t="shared" si="9"/>
        <v>58.4</v>
      </c>
      <c r="BI51" s="107">
        <f t="shared" si="9"/>
        <v>62.6</v>
      </c>
      <c r="BJ51" s="107">
        <f t="shared" si="9"/>
        <v>40.200000000000003</v>
      </c>
      <c r="BK51" s="107">
        <f t="shared" si="9"/>
        <v>36.799999999999997</v>
      </c>
      <c r="BL51" s="107">
        <f t="shared" si="9"/>
        <v>26.7</v>
      </c>
      <c r="BM51" s="107">
        <f t="shared" si="9"/>
        <v>61.4</v>
      </c>
      <c r="BN51" s="107">
        <f t="shared" si="9"/>
        <v>46.9</v>
      </c>
      <c r="BO51" s="107">
        <f t="shared" ref="BO51:CW51" si="10">SUM(BO45:BO50)</f>
        <v>27.9</v>
      </c>
      <c r="BP51" s="107">
        <f t="shared" si="10"/>
        <v>121.5</v>
      </c>
      <c r="BQ51" s="107">
        <f t="shared" si="10"/>
        <v>0</v>
      </c>
      <c r="BR51" s="107">
        <f t="shared" si="10"/>
        <v>59.9</v>
      </c>
      <c r="BS51" s="107">
        <f t="shared" si="10"/>
        <v>104.6</v>
      </c>
      <c r="BT51" s="107">
        <f t="shared" si="10"/>
        <v>194</v>
      </c>
      <c r="BU51" s="107">
        <f t="shared" si="10"/>
        <v>0</v>
      </c>
      <c r="BV51" s="107">
        <f t="shared" si="10"/>
        <v>10.4</v>
      </c>
      <c r="BW51" s="107">
        <f t="shared" si="10"/>
        <v>10.4</v>
      </c>
      <c r="BX51" s="107">
        <f t="shared" si="10"/>
        <v>10.4</v>
      </c>
      <c r="BY51" s="107">
        <f t="shared" si="10"/>
        <v>10.4</v>
      </c>
      <c r="BZ51" s="107">
        <f t="shared" si="10"/>
        <v>81.600000000000009</v>
      </c>
      <c r="CA51" s="107">
        <f t="shared" si="10"/>
        <v>120.80000000000001</v>
      </c>
      <c r="CB51" s="107">
        <f t="shared" si="10"/>
        <v>56.1</v>
      </c>
      <c r="CC51" s="107">
        <f t="shared" si="10"/>
        <v>64.7</v>
      </c>
      <c r="CD51" s="107">
        <f t="shared" si="10"/>
        <v>154.69999999999999</v>
      </c>
      <c r="CE51" s="107">
        <f t="shared" si="10"/>
        <v>138.30000000000001</v>
      </c>
      <c r="CF51" s="107">
        <f t="shared" si="10"/>
        <v>87.6</v>
      </c>
      <c r="CG51" s="107">
        <f t="shared" si="10"/>
        <v>30.6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95.2</v>
      </c>
      <c r="CL51" s="107">
        <f t="shared" si="10"/>
        <v>80.2</v>
      </c>
      <c r="CM51" s="107">
        <f t="shared" si="10"/>
        <v>94.9</v>
      </c>
      <c r="CN51" s="107">
        <f t="shared" si="10"/>
        <v>46.2</v>
      </c>
      <c r="CO51" s="107">
        <f t="shared" si="10"/>
        <v>0</v>
      </c>
      <c r="CP51" s="107">
        <f t="shared" si="10"/>
        <v>0</v>
      </c>
      <c r="CQ51" s="107">
        <f t="shared" si="10"/>
        <v>14.3</v>
      </c>
      <c r="CR51" s="107">
        <f t="shared" si="10"/>
        <v>4.3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1167.8499999999999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79.081999999999994</v>
      </c>
      <c r="C54" s="107">
        <f t="shared" ref="C54:BN54" si="13">C18+C28+C42</f>
        <v>58.787000000000006</v>
      </c>
      <c r="D54" s="107">
        <f t="shared" si="13"/>
        <v>82.063000000000002</v>
      </c>
      <c r="E54" s="107">
        <f t="shared" si="13"/>
        <v>153.583</v>
      </c>
      <c r="F54" s="107">
        <f t="shared" si="13"/>
        <v>134.16</v>
      </c>
      <c r="G54" s="107">
        <f t="shared" si="13"/>
        <v>138.565</v>
      </c>
      <c r="H54" s="107">
        <f t="shared" si="13"/>
        <v>151.15699999999998</v>
      </c>
      <c r="I54" s="107">
        <f t="shared" si="13"/>
        <v>158.74100000000001</v>
      </c>
      <c r="J54" s="107">
        <f t="shared" si="13"/>
        <v>87.948000000000008</v>
      </c>
      <c r="K54" s="107">
        <f t="shared" si="13"/>
        <v>194.708</v>
      </c>
      <c r="L54" s="107">
        <f t="shared" si="13"/>
        <v>221.21299999999999</v>
      </c>
      <c r="M54" s="107">
        <f t="shared" si="13"/>
        <v>102.236</v>
      </c>
      <c r="N54" s="107">
        <f t="shared" si="13"/>
        <v>104.114</v>
      </c>
      <c r="O54" s="107">
        <f t="shared" si="13"/>
        <v>116.01900000000001</v>
      </c>
      <c r="P54" s="107">
        <f t="shared" si="13"/>
        <v>112.11299999999999</v>
      </c>
      <c r="Q54" s="107">
        <f t="shared" si="13"/>
        <v>193.411</v>
      </c>
      <c r="R54" s="107">
        <f t="shared" si="13"/>
        <v>115.604</v>
      </c>
      <c r="S54" s="107">
        <f t="shared" si="13"/>
        <v>91.876000000000005</v>
      </c>
      <c r="T54" s="107">
        <f t="shared" si="13"/>
        <v>76.771000000000015</v>
      </c>
      <c r="U54" s="107">
        <f t="shared" si="13"/>
        <v>74.34899999999999</v>
      </c>
      <c r="V54" s="107">
        <f t="shared" si="13"/>
        <v>86.711999999999989</v>
      </c>
      <c r="W54" s="107">
        <f t="shared" si="13"/>
        <v>84.093000000000004</v>
      </c>
      <c r="X54" s="107">
        <f t="shared" si="13"/>
        <v>92.075999999999993</v>
      </c>
      <c r="Y54" s="107">
        <f t="shared" si="13"/>
        <v>96.298000000000002</v>
      </c>
      <c r="Z54" s="107">
        <f t="shared" si="13"/>
        <v>179.57</v>
      </c>
      <c r="AA54" s="107">
        <f t="shared" si="13"/>
        <v>151.84899999999999</v>
      </c>
      <c r="AB54" s="107">
        <f t="shared" si="13"/>
        <v>160.87700000000001</v>
      </c>
      <c r="AC54" s="107">
        <f t="shared" si="13"/>
        <v>170.917</v>
      </c>
      <c r="AD54" s="107">
        <f t="shared" si="13"/>
        <v>225.851</v>
      </c>
      <c r="AE54" s="107">
        <f t="shared" si="13"/>
        <v>218.39500000000001</v>
      </c>
      <c r="AF54" s="107">
        <f t="shared" si="13"/>
        <v>272.04900000000004</v>
      </c>
      <c r="AG54" s="107">
        <f t="shared" si="13"/>
        <v>244.06700000000001</v>
      </c>
      <c r="AH54" s="107">
        <f t="shared" si="13"/>
        <v>244.279</v>
      </c>
      <c r="AI54" s="107">
        <f t="shared" si="13"/>
        <v>205.35300000000001</v>
      </c>
      <c r="AJ54" s="107">
        <f t="shared" si="13"/>
        <v>218.54999999999998</v>
      </c>
      <c r="AK54" s="107">
        <f t="shared" si="13"/>
        <v>197.39599999999999</v>
      </c>
      <c r="AL54" s="107">
        <f t="shared" si="13"/>
        <v>255.58700000000002</v>
      </c>
      <c r="AM54" s="107">
        <f t="shared" si="13"/>
        <v>317.99700000000001</v>
      </c>
      <c r="AN54" s="107">
        <f t="shared" si="13"/>
        <v>397.98900000000003</v>
      </c>
      <c r="AO54" s="107">
        <f t="shared" si="13"/>
        <v>507.173</v>
      </c>
      <c r="AP54" s="107">
        <f t="shared" si="13"/>
        <v>259.755</v>
      </c>
      <c r="AQ54" s="107">
        <f t="shared" si="13"/>
        <v>273.34800000000001</v>
      </c>
      <c r="AR54" s="107">
        <f t="shared" si="13"/>
        <v>230.21299999999999</v>
      </c>
      <c r="AS54" s="107">
        <f t="shared" si="13"/>
        <v>326.77300000000002</v>
      </c>
      <c r="AT54" s="107">
        <f t="shared" si="13"/>
        <v>204.565</v>
      </c>
      <c r="AU54" s="107">
        <f t="shared" si="13"/>
        <v>176.56299999999999</v>
      </c>
      <c r="AV54" s="107">
        <f t="shared" si="13"/>
        <v>164.965</v>
      </c>
      <c r="AW54" s="107">
        <f t="shared" si="13"/>
        <v>174.24800000000002</v>
      </c>
      <c r="AX54" s="107">
        <f t="shared" si="13"/>
        <v>184.26599999999999</v>
      </c>
      <c r="AY54" s="107">
        <f t="shared" si="13"/>
        <v>172.131</v>
      </c>
      <c r="AZ54" s="107">
        <f t="shared" si="13"/>
        <v>167.92599999999999</v>
      </c>
      <c r="BA54" s="107">
        <f t="shared" si="13"/>
        <v>139.37199999999999</v>
      </c>
      <c r="BB54" s="107">
        <f t="shared" si="13"/>
        <v>141.08500000000001</v>
      </c>
      <c r="BC54" s="107">
        <f t="shared" si="13"/>
        <v>143.84</v>
      </c>
      <c r="BD54" s="107">
        <f t="shared" si="13"/>
        <v>145.79599999999999</v>
      </c>
      <c r="BE54" s="107">
        <f t="shared" si="13"/>
        <v>149.23599999999999</v>
      </c>
      <c r="BF54" s="107">
        <f t="shared" si="13"/>
        <v>109.259</v>
      </c>
      <c r="BG54" s="107">
        <f t="shared" si="13"/>
        <v>103.62</v>
      </c>
      <c r="BH54" s="107">
        <f t="shared" si="13"/>
        <v>88.025000000000006</v>
      </c>
      <c r="BI54" s="107">
        <f t="shared" si="13"/>
        <v>97.971000000000004</v>
      </c>
      <c r="BJ54" s="107">
        <f t="shared" si="13"/>
        <v>73.575000000000003</v>
      </c>
      <c r="BK54" s="107">
        <f t="shared" si="13"/>
        <v>74.86699999999999</v>
      </c>
      <c r="BL54" s="107">
        <f t="shared" si="13"/>
        <v>97.409000000000006</v>
      </c>
      <c r="BM54" s="107">
        <f t="shared" si="13"/>
        <v>114.824</v>
      </c>
      <c r="BN54" s="107">
        <f t="shared" si="13"/>
        <v>102.85599999999999</v>
      </c>
      <c r="BO54" s="107">
        <f t="shared" ref="BO54:CX54" si="14">BO18+BO28+BO42</f>
        <v>100.36699999999999</v>
      </c>
      <c r="BP54" s="107">
        <f t="shared" si="14"/>
        <v>123.187</v>
      </c>
      <c r="BQ54" s="107">
        <f t="shared" si="14"/>
        <v>22.356999999999999</v>
      </c>
      <c r="BR54" s="107">
        <f t="shared" si="14"/>
        <v>88.813000000000002</v>
      </c>
      <c r="BS54" s="107">
        <f t="shared" si="14"/>
        <v>105.02499999999999</v>
      </c>
      <c r="BT54" s="107">
        <f t="shared" si="14"/>
        <v>196.39400000000001</v>
      </c>
      <c r="BU54" s="107">
        <f t="shared" si="14"/>
        <v>24.472000000000001</v>
      </c>
      <c r="BV54" s="107">
        <f t="shared" si="14"/>
        <v>56.456000000000003</v>
      </c>
      <c r="BW54" s="107">
        <f t="shared" si="14"/>
        <v>45.213999999999999</v>
      </c>
      <c r="BX54" s="107">
        <f t="shared" si="14"/>
        <v>45.193999999999996</v>
      </c>
      <c r="BY54" s="107">
        <f t="shared" si="14"/>
        <v>37.559000000000005</v>
      </c>
      <c r="BZ54" s="107">
        <f t="shared" si="14"/>
        <v>98.902000000000015</v>
      </c>
      <c r="CA54" s="107">
        <f t="shared" si="14"/>
        <v>121.32200000000002</v>
      </c>
      <c r="CB54" s="107">
        <f t="shared" si="14"/>
        <v>73.918999999999997</v>
      </c>
      <c r="CC54" s="107">
        <f t="shared" si="14"/>
        <v>82.736000000000004</v>
      </c>
      <c r="CD54" s="107">
        <f t="shared" si="14"/>
        <v>156.03699999999998</v>
      </c>
      <c r="CE54" s="107">
        <f t="shared" si="14"/>
        <v>138.90700000000001</v>
      </c>
      <c r="CF54" s="107">
        <f t="shared" si="14"/>
        <v>101.681</v>
      </c>
      <c r="CG54" s="107">
        <f t="shared" si="14"/>
        <v>53.507999999999996</v>
      </c>
      <c r="CH54" s="107">
        <f t="shared" si="14"/>
        <v>32.029000000000003</v>
      </c>
      <c r="CI54" s="107">
        <f t="shared" si="14"/>
        <v>41.142000000000003</v>
      </c>
      <c r="CJ54" s="107">
        <f t="shared" si="14"/>
        <v>43.266999999999996</v>
      </c>
      <c r="CK54" s="107">
        <f t="shared" si="14"/>
        <v>116.574</v>
      </c>
      <c r="CL54" s="107">
        <f t="shared" si="14"/>
        <v>101.34</v>
      </c>
      <c r="CM54" s="107">
        <f t="shared" si="14"/>
        <v>115.90300000000001</v>
      </c>
      <c r="CN54" s="107">
        <f t="shared" si="14"/>
        <v>82.13</v>
      </c>
      <c r="CO54" s="107">
        <f t="shared" si="14"/>
        <v>89.802000000000007</v>
      </c>
      <c r="CP54" s="107">
        <f t="shared" si="14"/>
        <v>51.447000000000003</v>
      </c>
      <c r="CQ54" s="107">
        <f t="shared" si="14"/>
        <v>37.253</v>
      </c>
      <c r="CR54" s="107">
        <f t="shared" si="14"/>
        <v>30.064</v>
      </c>
      <c r="CS54" s="107">
        <f t="shared" si="14"/>
        <v>57.785000000000004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3290.2129999999997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Y4" activePane="bottomRight" state="frozen"/>
      <selection sqref="A1:XFD1048576"/>
      <selection pane="topRight" sqref="A1:XFD1048576"/>
      <selection pane="bottomLeft" sqref="A1:XFD1048576"/>
      <selection pane="bottomRight" activeCell="AF17" sqref="AF17:AO1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79.081999999999994</v>
      </c>
      <c r="C5" s="25">
        <v>58.792000000000002</v>
      </c>
      <c r="D5" s="25">
        <v>82.036000000000001</v>
      </c>
      <c r="E5" s="25">
        <v>153.554</v>
      </c>
      <c r="F5" s="25">
        <v>134.14099999999999</v>
      </c>
      <c r="G5" s="25">
        <v>138.601</v>
      </c>
      <c r="H5" s="25">
        <v>151.16499999999999</v>
      </c>
      <c r="I5" s="25">
        <v>158.75</v>
      </c>
      <c r="J5" s="25">
        <v>87.947999999999993</v>
      </c>
      <c r="K5" s="25">
        <v>194.733</v>
      </c>
      <c r="L5" s="25">
        <v>221.251</v>
      </c>
      <c r="M5" s="25">
        <v>102.236</v>
      </c>
      <c r="N5" s="25">
        <v>104.114</v>
      </c>
      <c r="O5" s="25">
        <v>116.01900000000001</v>
      </c>
      <c r="P5" s="25">
        <v>112.113</v>
      </c>
      <c r="Q5" s="25">
        <v>193.42</v>
      </c>
      <c r="R5" s="25">
        <v>115.604</v>
      </c>
      <c r="S5" s="25">
        <v>91.837999999999994</v>
      </c>
      <c r="T5" s="25">
        <v>76.77</v>
      </c>
      <c r="U5" s="25">
        <v>74.346000000000004</v>
      </c>
      <c r="V5" s="25">
        <v>86.733999999999995</v>
      </c>
      <c r="W5" s="25">
        <v>84.100999999999999</v>
      </c>
      <c r="X5" s="25">
        <v>92.114000000000004</v>
      </c>
      <c r="Y5" s="25">
        <v>96.29</v>
      </c>
      <c r="Z5" s="25">
        <v>179.566</v>
      </c>
      <c r="AA5" s="25">
        <v>151.88999999999999</v>
      </c>
      <c r="AB5" s="25">
        <v>160.90700000000001</v>
      </c>
      <c r="AC5" s="25">
        <v>170.95</v>
      </c>
      <c r="AD5" s="25">
        <v>225.86199999999999</v>
      </c>
      <c r="AE5" s="25">
        <v>218.38499999999999</v>
      </c>
      <c r="AF5" s="25">
        <v>272.04500000000002</v>
      </c>
      <c r="AG5" s="25">
        <v>244.11699999999999</v>
      </c>
      <c r="AH5" s="25">
        <v>244.279</v>
      </c>
      <c r="AI5" s="25">
        <v>205.35300000000001</v>
      </c>
      <c r="AJ5" s="25">
        <v>218.55</v>
      </c>
      <c r="AK5" s="25">
        <v>197.39599999999999</v>
      </c>
      <c r="AL5" s="25">
        <v>255.58699999999999</v>
      </c>
      <c r="AM5" s="25">
        <v>318</v>
      </c>
      <c r="AN5" s="25">
        <v>397.94799999999998</v>
      </c>
      <c r="AO5" s="25">
        <v>507.16800000000001</v>
      </c>
      <c r="AP5" s="25">
        <v>259.755</v>
      </c>
      <c r="AQ5" s="25">
        <v>273.34800000000001</v>
      </c>
      <c r="AR5" s="25">
        <v>230.21299999999999</v>
      </c>
      <c r="AS5" s="25">
        <v>326.77199999999999</v>
      </c>
      <c r="AT5" s="25">
        <v>204.58199999999999</v>
      </c>
      <c r="AU5" s="25">
        <v>176.58600000000001</v>
      </c>
      <c r="AV5" s="25">
        <v>164.98699999999999</v>
      </c>
      <c r="AW5" s="25">
        <v>174.27</v>
      </c>
      <c r="AX5" s="25">
        <v>184.24600000000001</v>
      </c>
      <c r="AY5" s="25">
        <v>172.12799999999999</v>
      </c>
      <c r="AZ5" s="25">
        <v>167.964</v>
      </c>
      <c r="BA5" s="25">
        <v>139.398</v>
      </c>
      <c r="BB5" s="25">
        <v>141.096</v>
      </c>
      <c r="BC5" s="25">
        <v>143.85900000000001</v>
      </c>
      <c r="BD5" s="25">
        <v>145.79599999999999</v>
      </c>
      <c r="BE5" s="25">
        <v>149.23599999999999</v>
      </c>
      <c r="BF5" s="25">
        <v>109.258</v>
      </c>
      <c r="BG5" s="25">
        <v>103.589</v>
      </c>
      <c r="BH5" s="25">
        <v>88.031999999999996</v>
      </c>
      <c r="BI5" s="25">
        <v>98.013999999999996</v>
      </c>
      <c r="BJ5" s="25">
        <v>73.566000000000003</v>
      </c>
      <c r="BK5" s="25">
        <v>74.887</v>
      </c>
      <c r="BL5" s="25">
        <v>97.379000000000005</v>
      </c>
      <c r="BM5" s="25">
        <v>114.84099999999999</v>
      </c>
      <c r="BN5" s="25">
        <v>102.822</v>
      </c>
      <c r="BO5" s="25">
        <v>100.336</v>
      </c>
      <c r="BP5" s="25">
        <v>123.20099999999999</v>
      </c>
      <c r="BQ5" s="25">
        <v>22.356999999999999</v>
      </c>
      <c r="BR5" s="25">
        <v>88.777000000000001</v>
      </c>
      <c r="BS5" s="25">
        <v>104.997</v>
      </c>
      <c r="BT5" s="25">
        <v>196.37799999999999</v>
      </c>
      <c r="BU5" s="25">
        <v>24.472000000000001</v>
      </c>
      <c r="BV5" s="25">
        <v>56.456000000000003</v>
      </c>
      <c r="BW5" s="25">
        <v>45.213999999999999</v>
      </c>
      <c r="BX5" s="25">
        <v>45.194000000000003</v>
      </c>
      <c r="BY5" s="25">
        <v>37.558999999999997</v>
      </c>
      <c r="BZ5" s="25">
        <v>98.929000000000002</v>
      </c>
      <c r="CA5" s="25">
        <v>121.28700000000001</v>
      </c>
      <c r="CB5" s="25">
        <v>73.944999999999993</v>
      </c>
      <c r="CC5" s="25">
        <v>82.733000000000004</v>
      </c>
      <c r="CD5" s="25">
        <v>155.95500000000001</v>
      </c>
      <c r="CE5" s="25">
        <v>138.84200000000001</v>
      </c>
      <c r="CF5" s="25">
        <v>101.634</v>
      </c>
      <c r="CG5" s="25">
        <v>53.470999999999997</v>
      </c>
      <c r="CH5" s="25">
        <v>32.058</v>
      </c>
      <c r="CI5" s="25">
        <v>41.142000000000003</v>
      </c>
      <c r="CJ5" s="25">
        <v>43.267000000000003</v>
      </c>
      <c r="CK5" s="25">
        <v>116.611</v>
      </c>
      <c r="CL5" s="25">
        <v>101.363</v>
      </c>
      <c r="CM5" s="25">
        <v>115.935</v>
      </c>
      <c r="CN5" s="25">
        <v>82.174000000000007</v>
      </c>
      <c r="CO5" s="25">
        <v>89.802000000000007</v>
      </c>
      <c r="CP5" s="25">
        <v>51.46</v>
      </c>
      <c r="CQ5" s="25">
        <v>37.253</v>
      </c>
      <c r="CR5" s="25">
        <v>30.103000000000002</v>
      </c>
      <c r="CS5" s="25">
        <v>57.784999999999997</v>
      </c>
      <c r="CT5" s="26"/>
      <c r="CU5" s="26"/>
      <c r="CV5" s="26"/>
      <c r="CW5" s="27"/>
      <c r="CX5" s="28">
        <f t="array" ref="CX5">SUMPRODUCT(B5:CW5*0.25)</f>
        <v>3290.2672499999994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110.2</v>
      </c>
      <c r="C8" s="37">
        <v>110.5</v>
      </c>
      <c r="D8" s="37">
        <v>107.99</v>
      </c>
      <c r="E8" s="37">
        <v>102.32</v>
      </c>
      <c r="F8" s="37">
        <v>107.05</v>
      </c>
      <c r="G8" s="37">
        <v>104.4</v>
      </c>
      <c r="H8" s="37">
        <v>104.55</v>
      </c>
      <c r="I8" s="37">
        <v>100</v>
      </c>
      <c r="J8" s="37">
        <v>98.28</v>
      </c>
      <c r="K8" s="37">
        <v>100.91</v>
      </c>
      <c r="L8" s="37">
        <v>100.84</v>
      </c>
      <c r="M8" s="37">
        <v>96.66</v>
      </c>
      <c r="N8" s="37">
        <v>96.81</v>
      </c>
      <c r="O8" s="37">
        <v>97.16</v>
      </c>
      <c r="P8" s="37">
        <v>97.16</v>
      </c>
      <c r="Q8" s="37">
        <v>100.95</v>
      </c>
      <c r="R8" s="37">
        <v>97.67</v>
      </c>
      <c r="S8" s="37">
        <v>102.11</v>
      </c>
      <c r="T8" s="37">
        <v>105.38</v>
      </c>
      <c r="U8" s="37">
        <v>107.59</v>
      </c>
      <c r="V8" s="37">
        <v>106.83</v>
      </c>
      <c r="W8" s="37">
        <v>106.97</v>
      </c>
      <c r="X8" s="37">
        <v>108.12</v>
      </c>
      <c r="Y8" s="37">
        <v>109.53</v>
      </c>
      <c r="Z8" s="37">
        <v>109.88</v>
      </c>
      <c r="AA8" s="37">
        <v>109.16</v>
      </c>
      <c r="AB8" s="37">
        <v>106.77</v>
      </c>
      <c r="AC8" s="37">
        <v>98.26</v>
      </c>
      <c r="AD8" s="37">
        <v>111.86</v>
      </c>
      <c r="AE8" s="37">
        <v>98.15</v>
      </c>
      <c r="AF8" s="37">
        <v>87.13</v>
      </c>
      <c r="AG8" s="37">
        <v>62.14</v>
      </c>
      <c r="AH8" s="37">
        <v>20</v>
      </c>
      <c r="AI8" s="37">
        <v>3.45</v>
      </c>
      <c r="AJ8" s="37">
        <v>0</v>
      </c>
      <c r="AK8" s="37">
        <v>0</v>
      </c>
      <c r="AL8" s="37">
        <v>20</v>
      </c>
      <c r="AM8" s="37">
        <v>15.04</v>
      </c>
      <c r="AN8" s="37">
        <v>1.59</v>
      </c>
      <c r="AO8" s="37">
        <v>5</v>
      </c>
      <c r="AP8" s="37">
        <v>-3.86</v>
      </c>
      <c r="AQ8" s="37">
        <v>-2.85</v>
      </c>
      <c r="AR8" s="37">
        <v>-6</v>
      </c>
      <c r="AS8" s="37">
        <v>-5</v>
      </c>
      <c r="AT8" s="37">
        <v>-4.76</v>
      </c>
      <c r="AU8" s="37">
        <v>-9.59</v>
      </c>
      <c r="AV8" s="37">
        <v>-9</v>
      </c>
      <c r="AW8" s="37">
        <v>-6.03</v>
      </c>
      <c r="AX8" s="37">
        <v>-6.5</v>
      </c>
      <c r="AY8" s="37">
        <v>-10</v>
      </c>
      <c r="AZ8" s="37">
        <v>-8.7799999999999994</v>
      </c>
      <c r="BA8" s="37">
        <v>-6.77</v>
      </c>
      <c r="BB8" s="37">
        <v>9.35</v>
      </c>
      <c r="BC8" s="37">
        <v>-8.0399999999999991</v>
      </c>
      <c r="BD8" s="37">
        <v>-0.04</v>
      </c>
      <c r="BE8" s="37">
        <v>-1.4</v>
      </c>
      <c r="BF8" s="37">
        <v>1.7</v>
      </c>
      <c r="BG8" s="37">
        <v>2.89</v>
      </c>
      <c r="BH8" s="37">
        <v>13.79</v>
      </c>
      <c r="BI8" s="37">
        <v>23.41</v>
      </c>
      <c r="BJ8" s="37">
        <v>7.6</v>
      </c>
      <c r="BK8" s="37">
        <v>36.67</v>
      </c>
      <c r="BL8" s="37">
        <v>95.47</v>
      </c>
      <c r="BM8" s="37">
        <v>112.99</v>
      </c>
      <c r="BN8" s="37">
        <v>54.24</v>
      </c>
      <c r="BO8" s="37">
        <v>90.6</v>
      </c>
      <c r="BP8" s="37">
        <v>103</v>
      </c>
      <c r="BQ8" s="37">
        <v>152.81</v>
      </c>
      <c r="BR8" s="37">
        <v>97.71</v>
      </c>
      <c r="BS8" s="37">
        <v>140.56</v>
      </c>
      <c r="BT8" s="37">
        <v>160.66</v>
      </c>
      <c r="BU8" s="37">
        <v>158.12</v>
      </c>
      <c r="BV8" s="37">
        <v>147.53</v>
      </c>
      <c r="BW8" s="37">
        <v>153.07</v>
      </c>
      <c r="BX8" s="37">
        <v>152.96</v>
      </c>
      <c r="BY8" s="37">
        <v>162.09</v>
      </c>
      <c r="BZ8" s="37">
        <v>195.14</v>
      </c>
      <c r="CA8" s="37">
        <v>174.98</v>
      </c>
      <c r="CB8" s="37">
        <v>167.22</v>
      </c>
      <c r="CC8" s="37">
        <v>159.71</v>
      </c>
      <c r="CD8" s="37">
        <v>178.08</v>
      </c>
      <c r="CE8" s="37">
        <v>173.88</v>
      </c>
      <c r="CF8" s="37">
        <v>171.16</v>
      </c>
      <c r="CG8" s="37">
        <v>165.16</v>
      </c>
      <c r="CH8" s="37">
        <v>170.33</v>
      </c>
      <c r="CI8" s="37">
        <v>148.4</v>
      </c>
      <c r="CJ8" s="37">
        <v>134.16999999999999</v>
      </c>
      <c r="CK8" s="37">
        <v>162.72999999999999</v>
      </c>
      <c r="CL8" s="37">
        <v>161.77000000000001</v>
      </c>
      <c r="CM8" s="37">
        <v>157.81</v>
      </c>
      <c r="CN8" s="37">
        <v>144</v>
      </c>
      <c r="CO8" s="37">
        <v>136.72999999999999</v>
      </c>
      <c r="CP8" s="37">
        <v>149.88999999999999</v>
      </c>
      <c r="CQ8" s="37">
        <v>147.55000000000001</v>
      </c>
      <c r="CR8" s="37">
        <v>148.87</v>
      </c>
      <c r="CS8" s="37">
        <v>141.22999999999999</v>
      </c>
      <c r="CT8" s="38"/>
      <c r="CU8" s="38"/>
      <c r="CV8" s="38"/>
      <c r="CW8" s="39"/>
      <c r="CX8" s="40">
        <f>IF(SUM(B8:CW8)&lt;&gt;0,AVERAGEIF(B8:CW8,"&lt;&gt;"""),"")</f>
        <v>86.518958333333316</v>
      </c>
    </row>
    <row r="9" spans="1:102" ht="24.95" customHeight="1" thickBot="1" x14ac:dyDescent="0.25">
      <c r="A9" s="41" t="s">
        <v>6</v>
      </c>
      <c r="B9" s="42">
        <v>107.7525</v>
      </c>
      <c r="C9" s="43">
        <v>107.7525</v>
      </c>
      <c r="D9" s="43">
        <v>107.7525</v>
      </c>
      <c r="E9" s="43">
        <v>107.7525</v>
      </c>
      <c r="F9" s="43">
        <v>104</v>
      </c>
      <c r="G9" s="43">
        <v>104</v>
      </c>
      <c r="H9" s="43">
        <v>104</v>
      </c>
      <c r="I9" s="43">
        <v>104</v>
      </c>
      <c r="J9" s="43">
        <v>99.172499999999999</v>
      </c>
      <c r="K9" s="43">
        <v>99.172499999999999</v>
      </c>
      <c r="L9" s="43">
        <v>99.172499999999999</v>
      </c>
      <c r="M9" s="43">
        <v>99.172499999999999</v>
      </c>
      <c r="N9" s="43">
        <v>98.02</v>
      </c>
      <c r="O9" s="43">
        <v>98.02</v>
      </c>
      <c r="P9" s="43">
        <v>98.02</v>
      </c>
      <c r="Q9" s="43">
        <v>98.02</v>
      </c>
      <c r="R9" s="43">
        <v>103.1875</v>
      </c>
      <c r="S9" s="43">
        <v>103.1875</v>
      </c>
      <c r="T9" s="43">
        <v>103.1875</v>
      </c>
      <c r="U9" s="43">
        <v>103.1875</v>
      </c>
      <c r="V9" s="43">
        <v>107.8625</v>
      </c>
      <c r="W9" s="43">
        <v>107.8625</v>
      </c>
      <c r="X9" s="43">
        <v>107.8625</v>
      </c>
      <c r="Y9" s="43">
        <v>107.8625</v>
      </c>
      <c r="Z9" s="43">
        <v>106.0175</v>
      </c>
      <c r="AA9" s="43">
        <v>106.0175</v>
      </c>
      <c r="AB9" s="43">
        <v>106.0175</v>
      </c>
      <c r="AC9" s="43">
        <v>106.0175</v>
      </c>
      <c r="AD9" s="43">
        <v>89.82</v>
      </c>
      <c r="AE9" s="43">
        <v>89.82</v>
      </c>
      <c r="AF9" s="43">
        <v>89.82</v>
      </c>
      <c r="AG9" s="43">
        <v>89.82</v>
      </c>
      <c r="AH9" s="43">
        <v>5.8624999999999998</v>
      </c>
      <c r="AI9" s="43">
        <v>5.8624999999999998</v>
      </c>
      <c r="AJ9" s="43">
        <v>5.8624999999999998</v>
      </c>
      <c r="AK9" s="43">
        <v>5.8624999999999998</v>
      </c>
      <c r="AL9" s="43">
        <v>10.407500000000001</v>
      </c>
      <c r="AM9" s="43">
        <v>10.407500000000001</v>
      </c>
      <c r="AN9" s="43">
        <v>10.407500000000001</v>
      </c>
      <c r="AO9" s="43">
        <v>10.407500000000001</v>
      </c>
      <c r="AP9" s="43">
        <v>-4.4275000000000002</v>
      </c>
      <c r="AQ9" s="43">
        <v>-4.4275000000000002</v>
      </c>
      <c r="AR9" s="43">
        <v>-4.4275000000000002</v>
      </c>
      <c r="AS9" s="43">
        <v>-4.4275000000000002</v>
      </c>
      <c r="AT9" s="43">
        <v>-7.3449999999999998</v>
      </c>
      <c r="AU9" s="43">
        <v>-7.3449999999999998</v>
      </c>
      <c r="AV9" s="43">
        <v>-7.3449999999999998</v>
      </c>
      <c r="AW9" s="43">
        <v>-7.3449999999999998</v>
      </c>
      <c r="AX9" s="43">
        <v>-8.0124999999999993</v>
      </c>
      <c r="AY9" s="43">
        <v>-8.0124999999999993</v>
      </c>
      <c r="AZ9" s="43">
        <v>-8.0124999999999993</v>
      </c>
      <c r="BA9" s="43">
        <v>-8.0124999999999993</v>
      </c>
      <c r="BB9" s="43">
        <v>-3.2500000000000001E-2</v>
      </c>
      <c r="BC9" s="43">
        <v>-3.2500000000000001E-2</v>
      </c>
      <c r="BD9" s="43">
        <v>-3.2500000000000001E-2</v>
      </c>
      <c r="BE9" s="43">
        <v>-3.2500000000000001E-2</v>
      </c>
      <c r="BF9" s="43">
        <v>10.4475</v>
      </c>
      <c r="BG9" s="43">
        <v>10.4475</v>
      </c>
      <c r="BH9" s="43">
        <v>10.4475</v>
      </c>
      <c r="BI9" s="43">
        <v>10.4475</v>
      </c>
      <c r="BJ9" s="43">
        <v>63.182499999999997</v>
      </c>
      <c r="BK9" s="43">
        <v>63.182499999999997</v>
      </c>
      <c r="BL9" s="43">
        <v>63.182499999999997</v>
      </c>
      <c r="BM9" s="43">
        <v>63.182499999999997</v>
      </c>
      <c r="BN9" s="43">
        <v>100.16249999999999</v>
      </c>
      <c r="BO9" s="43">
        <v>100.16249999999999</v>
      </c>
      <c r="BP9" s="43">
        <v>100.16249999999999</v>
      </c>
      <c r="BQ9" s="43">
        <v>100.16249999999999</v>
      </c>
      <c r="BR9" s="43">
        <v>139.26249999999999</v>
      </c>
      <c r="BS9" s="43">
        <v>139.26249999999999</v>
      </c>
      <c r="BT9" s="43">
        <v>139.26249999999999</v>
      </c>
      <c r="BU9" s="43">
        <v>139.26249999999999</v>
      </c>
      <c r="BV9" s="43">
        <v>153.91249999999999</v>
      </c>
      <c r="BW9" s="43">
        <v>153.91249999999999</v>
      </c>
      <c r="BX9" s="43">
        <v>153.91249999999999</v>
      </c>
      <c r="BY9" s="43">
        <v>153.91249999999999</v>
      </c>
      <c r="BZ9" s="43">
        <v>174.26249999999999</v>
      </c>
      <c r="CA9" s="43">
        <v>174.26249999999999</v>
      </c>
      <c r="CB9" s="43">
        <v>174.26249999999999</v>
      </c>
      <c r="CC9" s="43">
        <v>174.26249999999999</v>
      </c>
      <c r="CD9" s="43">
        <v>172.07</v>
      </c>
      <c r="CE9" s="43">
        <v>172.07</v>
      </c>
      <c r="CF9" s="43">
        <v>172.07</v>
      </c>
      <c r="CG9" s="43">
        <v>172.07</v>
      </c>
      <c r="CH9" s="43">
        <v>153.9075</v>
      </c>
      <c r="CI9" s="43">
        <v>153.9075</v>
      </c>
      <c r="CJ9" s="43">
        <v>153.9075</v>
      </c>
      <c r="CK9" s="43">
        <v>153.9075</v>
      </c>
      <c r="CL9" s="43">
        <v>150.07749999999999</v>
      </c>
      <c r="CM9" s="43">
        <v>150.07749999999999</v>
      </c>
      <c r="CN9" s="43">
        <v>150.07749999999999</v>
      </c>
      <c r="CO9" s="43">
        <v>150.07749999999999</v>
      </c>
      <c r="CP9" s="43">
        <v>146.88499999999999</v>
      </c>
      <c r="CQ9" s="43">
        <v>146.88499999999999</v>
      </c>
      <c r="CR9" s="43">
        <v>146.88499999999999</v>
      </c>
      <c r="CS9" s="43">
        <v>146.88499999999999</v>
      </c>
      <c r="CT9" s="44"/>
      <c r="CU9" s="44"/>
      <c r="CV9" s="44"/>
      <c r="CW9" s="45"/>
      <c r="CX9" s="46">
        <f>IF(SUM(B9:CW9)&lt;&gt;0,AVERAGEIF(B9:CW9,"&lt;&gt;"""),"")</f>
        <v>86.518958333333387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33.92</v>
      </c>
      <c r="C15" s="71">
        <v>37.619999999999997</v>
      </c>
      <c r="D15" s="71">
        <v>38.539000000000001</v>
      </c>
      <c r="E15" s="71">
        <v>15.114000000000001</v>
      </c>
      <c r="F15" s="71">
        <v>14.041</v>
      </c>
      <c r="G15" s="71">
        <v>12.901</v>
      </c>
      <c r="H15" s="71">
        <v>10.577</v>
      </c>
      <c r="I15" s="71">
        <v>9.6189999999999998</v>
      </c>
      <c r="J15" s="71">
        <v>8.2479999999999993</v>
      </c>
      <c r="K15" s="71">
        <v>7.5229999999999997</v>
      </c>
      <c r="L15" s="71">
        <v>7.5510000000000002</v>
      </c>
      <c r="M15" s="71">
        <v>9.0190000000000001</v>
      </c>
      <c r="N15" s="71">
        <v>10.393000000000001</v>
      </c>
      <c r="O15" s="71">
        <v>9.8450000000000006</v>
      </c>
      <c r="P15" s="71">
        <v>8.0069999999999997</v>
      </c>
      <c r="Q15" s="71">
        <v>6.8410000000000002</v>
      </c>
      <c r="R15" s="71">
        <v>11.004</v>
      </c>
      <c r="S15" s="71">
        <v>9.7379999999999995</v>
      </c>
      <c r="T15" s="71">
        <v>8.57</v>
      </c>
      <c r="U15" s="71">
        <v>11.076000000000001</v>
      </c>
      <c r="V15" s="71">
        <v>57.838999999999999</v>
      </c>
      <c r="W15" s="71">
        <v>53.100999999999999</v>
      </c>
      <c r="X15" s="71">
        <v>21.914000000000001</v>
      </c>
      <c r="Y15" s="71">
        <v>52.09</v>
      </c>
      <c r="Z15" s="71">
        <v>142.45699999999999</v>
      </c>
      <c r="AA15" s="71">
        <v>119.09</v>
      </c>
      <c r="AB15" s="71">
        <v>127.907</v>
      </c>
      <c r="AC15" s="71">
        <v>136.94999999999999</v>
      </c>
      <c r="AD15" s="71">
        <v>184.55600000000001</v>
      </c>
      <c r="AE15" s="71">
        <v>185.285</v>
      </c>
      <c r="AF15" s="71">
        <v>237.35</v>
      </c>
      <c r="AG15" s="71">
        <v>213.417</v>
      </c>
      <c r="AH15" s="71">
        <v>244.279</v>
      </c>
      <c r="AI15" s="71">
        <v>205.35300000000001</v>
      </c>
      <c r="AJ15" s="71">
        <v>218.55</v>
      </c>
      <c r="AK15" s="71">
        <v>197.39599999999999</v>
      </c>
      <c r="AL15" s="71">
        <v>235.48699999999999</v>
      </c>
      <c r="AM15" s="71">
        <v>318</v>
      </c>
      <c r="AN15" s="71">
        <v>397.94799999999998</v>
      </c>
      <c r="AO15" s="71">
        <v>507.16800000000001</v>
      </c>
      <c r="AP15" s="71">
        <v>108.355</v>
      </c>
      <c r="AQ15" s="71">
        <v>123.248</v>
      </c>
      <c r="AR15" s="71">
        <v>210.41300000000001</v>
      </c>
      <c r="AS15" s="71">
        <v>314.87200000000001</v>
      </c>
      <c r="AT15" s="71">
        <v>180.482</v>
      </c>
      <c r="AU15" s="71">
        <v>110.399</v>
      </c>
      <c r="AV15" s="71">
        <v>131.78700000000001</v>
      </c>
      <c r="AW15" s="71">
        <v>125.70399999999999</v>
      </c>
      <c r="AX15" s="71">
        <v>102.54600000000001</v>
      </c>
      <c r="AY15" s="71">
        <v>100.468</v>
      </c>
      <c r="AZ15" s="71">
        <v>93.164000000000001</v>
      </c>
      <c r="BA15" s="71">
        <v>115.898</v>
      </c>
      <c r="BB15" s="71">
        <v>114.196</v>
      </c>
      <c r="BC15" s="71">
        <v>120.259</v>
      </c>
      <c r="BD15" s="71">
        <v>97.724999999999994</v>
      </c>
      <c r="BE15" s="71">
        <v>114.756</v>
      </c>
      <c r="BF15" s="71">
        <v>109.158</v>
      </c>
      <c r="BG15" s="71">
        <v>103.489</v>
      </c>
      <c r="BH15" s="71">
        <v>82.132000000000005</v>
      </c>
      <c r="BI15" s="71">
        <v>87.813999999999993</v>
      </c>
      <c r="BJ15" s="71">
        <v>52.066000000000003</v>
      </c>
      <c r="BK15" s="71">
        <v>47.087000000000003</v>
      </c>
      <c r="BL15" s="71">
        <v>62.079000000000001</v>
      </c>
      <c r="BM15" s="71">
        <v>62.372</v>
      </c>
      <c r="BN15" s="71">
        <v>88.622</v>
      </c>
      <c r="BO15" s="71">
        <v>76.736000000000004</v>
      </c>
      <c r="BP15" s="71">
        <v>83.100999999999999</v>
      </c>
      <c r="BQ15" s="71">
        <v>1.94</v>
      </c>
      <c r="BR15" s="71">
        <v>59.476999999999997</v>
      </c>
      <c r="BS15" s="71">
        <v>66.484999999999999</v>
      </c>
      <c r="BT15" s="71">
        <v>72.885000000000005</v>
      </c>
      <c r="BU15" s="71">
        <v>2.7709999999999999</v>
      </c>
      <c r="BV15" s="71">
        <v>11.941000000000001</v>
      </c>
      <c r="BW15" s="71">
        <v>3.887</v>
      </c>
      <c r="BX15" s="71">
        <v>3.879</v>
      </c>
      <c r="BY15" s="71">
        <v>3.5630000000000002</v>
      </c>
      <c r="BZ15" s="71">
        <v>21.529</v>
      </c>
      <c r="CA15" s="71">
        <v>55.387</v>
      </c>
      <c r="CB15" s="71">
        <v>52.841999999999999</v>
      </c>
      <c r="CC15" s="71">
        <v>52.567999999999998</v>
      </c>
      <c r="CD15" s="71">
        <v>55.002000000000002</v>
      </c>
      <c r="CE15" s="71">
        <v>55.642000000000003</v>
      </c>
      <c r="CF15" s="71">
        <v>50.334000000000003</v>
      </c>
      <c r="CG15" s="71">
        <v>5.7880000000000003</v>
      </c>
      <c r="CH15" s="71">
        <v>4.258</v>
      </c>
      <c r="CI15" s="71">
        <v>7.8360000000000003</v>
      </c>
      <c r="CJ15" s="71">
        <v>27.067</v>
      </c>
      <c r="CK15" s="71">
        <v>62.017000000000003</v>
      </c>
      <c r="CL15" s="71">
        <v>61.167000000000002</v>
      </c>
      <c r="CM15" s="71">
        <v>59.756999999999998</v>
      </c>
      <c r="CN15" s="71">
        <v>51.1</v>
      </c>
      <c r="CO15" s="71">
        <v>57.822000000000003</v>
      </c>
      <c r="CP15" s="71">
        <v>9.31</v>
      </c>
      <c r="CQ15" s="71">
        <v>17.41</v>
      </c>
      <c r="CR15" s="71">
        <v>17.364999999999998</v>
      </c>
      <c r="CS15" s="71"/>
      <c r="CT15" s="72"/>
      <c r="CU15" s="72"/>
      <c r="CV15" s="72"/>
      <c r="CW15" s="73"/>
      <c r="CX15" s="74">
        <f t="array" ref="CX15">SUMPRODUCT(B15:CW15*0.25)</f>
        <v>2026.5599999999997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33.92</v>
      </c>
      <c r="C18" s="77">
        <f t="shared" ref="C18:BN18" si="0">SUM(C11:C17)</f>
        <v>37.619999999999997</v>
      </c>
      <c r="D18" s="77">
        <f t="shared" si="0"/>
        <v>38.539000000000001</v>
      </c>
      <c r="E18" s="77">
        <f t="shared" si="0"/>
        <v>15.114000000000001</v>
      </c>
      <c r="F18" s="77">
        <f t="shared" si="0"/>
        <v>14.041</v>
      </c>
      <c r="G18" s="77">
        <f t="shared" si="0"/>
        <v>12.901</v>
      </c>
      <c r="H18" s="77">
        <f t="shared" si="0"/>
        <v>10.577</v>
      </c>
      <c r="I18" s="77">
        <f t="shared" si="0"/>
        <v>9.6189999999999998</v>
      </c>
      <c r="J18" s="77">
        <f t="shared" si="0"/>
        <v>8.2479999999999993</v>
      </c>
      <c r="K18" s="77">
        <f t="shared" si="0"/>
        <v>7.5229999999999997</v>
      </c>
      <c r="L18" s="77">
        <f t="shared" si="0"/>
        <v>7.5510000000000002</v>
      </c>
      <c r="M18" s="77">
        <f t="shared" si="0"/>
        <v>9.0190000000000001</v>
      </c>
      <c r="N18" s="77">
        <f t="shared" si="0"/>
        <v>10.393000000000001</v>
      </c>
      <c r="O18" s="77">
        <f t="shared" si="0"/>
        <v>9.8450000000000006</v>
      </c>
      <c r="P18" s="77">
        <f t="shared" si="0"/>
        <v>8.0069999999999997</v>
      </c>
      <c r="Q18" s="77">
        <f t="shared" si="0"/>
        <v>6.8410000000000002</v>
      </c>
      <c r="R18" s="77">
        <f t="shared" si="0"/>
        <v>11.004</v>
      </c>
      <c r="S18" s="77">
        <f t="shared" si="0"/>
        <v>9.7379999999999995</v>
      </c>
      <c r="T18" s="77">
        <f t="shared" si="0"/>
        <v>8.57</v>
      </c>
      <c r="U18" s="77">
        <f t="shared" si="0"/>
        <v>11.076000000000001</v>
      </c>
      <c r="V18" s="77">
        <f t="shared" si="0"/>
        <v>57.838999999999999</v>
      </c>
      <c r="W18" s="77">
        <f t="shared" si="0"/>
        <v>53.100999999999999</v>
      </c>
      <c r="X18" s="77">
        <f t="shared" si="0"/>
        <v>21.914000000000001</v>
      </c>
      <c r="Y18" s="77">
        <f t="shared" si="0"/>
        <v>52.09</v>
      </c>
      <c r="Z18" s="77">
        <f t="shared" si="0"/>
        <v>142.45699999999999</v>
      </c>
      <c r="AA18" s="77">
        <f t="shared" si="0"/>
        <v>119.09</v>
      </c>
      <c r="AB18" s="77">
        <f t="shared" si="0"/>
        <v>127.907</v>
      </c>
      <c r="AC18" s="77">
        <f t="shared" si="0"/>
        <v>136.94999999999999</v>
      </c>
      <c r="AD18" s="77">
        <f t="shared" si="0"/>
        <v>184.55600000000001</v>
      </c>
      <c r="AE18" s="77">
        <f t="shared" si="0"/>
        <v>185.285</v>
      </c>
      <c r="AF18" s="77">
        <f t="shared" si="0"/>
        <v>237.35</v>
      </c>
      <c r="AG18" s="77">
        <f t="shared" si="0"/>
        <v>213.417</v>
      </c>
      <c r="AH18" s="77">
        <f t="shared" si="0"/>
        <v>244.279</v>
      </c>
      <c r="AI18" s="77">
        <f t="shared" si="0"/>
        <v>205.35300000000001</v>
      </c>
      <c r="AJ18" s="77">
        <f t="shared" si="0"/>
        <v>218.55</v>
      </c>
      <c r="AK18" s="77">
        <f t="shared" si="0"/>
        <v>197.39599999999999</v>
      </c>
      <c r="AL18" s="77">
        <f t="shared" si="0"/>
        <v>235.48699999999999</v>
      </c>
      <c r="AM18" s="77">
        <f t="shared" si="0"/>
        <v>318</v>
      </c>
      <c r="AN18" s="77">
        <f t="shared" si="0"/>
        <v>397.94799999999998</v>
      </c>
      <c r="AO18" s="77">
        <f t="shared" si="0"/>
        <v>507.16800000000001</v>
      </c>
      <c r="AP18" s="77">
        <f t="shared" si="0"/>
        <v>108.355</v>
      </c>
      <c r="AQ18" s="77">
        <f t="shared" si="0"/>
        <v>123.248</v>
      </c>
      <c r="AR18" s="77">
        <f t="shared" si="0"/>
        <v>210.41300000000001</v>
      </c>
      <c r="AS18" s="77">
        <f t="shared" si="0"/>
        <v>314.87200000000001</v>
      </c>
      <c r="AT18" s="77">
        <f t="shared" si="0"/>
        <v>180.482</v>
      </c>
      <c r="AU18" s="77">
        <f t="shared" si="0"/>
        <v>110.399</v>
      </c>
      <c r="AV18" s="77">
        <f t="shared" si="0"/>
        <v>131.78700000000001</v>
      </c>
      <c r="AW18" s="77">
        <f t="shared" si="0"/>
        <v>125.70399999999999</v>
      </c>
      <c r="AX18" s="77">
        <f t="shared" si="0"/>
        <v>102.54600000000001</v>
      </c>
      <c r="AY18" s="77">
        <f t="shared" si="0"/>
        <v>100.468</v>
      </c>
      <c r="AZ18" s="77">
        <f t="shared" si="0"/>
        <v>93.164000000000001</v>
      </c>
      <c r="BA18" s="77">
        <f t="shared" si="0"/>
        <v>115.898</v>
      </c>
      <c r="BB18" s="77">
        <f t="shared" si="0"/>
        <v>114.196</v>
      </c>
      <c r="BC18" s="77">
        <f t="shared" si="0"/>
        <v>120.259</v>
      </c>
      <c r="BD18" s="77">
        <f t="shared" si="0"/>
        <v>97.724999999999994</v>
      </c>
      <c r="BE18" s="77">
        <f t="shared" si="0"/>
        <v>114.756</v>
      </c>
      <c r="BF18" s="77">
        <f t="shared" si="0"/>
        <v>109.158</v>
      </c>
      <c r="BG18" s="77">
        <f t="shared" si="0"/>
        <v>103.489</v>
      </c>
      <c r="BH18" s="77">
        <f t="shared" si="0"/>
        <v>82.132000000000005</v>
      </c>
      <c r="BI18" s="77">
        <f t="shared" si="0"/>
        <v>87.813999999999993</v>
      </c>
      <c r="BJ18" s="77">
        <f t="shared" si="0"/>
        <v>52.066000000000003</v>
      </c>
      <c r="BK18" s="77">
        <f t="shared" si="0"/>
        <v>47.087000000000003</v>
      </c>
      <c r="BL18" s="77">
        <f t="shared" si="0"/>
        <v>62.079000000000001</v>
      </c>
      <c r="BM18" s="77">
        <f t="shared" si="0"/>
        <v>62.372</v>
      </c>
      <c r="BN18" s="77">
        <f t="shared" si="0"/>
        <v>88.622</v>
      </c>
      <c r="BO18" s="77">
        <f t="shared" ref="BO18:CW18" si="1">SUM(BO11:BO17)</f>
        <v>76.736000000000004</v>
      </c>
      <c r="BP18" s="77">
        <f t="shared" si="1"/>
        <v>83.100999999999999</v>
      </c>
      <c r="BQ18" s="77">
        <f t="shared" si="1"/>
        <v>1.94</v>
      </c>
      <c r="BR18" s="77">
        <f t="shared" si="1"/>
        <v>59.476999999999997</v>
      </c>
      <c r="BS18" s="77">
        <f t="shared" si="1"/>
        <v>66.484999999999999</v>
      </c>
      <c r="BT18" s="77">
        <f t="shared" si="1"/>
        <v>72.885000000000005</v>
      </c>
      <c r="BU18" s="77">
        <f t="shared" si="1"/>
        <v>2.7709999999999999</v>
      </c>
      <c r="BV18" s="77">
        <f t="shared" si="1"/>
        <v>11.941000000000001</v>
      </c>
      <c r="BW18" s="77">
        <f t="shared" si="1"/>
        <v>3.887</v>
      </c>
      <c r="BX18" s="77">
        <f t="shared" si="1"/>
        <v>3.879</v>
      </c>
      <c r="BY18" s="77">
        <f t="shared" si="1"/>
        <v>3.5630000000000002</v>
      </c>
      <c r="BZ18" s="77">
        <f t="shared" si="1"/>
        <v>21.529</v>
      </c>
      <c r="CA18" s="77">
        <f t="shared" si="1"/>
        <v>55.387</v>
      </c>
      <c r="CB18" s="77">
        <f t="shared" si="1"/>
        <v>52.841999999999999</v>
      </c>
      <c r="CC18" s="77">
        <f t="shared" si="1"/>
        <v>52.567999999999998</v>
      </c>
      <c r="CD18" s="77">
        <f t="shared" si="1"/>
        <v>55.002000000000002</v>
      </c>
      <c r="CE18" s="77">
        <f t="shared" si="1"/>
        <v>55.642000000000003</v>
      </c>
      <c r="CF18" s="77">
        <f t="shared" si="1"/>
        <v>50.334000000000003</v>
      </c>
      <c r="CG18" s="77">
        <f t="shared" si="1"/>
        <v>5.7880000000000003</v>
      </c>
      <c r="CH18" s="77">
        <f t="shared" si="1"/>
        <v>4.258</v>
      </c>
      <c r="CI18" s="77">
        <f t="shared" si="1"/>
        <v>7.8360000000000003</v>
      </c>
      <c r="CJ18" s="77">
        <f t="shared" si="1"/>
        <v>27.067</v>
      </c>
      <c r="CK18" s="77">
        <f t="shared" si="1"/>
        <v>62.017000000000003</v>
      </c>
      <c r="CL18" s="77">
        <f t="shared" si="1"/>
        <v>61.167000000000002</v>
      </c>
      <c r="CM18" s="77">
        <f t="shared" si="1"/>
        <v>59.756999999999998</v>
      </c>
      <c r="CN18" s="77">
        <f t="shared" si="1"/>
        <v>51.1</v>
      </c>
      <c r="CO18" s="77">
        <f t="shared" si="1"/>
        <v>57.822000000000003</v>
      </c>
      <c r="CP18" s="77">
        <f t="shared" si="1"/>
        <v>9.31</v>
      </c>
      <c r="CQ18" s="77">
        <f t="shared" si="1"/>
        <v>17.41</v>
      </c>
      <c r="CR18" s="77">
        <f t="shared" si="1"/>
        <v>17.364999999999998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2026.5599999999997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>
        <v>2.2000000000000002</v>
      </c>
      <c r="H22" s="94"/>
      <c r="I22" s="94"/>
      <c r="J22" s="94"/>
      <c r="K22" s="94"/>
      <c r="L22" s="94"/>
      <c r="M22" s="94"/>
      <c r="N22" s="94">
        <v>2.8</v>
      </c>
      <c r="O22" s="94">
        <v>2.8</v>
      </c>
      <c r="P22" s="94">
        <v>2.8</v>
      </c>
      <c r="Q22" s="94"/>
      <c r="R22" s="94">
        <v>1.6</v>
      </c>
      <c r="S22" s="94">
        <v>1.6</v>
      </c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0.46</v>
      </c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>
        <v>1.5</v>
      </c>
      <c r="AU22" s="94">
        <v>3.2</v>
      </c>
      <c r="AV22" s="94">
        <v>5.2</v>
      </c>
      <c r="AW22" s="94">
        <v>6</v>
      </c>
      <c r="AX22" s="94"/>
      <c r="AY22" s="94">
        <v>1.28</v>
      </c>
      <c r="AZ22" s="94">
        <v>3.2</v>
      </c>
      <c r="BA22" s="94">
        <v>1.28</v>
      </c>
      <c r="BB22" s="94"/>
      <c r="BC22" s="94">
        <v>6.4</v>
      </c>
      <c r="BD22" s="94">
        <v>6.4</v>
      </c>
      <c r="BE22" s="94">
        <v>2.72</v>
      </c>
      <c r="BF22" s="94">
        <v>0.1</v>
      </c>
      <c r="BG22" s="94">
        <v>0.1</v>
      </c>
      <c r="BH22" s="94">
        <v>0.1</v>
      </c>
      <c r="BI22" s="94">
        <v>0.1</v>
      </c>
      <c r="BJ22" s="94"/>
      <c r="BK22" s="94"/>
      <c r="BL22" s="94"/>
      <c r="BM22" s="94">
        <v>3.3410000000000002</v>
      </c>
      <c r="BN22" s="94"/>
      <c r="BO22" s="94">
        <v>2.1</v>
      </c>
      <c r="BP22" s="94">
        <v>5.3</v>
      </c>
      <c r="BQ22" s="94">
        <v>2.2000000000000002</v>
      </c>
      <c r="BR22" s="94"/>
      <c r="BS22" s="94">
        <v>3.2</v>
      </c>
      <c r="BT22" s="94">
        <v>6.4</v>
      </c>
      <c r="BU22" s="94"/>
      <c r="BV22" s="94"/>
      <c r="BW22" s="94"/>
      <c r="BX22" s="94"/>
      <c r="BY22" s="94">
        <v>4.5439999999999996</v>
      </c>
      <c r="BZ22" s="94"/>
      <c r="CA22" s="94">
        <v>6</v>
      </c>
      <c r="CB22" s="94">
        <v>2.4</v>
      </c>
      <c r="CC22" s="94">
        <v>2.4</v>
      </c>
      <c r="CD22" s="94">
        <v>6</v>
      </c>
      <c r="CE22" s="94">
        <v>6</v>
      </c>
      <c r="CF22" s="94">
        <v>2.4</v>
      </c>
      <c r="CG22" s="94"/>
      <c r="CH22" s="94"/>
      <c r="CI22" s="94"/>
      <c r="CJ22" s="94"/>
      <c r="CK22" s="94">
        <v>1.367</v>
      </c>
      <c r="CL22" s="94">
        <v>2.4</v>
      </c>
      <c r="CM22" s="94">
        <v>2.4</v>
      </c>
      <c r="CN22" s="94">
        <v>2.4</v>
      </c>
      <c r="CO22" s="94">
        <v>2.4</v>
      </c>
      <c r="CP22" s="94"/>
      <c r="CQ22" s="94">
        <v>0.60399999999999998</v>
      </c>
      <c r="CR22" s="94">
        <v>0.61199999999999999</v>
      </c>
      <c r="CS22" s="94">
        <v>2.09</v>
      </c>
      <c r="CT22" s="95"/>
      <c r="CU22" s="95"/>
      <c r="CV22" s="95"/>
      <c r="CW22" s="96"/>
      <c r="CX22" s="97">
        <f t="array" ref="CX22">SUMPRODUCT(B22:CW22*0.25)</f>
        <v>29.599500000000013</v>
      </c>
    </row>
    <row r="23" spans="1:102" ht="24.95" customHeight="1" x14ac:dyDescent="0.2">
      <c r="A23" s="92" t="s">
        <v>19</v>
      </c>
      <c r="B23" s="98">
        <v>14.462</v>
      </c>
      <c r="C23" s="99">
        <v>21.172000000000001</v>
      </c>
      <c r="D23" s="99">
        <v>20.896999999999998</v>
      </c>
      <c r="E23" s="99">
        <v>3.04</v>
      </c>
      <c r="F23" s="99">
        <v>0.2</v>
      </c>
      <c r="G23" s="99">
        <v>3.8</v>
      </c>
      <c r="H23" s="99">
        <v>3.8879999999999999</v>
      </c>
      <c r="I23" s="99">
        <v>7.7309999999999999</v>
      </c>
      <c r="J23" s="99">
        <v>2.9</v>
      </c>
      <c r="K23" s="99">
        <v>0.91</v>
      </c>
      <c r="L23" s="99">
        <v>0.1</v>
      </c>
      <c r="M23" s="99">
        <v>5.2169999999999996</v>
      </c>
      <c r="N23" s="99">
        <v>13.121</v>
      </c>
      <c r="O23" s="99">
        <v>12.574</v>
      </c>
      <c r="P23" s="99">
        <v>12.706</v>
      </c>
      <c r="Q23" s="99">
        <v>0.27900000000000003</v>
      </c>
      <c r="R23" s="99">
        <v>3.7</v>
      </c>
      <c r="S23" s="99">
        <v>3.7</v>
      </c>
      <c r="T23" s="99">
        <v>0.1</v>
      </c>
      <c r="U23" s="99">
        <v>8.77</v>
      </c>
      <c r="V23" s="99">
        <v>2.1949999999999998</v>
      </c>
      <c r="W23" s="99">
        <v>0.1</v>
      </c>
      <c r="X23" s="99">
        <v>0.1</v>
      </c>
      <c r="Y23" s="99">
        <v>10.9</v>
      </c>
      <c r="Z23" s="99">
        <v>37.109000000000002</v>
      </c>
      <c r="AA23" s="99">
        <v>32.799999999999997</v>
      </c>
      <c r="AB23" s="99">
        <v>33</v>
      </c>
      <c r="AC23" s="99">
        <v>34</v>
      </c>
      <c r="AD23" s="99">
        <v>40.845999999999997</v>
      </c>
      <c r="AE23" s="99">
        <v>33.1</v>
      </c>
      <c r="AF23" s="99">
        <v>34.695</v>
      </c>
      <c r="AG23" s="99">
        <v>30.7</v>
      </c>
      <c r="AH23" s="99"/>
      <c r="AI23" s="99"/>
      <c r="AJ23" s="99"/>
      <c r="AK23" s="99"/>
      <c r="AL23" s="99"/>
      <c r="AM23" s="99"/>
      <c r="AN23" s="99"/>
      <c r="AO23" s="99"/>
      <c r="AP23" s="99">
        <v>14.4</v>
      </c>
      <c r="AQ23" s="99">
        <v>13.1</v>
      </c>
      <c r="AR23" s="99">
        <v>12.2</v>
      </c>
      <c r="AS23" s="99">
        <v>11.9</v>
      </c>
      <c r="AT23" s="99">
        <v>19.100000000000001</v>
      </c>
      <c r="AU23" s="99">
        <v>21.486999999999998</v>
      </c>
      <c r="AV23" s="99">
        <v>28</v>
      </c>
      <c r="AW23" s="99">
        <v>42.566000000000003</v>
      </c>
      <c r="AX23" s="99">
        <v>12.4</v>
      </c>
      <c r="AY23" s="99">
        <v>16.579999999999998</v>
      </c>
      <c r="AZ23" s="99">
        <v>23.6</v>
      </c>
      <c r="BA23" s="99">
        <v>22.22</v>
      </c>
      <c r="BB23" s="99">
        <v>26.9</v>
      </c>
      <c r="BC23" s="99">
        <v>17.2</v>
      </c>
      <c r="BD23" s="99">
        <v>41.670999999999999</v>
      </c>
      <c r="BE23" s="99">
        <v>31.76</v>
      </c>
      <c r="BF23" s="99"/>
      <c r="BG23" s="99"/>
      <c r="BH23" s="99">
        <v>5.8</v>
      </c>
      <c r="BI23" s="99">
        <v>10.1</v>
      </c>
      <c r="BJ23" s="99">
        <v>21.5</v>
      </c>
      <c r="BK23" s="99">
        <v>27.8</v>
      </c>
      <c r="BL23" s="99">
        <v>35.299999999999997</v>
      </c>
      <c r="BM23" s="99">
        <v>49.128</v>
      </c>
      <c r="BN23" s="99">
        <v>14.2</v>
      </c>
      <c r="BO23" s="99">
        <v>21.5</v>
      </c>
      <c r="BP23" s="99">
        <v>34.799999999999997</v>
      </c>
      <c r="BQ23" s="99">
        <v>18.216999999999999</v>
      </c>
      <c r="BR23" s="99">
        <v>29.3</v>
      </c>
      <c r="BS23" s="99">
        <v>35.311999999999998</v>
      </c>
      <c r="BT23" s="99">
        <v>117.093</v>
      </c>
      <c r="BU23" s="99">
        <v>21.701000000000001</v>
      </c>
      <c r="BV23" s="99">
        <v>44.515000000000001</v>
      </c>
      <c r="BW23" s="99">
        <v>41.326999999999998</v>
      </c>
      <c r="BX23" s="99">
        <v>41.314999999999998</v>
      </c>
      <c r="BY23" s="99">
        <v>29.452000000000002</v>
      </c>
      <c r="BZ23" s="99">
        <v>77.400000000000006</v>
      </c>
      <c r="CA23" s="99">
        <v>59.9</v>
      </c>
      <c r="CB23" s="99">
        <v>18.702999999999999</v>
      </c>
      <c r="CC23" s="99">
        <v>27.765000000000001</v>
      </c>
      <c r="CD23" s="99">
        <v>94.953000000000003</v>
      </c>
      <c r="CE23" s="99">
        <v>77.2</v>
      </c>
      <c r="CF23" s="99">
        <v>48.9</v>
      </c>
      <c r="CG23" s="99">
        <v>47.683</v>
      </c>
      <c r="CH23" s="99">
        <v>0.4</v>
      </c>
      <c r="CI23" s="99">
        <v>14.106</v>
      </c>
      <c r="CJ23" s="99">
        <v>9.8000000000000007</v>
      </c>
      <c r="CK23" s="99">
        <v>53.226999999999997</v>
      </c>
      <c r="CL23" s="99">
        <v>37.795999999999999</v>
      </c>
      <c r="CM23" s="99">
        <v>53.777999999999999</v>
      </c>
      <c r="CN23" s="99">
        <v>28.673999999999999</v>
      </c>
      <c r="CO23" s="99">
        <v>29.38</v>
      </c>
      <c r="CP23" s="99">
        <v>21.85</v>
      </c>
      <c r="CQ23" s="99">
        <v>19.239000000000001</v>
      </c>
      <c r="CR23" s="99">
        <v>12.125999999999999</v>
      </c>
      <c r="CS23" s="99">
        <v>6.0949999999999998</v>
      </c>
      <c r="CT23" s="100"/>
      <c r="CU23" s="100"/>
      <c r="CV23" s="100"/>
      <c r="CW23" s="96"/>
      <c r="CX23" s="97">
        <f t="array" ref="CX23">SUMPRODUCT(B23:CW23*0.25)</f>
        <v>530.30775000000017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14.462</v>
      </c>
      <c r="C28" s="107">
        <f t="shared" ref="C28:BN28" si="2">SUM(C21:C27)</f>
        <v>21.172000000000001</v>
      </c>
      <c r="D28" s="107">
        <f t="shared" si="2"/>
        <v>20.896999999999998</v>
      </c>
      <c r="E28" s="107">
        <f t="shared" si="2"/>
        <v>3.04</v>
      </c>
      <c r="F28" s="107">
        <f t="shared" si="2"/>
        <v>0.2</v>
      </c>
      <c r="G28" s="107">
        <f t="shared" si="2"/>
        <v>6</v>
      </c>
      <c r="H28" s="107">
        <f t="shared" si="2"/>
        <v>3.8879999999999999</v>
      </c>
      <c r="I28" s="107">
        <f t="shared" si="2"/>
        <v>7.7309999999999999</v>
      </c>
      <c r="J28" s="107">
        <f t="shared" si="2"/>
        <v>2.9</v>
      </c>
      <c r="K28" s="107">
        <f t="shared" si="2"/>
        <v>0.91</v>
      </c>
      <c r="L28" s="107">
        <f t="shared" si="2"/>
        <v>0.1</v>
      </c>
      <c r="M28" s="107">
        <f t="shared" si="2"/>
        <v>5.2169999999999996</v>
      </c>
      <c r="N28" s="107">
        <f t="shared" si="2"/>
        <v>15.920999999999999</v>
      </c>
      <c r="O28" s="107">
        <f t="shared" si="2"/>
        <v>15.373999999999999</v>
      </c>
      <c r="P28" s="107">
        <f t="shared" si="2"/>
        <v>15.506</v>
      </c>
      <c r="Q28" s="107">
        <f t="shared" si="2"/>
        <v>0.27900000000000003</v>
      </c>
      <c r="R28" s="107">
        <f t="shared" si="2"/>
        <v>5.3000000000000007</v>
      </c>
      <c r="S28" s="107">
        <f t="shared" si="2"/>
        <v>5.3000000000000007</v>
      </c>
      <c r="T28" s="107">
        <f t="shared" si="2"/>
        <v>0.1</v>
      </c>
      <c r="U28" s="107">
        <f t="shared" si="2"/>
        <v>8.77</v>
      </c>
      <c r="V28" s="107">
        <f t="shared" si="2"/>
        <v>2.1949999999999998</v>
      </c>
      <c r="W28" s="107">
        <f t="shared" si="2"/>
        <v>0.1</v>
      </c>
      <c r="X28" s="107">
        <f t="shared" si="2"/>
        <v>0.1</v>
      </c>
      <c r="Y28" s="107">
        <f t="shared" si="2"/>
        <v>10.9</v>
      </c>
      <c r="Z28" s="107">
        <f t="shared" si="2"/>
        <v>37.109000000000002</v>
      </c>
      <c r="AA28" s="107">
        <f t="shared" si="2"/>
        <v>32.799999999999997</v>
      </c>
      <c r="AB28" s="107">
        <f t="shared" si="2"/>
        <v>33</v>
      </c>
      <c r="AC28" s="107">
        <f t="shared" si="2"/>
        <v>34</v>
      </c>
      <c r="AD28" s="107">
        <f t="shared" si="2"/>
        <v>41.305999999999997</v>
      </c>
      <c r="AE28" s="107">
        <f t="shared" si="2"/>
        <v>33.1</v>
      </c>
      <c r="AF28" s="107">
        <f t="shared" si="2"/>
        <v>34.695</v>
      </c>
      <c r="AG28" s="107">
        <f t="shared" si="2"/>
        <v>30.7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14.4</v>
      </c>
      <c r="AQ28" s="107">
        <f t="shared" si="2"/>
        <v>13.1</v>
      </c>
      <c r="AR28" s="107">
        <f t="shared" si="2"/>
        <v>12.2</v>
      </c>
      <c r="AS28" s="107">
        <f t="shared" si="2"/>
        <v>11.9</v>
      </c>
      <c r="AT28" s="107">
        <f t="shared" si="2"/>
        <v>20.6</v>
      </c>
      <c r="AU28" s="107">
        <f t="shared" si="2"/>
        <v>24.686999999999998</v>
      </c>
      <c r="AV28" s="107">
        <f t="shared" si="2"/>
        <v>33.200000000000003</v>
      </c>
      <c r="AW28" s="107">
        <f t="shared" si="2"/>
        <v>48.566000000000003</v>
      </c>
      <c r="AX28" s="107">
        <f t="shared" si="2"/>
        <v>12.4</v>
      </c>
      <c r="AY28" s="107">
        <f t="shared" si="2"/>
        <v>17.86</v>
      </c>
      <c r="AZ28" s="107">
        <f t="shared" si="2"/>
        <v>26.8</v>
      </c>
      <c r="BA28" s="107">
        <f t="shared" si="2"/>
        <v>23.5</v>
      </c>
      <c r="BB28" s="107">
        <f t="shared" si="2"/>
        <v>26.9</v>
      </c>
      <c r="BC28" s="107">
        <f t="shared" si="2"/>
        <v>23.6</v>
      </c>
      <c r="BD28" s="107">
        <f t="shared" si="2"/>
        <v>48.070999999999998</v>
      </c>
      <c r="BE28" s="107">
        <f t="shared" si="2"/>
        <v>34.480000000000004</v>
      </c>
      <c r="BF28" s="107">
        <f t="shared" si="2"/>
        <v>0.1</v>
      </c>
      <c r="BG28" s="107">
        <f t="shared" si="2"/>
        <v>0.1</v>
      </c>
      <c r="BH28" s="107">
        <f t="shared" si="2"/>
        <v>5.8999999999999995</v>
      </c>
      <c r="BI28" s="107">
        <f t="shared" si="2"/>
        <v>10.199999999999999</v>
      </c>
      <c r="BJ28" s="107">
        <f t="shared" si="2"/>
        <v>21.5</v>
      </c>
      <c r="BK28" s="107">
        <f t="shared" si="2"/>
        <v>27.8</v>
      </c>
      <c r="BL28" s="107">
        <f t="shared" si="2"/>
        <v>35.299999999999997</v>
      </c>
      <c r="BM28" s="107">
        <f t="shared" si="2"/>
        <v>52.469000000000001</v>
      </c>
      <c r="BN28" s="107">
        <f t="shared" si="2"/>
        <v>14.2</v>
      </c>
      <c r="BO28" s="107">
        <f t="shared" ref="BO28:CW28" si="3">SUM(BO21:BO27)</f>
        <v>23.6</v>
      </c>
      <c r="BP28" s="107">
        <f t="shared" si="3"/>
        <v>40.099999999999994</v>
      </c>
      <c r="BQ28" s="107">
        <f t="shared" si="3"/>
        <v>20.416999999999998</v>
      </c>
      <c r="BR28" s="107">
        <f t="shared" si="3"/>
        <v>29.3</v>
      </c>
      <c r="BS28" s="107">
        <f t="shared" si="3"/>
        <v>38.512</v>
      </c>
      <c r="BT28" s="107">
        <f t="shared" si="3"/>
        <v>123.49300000000001</v>
      </c>
      <c r="BU28" s="107">
        <f t="shared" si="3"/>
        <v>21.701000000000001</v>
      </c>
      <c r="BV28" s="107">
        <f t="shared" si="3"/>
        <v>44.515000000000001</v>
      </c>
      <c r="BW28" s="107">
        <f t="shared" si="3"/>
        <v>41.326999999999998</v>
      </c>
      <c r="BX28" s="107">
        <f t="shared" si="3"/>
        <v>41.314999999999998</v>
      </c>
      <c r="BY28" s="107">
        <f t="shared" si="3"/>
        <v>33.996000000000002</v>
      </c>
      <c r="BZ28" s="107">
        <f t="shared" si="3"/>
        <v>77.400000000000006</v>
      </c>
      <c r="CA28" s="107">
        <f t="shared" si="3"/>
        <v>65.900000000000006</v>
      </c>
      <c r="CB28" s="107">
        <f t="shared" si="3"/>
        <v>21.102999999999998</v>
      </c>
      <c r="CC28" s="107">
        <f t="shared" si="3"/>
        <v>30.164999999999999</v>
      </c>
      <c r="CD28" s="107">
        <f t="shared" si="3"/>
        <v>100.953</v>
      </c>
      <c r="CE28" s="107">
        <f t="shared" si="3"/>
        <v>83.2</v>
      </c>
      <c r="CF28" s="107">
        <f t="shared" si="3"/>
        <v>51.3</v>
      </c>
      <c r="CG28" s="107">
        <f t="shared" si="3"/>
        <v>47.683</v>
      </c>
      <c r="CH28" s="107">
        <f t="shared" si="3"/>
        <v>0.4</v>
      </c>
      <c r="CI28" s="107">
        <f t="shared" si="3"/>
        <v>14.106</v>
      </c>
      <c r="CJ28" s="107">
        <f t="shared" si="3"/>
        <v>9.8000000000000007</v>
      </c>
      <c r="CK28" s="107">
        <f t="shared" si="3"/>
        <v>54.593999999999994</v>
      </c>
      <c r="CL28" s="107">
        <f t="shared" si="3"/>
        <v>40.195999999999998</v>
      </c>
      <c r="CM28" s="107">
        <f t="shared" si="3"/>
        <v>56.177999999999997</v>
      </c>
      <c r="CN28" s="107">
        <f t="shared" si="3"/>
        <v>31.073999999999998</v>
      </c>
      <c r="CO28" s="107">
        <f t="shared" si="3"/>
        <v>31.779999999999998</v>
      </c>
      <c r="CP28" s="107">
        <f t="shared" si="3"/>
        <v>21.85</v>
      </c>
      <c r="CQ28" s="107">
        <f t="shared" si="3"/>
        <v>19.843</v>
      </c>
      <c r="CR28" s="107">
        <f t="shared" si="3"/>
        <v>12.738</v>
      </c>
      <c r="CS28" s="107">
        <f t="shared" si="3"/>
        <v>8.1849999999999987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559.9072500000002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48.381999999999998</v>
      </c>
      <c r="C32" s="94">
        <v>58.792000000000002</v>
      </c>
      <c r="D32" s="94">
        <v>59.436</v>
      </c>
      <c r="E32" s="94">
        <v>18.154</v>
      </c>
      <c r="F32" s="94">
        <v>14.241</v>
      </c>
      <c r="G32" s="94">
        <v>18.901</v>
      </c>
      <c r="H32" s="94">
        <v>14.465</v>
      </c>
      <c r="I32" s="94">
        <v>17.350000000000001</v>
      </c>
      <c r="J32" s="94">
        <v>11.148</v>
      </c>
      <c r="K32" s="94">
        <v>8.4329999999999998</v>
      </c>
      <c r="L32" s="94">
        <v>7.6509999999999998</v>
      </c>
      <c r="M32" s="94">
        <v>14.236000000000001</v>
      </c>
      <c r="N32" s="94">
        <v>26.314</v>
      </c>
      <c r="O32" s="94">
        <v>25.219000000000001</v>
      </c>
      <c r="P32" s="94">
        <v>23.513000000000002</v>
      </c>
      <c r="Q32" s="94">
        <v>7.12</v>
      </c>
      <c r="R32" s="94">
        <v>16.303999999999998</v>
      </c>
      <c r="S32" s="94">
        <v>15.038</v>
      </c>
      <c r="T32" s="94">
        <v>8.67</v>
      </c>
      <c r="U32" s="94">
        <v>19.846</v>
      </c>
      <c r="V32" s="94">
        <v>60.033999999999999</v>
      </c>
      <c r="W32" s="94">
        <v>53.201000000000001</v>
      </c>
      <c r="X32" s="94">
        <v>22.013999999999999</v>
      </c>
      <c r="Y32" s="94">
        <v>62.99</v>
      </c>
      <c r="Z32" s="94">
        <v>179.566</v>
      </c>
      <c r="AA32" s="94">
        <v>151.88999999999999</v>
      </c>
      <c r="AB32" s="94">
        <v>160.90700000000001</v>
      </c>
      <c r="AC32" s="94">
        <v>170.95</v>
      </c>
      <c r="AD32" s="94">
        <v>225.86199999999999</v>
      </c>
      <c r="AE32" s="94">
        <v>218.38499999999999</v>
      </c>
      <c r="AF32" s="94">
        <v>272.04500000000002</v>
      </c>
      <c r="AG32" s="94">
        <v>244.11699999999999</v>
      </c>
      <c r="AH32" s="94">
        <v>244.279</v>
      </c>
      <c r="AI32" s="94">
        <v>205.35300000000001</v>
      </c>
      <c r="AJ32" s="94">
        <v>218.55</v>
      </c>
      <c r="AK32" s="94">
        <v>197.39599999999999</v>
      </c>
      <c r="AL32" s="94">
        <v>235.48699999999999</v>
      </c>
      <c r="AM32" s="94">
        <v>318</v>
      </c>
      <c r="AN32" s="94">
        <v>397.94799999999998</v>
      </c>
      <c r="AO32" s="94">
        <v>507.16800000000001</v>
      </c>
      <c r="AP32" s="94">
        <v>122.755</v>
      </c>
      <c r="AQ32" s="94">
        <v>136.34800000000001</v>
      </c>
      <c r="AR32" s="94">
        <v>222.613</v>
      </c>
      <c r="AS32" s="94">
        <v>326.77199999999999</v>
      </c>
      <c r="AT32" s="94">
        <v>201.08199999999999</v>
      </c>
      <c r="AU32" s="94">
        <v>135.08600000000001</v>
      </c>
      <c r="AV32" s="94">
        <v>164.98699999999999</v>
      </c>
      <c r="AW32" s="94">
        <v>174.27</v>
      </c>
      <c r="AX32" s="94">
        <v>114.946</v>
      </c>
      <c r="AY32" s="94">
        <v>118.328</v>
      </c>
      <c r="AZ32" s="94">
        <v>119.964</v>
      </c>
      <c r="BA32" s="94">
        <v>139.398</v>
      </c>
      <c r="BB32" s="94">
        <v>141.096</v>
      </c>
      <c r="BC32" s="94">
        <v>143.85900000000001</v>
      </c>
      <c r="BD32" s="94">
        <v>145.79599999999999</v>
      </c>
      <c r="BE32" s="94">
        <v>149.23599999999999</v>
      </c>
      <c r="BF32" s="94">
        <v>109.258</v>
      </c>
      <c r="BG32" s="94">
        <v>103.589</v>
      </c>
      <c r="BH32" s="94">
        <v>88.031999999999996</v>
      </c>
      <c r="BI32" s="94">
        <v>98.013999999999996</v>
      </c>
      <c r="BJ32" s="94">
        <v>73.566000000000003</v>
      </c>
      <c r="BK32" s="94">
        <v>74.887</v>
      </c>
      <c r="BL32" s="94">
        <v>97.379000000000005</v>
      </c>
      <c r="BM32" s="94">
        <v>114.84099999999999</v>
      </c>
      <c r="BN32" s="94">
        <v>102.822</v>
      </c>
      <c r="BO32" s="94">
        <v>100.336</v>
      </c>
      <c r="BP32" s="94">
        <v>123.20099999999999</v>
      </c>
      <c r="BQ32" s="94">
        <v>22.356999999999999</v>
      </c>
      <c r="BR32" s="94">
        <v>88.777000000000001</v>
      </c>
      <c r="BS32" s="94">
        <v>104.997</v>
      </c>
      <c r="BT32" s="94">
        <v>196.37799999999999</v>
      </c>
      <c r="BU32" s="94">
        <v>24.472000000000001</v>
      </c>
      <c r="BV32" s="94">
        <v>56.456000000000003</v>
      </c>
      <c r="BW32" s="94">
        <v>45.213999999999999</v>
      </c>
      <c r="BX32" s="94">
        <v>45.194000000000003</v>
      </c>
      <c r="BY32" s="94">
        <v>37.558999999999997</v>
      </c>
      <c r="BZ32" s="94">
        <v>98.929000000000002</v>
      </c>
      <c r="CA32" s="94">
        <v>121.28700000000001</v>
      </c>
      <c r="CB32" s="94">
        <v>73.944999999999993</v>
      </c>
      <c r="CC32" s="94">
        <v>82.733000000000004</v>
      </c>
      <c r="CD32" s="94">
        <v>155.95500000000001</v>
      </c>
      <c r="CE32" s="94">
        <v>138.84200000000001</v>
      </c>
      <c r="CF32" s="94">
        <v>101.634</v>
      </c>
      <c r="CG32" s="94">
        <v>53.470999999999997</v>
      </c>
      <c r="CH32" s="94">
        <v>4.6580000000000004</v>
      </c>
      <c r="CI32" s="94">
        <v>21.942</v>
      </c>
      <c r="CJ32" s="94">
        <v>36.866999999999997</v>
      </c>
      <c r="CK32" s="94">
        <v>116.611</v>
      </c>
      <c r="CL32" s="94">
        <v>101.363</v>
      </c>
      <c r="CM32" s="94">
        <v>115.935</v>
      </c>
      <c r="CN32" s="94">
        <v>82.174000000000007</v>
      </c>
      <c r="CO32" s="94">
        <v>89.602000000000004</v>
      </c>
      <c r="CP32" s="94">
        <v>31.16</v>
      </c>
      <c r="CQ32" s="94">
        <v>37.253</v>
      </c>
      <c r="CR32" s="94">
        <v>30.103000000000002</v>
      </c>
      <c r="CS32" s="94">
        <v>8.1850000000000005</v>
      </c>
      <c r="CT32" s="95"/>
      <c r="CU32" s="95"/>
      <c r="CV32" s="95"/>
      <c r="CW32" s="96"/>
      <c r="CX32" s="97">
        <f t="array" ref="CX32">SUMPRODUCT(B32:CW32*0.25)</f>
        <v>2586.4672500000001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48.381999999999998</v>
      </c>
      <c r="C34" s="77">
        <f t="shared" ref="C34:BN34" si="4">SUM(C31:C33)</f>
        <v>58.792000000000002</v>
      </c>
      <c r="D34" s="77">
        <f t="shared" si="4"/>
        <v>59.436</v>
      </c>
      <c r="E34" s="77">
        <f t="shared" si="4"/>
        <v>18.154</v>
      </c>
      <c r="F34" s="77">
        <f t="shared" si="4"/>
        <v>14.241</v>
      </c>
      <c r="G34" s="77">
        <f t="shared" si="4"/>
        <v>18.901</v>
      </c>
      <c r="H34" s="77">
        <f t="shared" si="4"/>
        <v>14.465</v>
      </c>
      <c r="I34" s="77">
        <f t="shared" si="4"/>
        <v>17.350000000000001</v>
      </c>
      <c r="J34" s="77">
        <f t="shared" si="4"/>
        <v>11.148</v>
      </c>
      <c r="K34" s="77">
        <f t="shared" si="4"/>
        <v>8.4329999999999998</v>
      </c>
      <c r="L34" s="77">
        <f t="shared" si="4"/>
        <v>7.6509999999999998</v>
      </c>
      <c r="M34" s="77">
        <f t="shared" si="4"/>
        <v>14.236000000000001</v>
      </c>
      <c r="N34" s="77">
        <f t="shared" si="4"/>
        <v>26.314</v>
      </c>
      <c r="O34" s="77">
        <f t="shared" si="4"/>
        <v>25.219000000000001</v>
      </c>
      <c r="P34" s="77">
        <f t="shared" si="4"/>
        <v>23.513000000000002</v>
      </c>
      <c r="Q34" s="77">
        <f t="shared" si="4"/>
        <v>7.12</v>
      </c>
      <c r="R34" s="77">
        <f t="shared" si="4"/>
        <v>16.303999999999998</v>
      </c>
      <c r="S34" s="77">
        <f t="shared" si="4"/>
        <v>15.038</v>
      </c>
      <c r="T34" s="77">
        <f t="shared" si="4"/>
        <v>8.67</v>
      </c>
      <c r="U34" s="77">
        <f t="shared" si="4"/>
        <v>19.846</v>
      </c>
      <c r="V34" s="77">
        <f t="shared" si="4"/>
        <v>60.033999999999999</v>
      </c>
      <c r="W34" s="77">
        <f t="shared" si="4"/>
        <v>53.201000000000001</v>
      </c>
      <c r="X34" s="77">
        <f t="shared" si="4"/>
        <v>22.013999999999999</v>
      </c>
      <c r="Y34" s="77">
        <f t="shared" si="4"/>
        <v>62.99</v>
      </c>
      <c r="Z34" s="77">
        <f t="shared" si="4"/>
        <v>179.566</v>
      </c>
      <c r="AA34" s="77">
        <f t="shared" si="4"/>
        <v>151.88999999999999</v>
      </c>
      <c r="AB34" s="77">
        <f t="shared" si="4"/>
        <v>160.90700000000001</v>
      </c>
      <c r="AC34" s="77">
        <f t="shared" si="4"/>
        <v>170.95</v>
      </c>
      <c r="AD34" s="77">
        <f t="shared" si="4"/>
        <v>225.86199999999999</v>
      </c>
      <c r="AE34" s="77">
        <f t="shared" si="4"/>
        <v>218.38499999999999</v>
      </c>
      <c r="AF34" s="77">
        <f t="shared" si="4"/>
        <v>272.04500000000002</v>
      </c>
      <c r="AG34" s="77">
        <f t="shared" si="4"/>
        <v>244.11699999999999</v>
      </c>
      <c r="AH34" s="77">
        <f t="shared" si="4"/>
        <v>244.279</v>
      </c>
      <c r="AI34" s="77">
        <f t="shared" si="4"/>
        <v>205.35300000000001</v>
      </c>
      <c r="AJ34" s="77">
        <f t="shared" si="4"/>
        <v>218.55</v>
      </c>
      <c r="AK34" s="77">
        <f t="shared" si="4"/>
        <v>197.39599999999999</v>
      </c>
      <c r="AL34" s="77">
        <f t="shared" si="4"/>
        <v>235.48699999999999</v>
      </c>
      <c r="AM34" s="77">
        <f t="shared" si="4"/>
        <v>318</v>
      </c>
      <c r="AN34" s="77">
        <f t="shared" si="4"/>
        <v>397.94799999999998</v>
      </c>
      <c r="AO34" s="77">
        <f t="shared" si="4"/>
        <v>507.16800000000001</v>
      </c>
      <c r="AP34" s="77">
        <f t="shared" si="4"/>
        <v>122.755</v>
      </c>
      <c r="AQ34" s="77">
        <f t="shared" si="4"/>
        <v>136.34800000000001</v>
      </c>
      <c r="AR34" s="77">
        <f t="shared" si="4"/>
        <v>222.613</v>
      </c>
      <c r="AS34" s="77">
        <f t="shared" si="4"/>
        <v>326.77199999999999</v>
      </c>
      <c r="AT34" s="77">
        <f t="shared" si="4"/>
        <v>201.08199999999999</v>
      </c>
      <c r="AU34" s="77">
        <f t="shared" si="4"/>
        <v>135.08600000000001</v>
      </c>
      <c r="AV34" s="77">
        <f t="shared" si="4"/>
        <v>164.98699999999999</v>
      </c>
      <c r="AW34" s="77">
        <f t="shared" si="4"/>
        <v>174.27</v>
      </c>
      <c r="AX34" s="77">
        <f t="shared" si="4"/>
        <v>114.946</v>
      </c>
      <c r="AY34" s="77">
        <f t="shared" si="4"/>
        <v>118.328</v>
      </c>
      <c r="AZ34" s="77">
        <f t="shared" si="4"/>
        <v>119.964</v>
      </c>
      <c r="BA34" s="77">
        <f t="shared" si="4"/>
        <v>139.398</v>
      </c>
      <c r="BB34" s="77">
        <f t="shared" si="4"/>
        <v>141.096</v>
      </c>
      <c r="BC34" s="77">
        <f t="shared" si="4"/>
        <v>143.85900000000001</v>
      </c>
      <c r="BD34" s="77">
        <f t="shared" si="4"/>
        <v>145.79599999999999</v>
      </c>
      <c r="BE34" s="77">
        <f t="shared" si="4"/>
        <v>149.23599999999999</v>
      </c>
      <c r="BF34" s="77">
        <f t="shared" si="4"/>
        <v>109.258</v>
      </c>
      <c r="BG34" s="77">
        <f t="shared" si="4"/>
        <v>103.589</v>
      </c>
      <c r="BH34" s="77">
        <f t="shared" si="4"/>
        <v>88.031999999999996</v>
      </c>
      <c r="BI34" s="77">
        <f t="shared" si="4"/>
        <v>98.013999999999996</v>
      </c>
      <c r="BJ34" s="77">
        <f t="shared" si="4"/>
        <v>73.566000000000003</v>
      </c>
      <c r="BK34" s="77">
        <f t="shared" si="4"/>
        <v>74.887</v>
      </c>
      <c r="BL34" s="77">
        <f t="shared" si="4"/>
        <v>97.379000000000005</v>
      </c>
      <c r="BM34" s="77">
        <f t="shared" si="4"/>
        <v>114.84099999999999</v>
      </c>
      <c r="BN34" s="77">
        <f t="shared" si="4"/>
        <v>102.822</v>
      </c>
      <c r="BO34" s="77">
        <f t="shared" ref="BO34:CW34" si="5">SUM(BO31:BO33)</f>
        <v>100.336</v>
      </c>
      <c r="BP34" s="77">
        <f t="shared" si="5"/>
        <v>123.20099999999999</v>
      </c>
      <c r="BQ34" s="77">
        <f t="shared" si="5"/>
        <v>22.356999999999999</v>
      </c>
      <c r="BR34" s="77">
        <f t="shared" si="5"/>
        <v>88.777000000000001</v>
      </c>
      <c r="BS34" s="77">
        <f t="shared" si="5"/>
        <v>104.997</v>
      </c>
      <c r="BT34" s="77">
        <f t="shared" si="5"/>
        <v>196.37799999999999</v>
      </c>
      <c r="BU34" s="77">
        <f t="shared" si="5"/>
        <v>24.472000000000001</v>
      </c>
      <c r="BV34" s="77">
        <f t="shared" si="5"/>
        <v>56.456000000000003</v>
      </c>
      <c r="BW34" s="77">
        <f t="shared" si="5"/>
        <v>45.213999999999999</v>
      </c>
      <c r="BX34" s="77">
        <f t="shared" si="5"/>
        <v>45.194000000000003</v>
      </c>
      <c r="BY34" s="77">
        <f t="shared" si="5"/>
        <v>37.558999999999997</v>
      </c>
      <c r="BZ34" s="77">
        <f t="shared" si="5"/>
        <v>98.929000000000002</v>
      </c>
      <c r="CA34" s="77">
        <f t="shared" si="5"/>
        <v>121.28700000000001</v>
      </c>
      <c r="CB34" s="77">
        <f t="shared" si="5"/>
        <v>73.944999999999993</v>
      </c>
      <c r="CC34" s="77">
        <f t="shared" si="5"/>
        <v>82.733000000000004</v>
      </c>
      <c r="CD34" s="77">
        <f t="shared" si="5"/>
        <v>155.95500000000001</v>
      </c>
      <c r="CE34" s="77">
        <f t="shared" si="5"/>
        <v>138.84200000000001</v>
      </c>
      <c r="CF34" s="77">
        <f t="shared" si="5"/>
        <v>101.634</v>
      </c>
      <c r="CG34" s="77">
        <f t="shared" si="5"/>
        <v>53.470999999999997</v>
      </c>
      <c r="CH34" s="77">
        <f t="shared" si="5"/>
        <v>4.6580000000000004</v>
      </c>
      <c r="CI34" s="77">
        <f t="shared" si="5"/>
        <v>21.942</v>
      </c>
      <c r="CJ34" s="77">
        <f t="shared" si="5"/>
        <v>36.866999999999997</v>
      </c>
      <c r="CK34" s="77">
        <f t="shared" si="5"/>
        <v>116.611</v>
      </c>
      <c r="CL34" s="77">
        <f t="shared" si="5"/>
        <v>101.363</v>
      </c>
      <c r="CM34" s="77">
        <f t="shared" si="5"/>
        <v>115.935</v>
      </c>
      <c r="CN34" s="77">
        <f t="shared" si="5"/>
        <v>82.174000000000007</v>
      </c>
      <c r="CO34" s="77">
        <f t="shared" si="5"/>
        <v>89.602000000000004</v>
      </c>
      <c r="CP34" s="77">
        <f t="shared" si="5"/>
        <v>31.16</v>
      </c>
      <c r="CQ34" s="77">
        <f t="shared" si="5"/>
        <v>37.253</v>
      </c>
      <c r="CR34" s="77">
        <f t="shared" si="5"/>
        <v>30.103000000000002</v>
      </c>
      <c r="CS34" s="77">
        <f t="shared" si="5"/>
        <v>8.1850000000000005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2586.4672500000001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30.7</v>
      </c>
      <c r="C39" s="120"/>
      <c r="D39" s="120">
        <v>22.6</v>
      </c>
      <c r="E39" s="120">
        <v>135.4</v>
      </c>
      <c r="F39" s="120">
        <v>119.9</v>
      </c>
      <c r="G39" s="120">
        <v>119.7</v>
      </c>
      <c r="H39" s="120">
        <v>136.69999999999999</v>
      </c>
      <c r="I39" s="120">
        <v>141.4</v>
      </c>
      <c r="J39" s="120">
        <v>76.8</v>
      </c>
      <c r="K39" s="120">
        <v>186.3</v>
      </c>
      <c r="L39" s="120">
        <v>213.6</v>
      </c>
      <c r="M39" s="120">
        <v>88</v>
      </c>
      <c r="N39" s="120">
        <v>77.8</v>
      </c>
      <c r="O39" s="120">
        <v>90.8</v>
      </c>
      <c r="P39" s="120">
        <v>88.6</v>
      </c>
      <c r="Q39" s="120">
        <v>186.3</v>
      </c>
      <c r="R39" s="120">
        <v>99.3</v>
      </c>
      <c r="S39" s="120">
        <v>76.8</v>
      </c>
      <c r="T39" s="120">
        <v>68.099999999999994</v>
      </c>
      <c r="U39" s="120">
        <v>54.5</v>
      </c>
      <c r="V39" s="120">
        <v>26.7</v>
      </c>
      <c r="W39" s="120">
        <v>30.9</v>
      </c>
      <c r="X39" s="120">
        <v>70.099999999999994</v>
      </c>
      <c r="Y39" s="120">
        <v>33.299999999999997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20.100000000000001</v>
      </c>
      <c r="AM39" s="120"/>
      <c r="AN39" s="120"/>
      <c r="AO39" s="120"/>
      <c r="AP39" s="120">
        <v>137</v>
      </c>
      <c r="AQ39" s="120">
        <v>137</v>
      </c>
      <c r="AR39" s="120">
        <v>7.6</v>
      </c>
      <c r="AS39" s="120"/>
      <c r="AT39" s="120">
        <v>3.5</v>
      </c>
      <c r="AU39" s="120">
        <v>41.5</v>
      </c>
      <c r="AV39" s="120"/>
      <c r="AW39" s="120"/>
      <c r="AX39" s="120">
        <v>69.3</v>
      </c>
      <c r="AY39" s="120">
        <v>53.8</v>
      </c>
      <c r="AZ39" s="120">
        <v>48</v>
      </c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27.4</v>
      </c>
      <c r="CI39" s="120">
        <v>19.2</v>
      </c>
      <c r="CJ39" s="120">
        <v>6.4</v>
      </c>
      <c r="CK39" s="120"/>
      <c r="CL39" s="120"/>
      <c r="CM39" s="120"/>
      <c r="CN39" s="120"/>
      <c r="CO39" s="120">
        <v>0.2</v>
      </c>
      <c r="CP39" s="120">
        <v>20.3</v>
      </c>
      <c r="CQ39" s="120"/>
      <c r="CR39" s="120"/>
      <c r="CS39" s="120">
        <v>49.6</v>
      </c>
      <c r="CT39" s="122"/>
      <c r="CU39" s="122"/>
      <c r="CV39" s="122"/>
      <c r="CW39" s="121"/>
      <c r="CX39" s="97">
        <f t="array" ref="CX39">SUMPRODUCT(B39:CW39*0.25)</f>
        <v>703.8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30.7</v>
      </c>
      <c r="C42" s="107">
        <f t="shared" ref="C42:BN42" si="6">SUM(C37:C41)</f>
        <v>0</v>
      </c>
      <c r="D42" s="107">
        <f t="shared" si="6"/>
        <v>22.6</v>
      </c>
      <c r="E42" s="107">
        <f t="shared" si="6"/>
        <v>135.4</v>
      </c>
      <c r="F42" s="107">
        <f t="shared" si="6"/>
        <v>119.9</v>
      </c>
      <c r="G42" s="107">
        <f t="shared" si="6"/>
        <v>119.7</v>
      </c>
      <c r="H42" s="107">
        <f t="shared" si="6"/>
        <v>136.69999999999999</v>
      </c>
      <c r="I42" s="107">
        <f t="shared" si="6"/>
        <v>141.4</v>
      </c>
      <c r="J42" s="107">
        <f t="shared" si="6"/>
        <v>76.8</v>
      </c>
      <c r="K42" s="107">
        <f t="shared" si="6"/>
        <v>186.3</v>
      </c>
      <c r="L42" s="107">
        <f t="shared" si="6"/>
        <v>213.6</v>
      </c>
      <c r="M42" s="107">
        <f t="shared" si="6"/>
        <v>88</v>
      </c>
      <c r="N42" s="107">
        <f t="shared" si="6"/>
        <v>77.8</v>
      </c>
      <c r="O42" s="107">
        <f t="shared" si="6"/>
        <v>90.8</v>
      </c>
      <c r="P42" s="107">
        <f t="shared" si="6"/>
        <v>88.6</v>
      </c>
      <c r="Q42" s="107">
        <f t="shared" si="6"/>
        <v>186.3</v>
      </c>
      <c r="R42" s="107">
        <f t="shared" si="6"/>
        <v>99.3</v>
      </c>
      <c r="S42" s="107">
        <f t="shared" si="6"/>
        <v>76.8</v>
      </c>
      <c r="T42" s="107">
        <f t="shared" si="6"/>
        <v>68.099999999999994</v>
      </c>
      <c r="U42" s="107">
        <f t="shared" si="6"/>
        <v>54.5</v>
      </c>
      <c r="V42" s="107">
        <f t="shared" si="6"/>
        <v>26.7</v>
      </c>
      <c r="W42" s="107">
        <f t="shared" si="6"/>
        <v>30.9</v>
      </c>
      <c r="X42" s="107">
        <f t="shared" si="6"/>
        <v>70.099999999999994</v>
      </c>
      <c r="Y42" s="107">
        <f t="shared" si="6"/>
        <v>33.299999999999997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20.100000000000001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137</v>
      </c>
      <c r="AQ42" s="107">
        <f t="shared" si="6"/>
        <v>137</v>
      </c>
      <c r="AR42" s="107">
        <f t="shared" si="6"/>
        <v>7.6</v>
      </c>
      <c r="AS42" s="107">
        <f t="shared" si="6"/>
        <v>0</v>
      </c>
      <c r="AT42" s="107">
        <f t="shared" si="6"/>
        <v>3.5</v>
      </c>
      <c r="AU42" s="107">
        <f t="shared" si="6"/>
        <v>41.5</v>
      </c>
      <c r="AV42" s="107">
        <f t="shared" si="6"/>
        <v>0</v>
      </c>
      <c r="AW42" s="107">
        <f t="shared" si="6"/>
        <v>0</v>
      </c>
      <c r="AX42" s="107">
        <f t="shared" si="6"/>
        <v>69.3</v>
      </c>
      <c r="AY42" s="107">
        <f t="shared" si="6"/>
        <v>53.8</v>
      </c>
      <c r="AZ42" s="107">
        <f t="shared" si="6"/>
        <v>48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27.4</v>
      </c>
      <c r="CI42" s="107">
        <f t="shared" si="7"/>
        <v>19.2</v>
      </c>
      <c r="CJ42" s="107">
        <f t="shared" si="7"/>
        <v>6.4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0.2</v>
      </c>
      <c r="CP42" s="107">
        <f t="shared" si="7"/>
        <v>20.3</v>
      </c>
      <c r="CQ42" s="107">
        <f t="shared" si="7"/>
        <v>0</v>
      </c>
      <c r="CR42" s="107">
        <f t="shared" si="7"/>
        <v>0</v>
      </c>
      <c r="CS42" s="107">
        <f t="shared" si="7"/>
        <v>49.6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703.8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30.7</v>
      </c>
      <c r="C47" s="120"/>
      <c r="D47" s="120">
        <v>22.6</v>
      </c>
      <c r="E47" s="120">
        <v>135.4</v>
      </c>
      <c r="F47" s="120">
        <v>119.9</v>
      </c>
      <c r="G47" s="120">
        <v>119.7</v>
      </c>
      <c r="H47" s="120">
        <v>136.69999999999999</v>
      </c>
      <c r="I47" s="120">
        <v>141.4</v>
      </c>
      <c r="J47" s="120">
        <v>76.8</v>
      </c>
      <c r="K47" s="120">
        <v>186.3</v>
      </c>
      <c r="L47" s="120">
        <v>213.6</v>
      </c>
      <c r="M47" s="120">
        <v>88</v>
      </c>
      <c r="N47" s="120">
        <v>77.8</v>
      </c>
      <c r="O47" s="120">
        <v>90.8</v>
      </c>
      <c r="P47" s="120">
        <v>88.6</v>
      </c>
      <c r="Q47" s="120">
        <v>186.3</v>
      </c>
      <c r="R47" s="120">
        <v>99.3</v>
      </c>
      <c r="S47" s="120">
        <v>76.8</v>
      </c>
      <c r="T47" s="120">
        <v>68.099999999999994</v>
      </c>
      <c r="U47" s="120">
        <v>54.5</v>
      </c>
      <c r="V47" s="120">
        <v>26.7</v>
      </c>
      <c r="W47" s="120">
        <v>30.9</v>
      </c>
      <c r="X47" s="120">
        <v>70.099999999999994</v>
      </c>
      <c r="Y47" s="120">
        <v>33.299999999999997</v>
      </c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>
        <v>20.100000000000001</v>
      </c>
      <c r="AM47" s="120"/>
      <c r="AN47" s="120"/>
      <c r="AO47" s="120"/>
      <c r="AP47" s="120">
        <v>137</v>
      </c>
      <c r="AQ47" s="120">
        <v>137</v>
      </c>
      <c r="AR47" s="120">
        <v>7.6</v>
      </c>
      <c r="AS47" s="120"/>
      <c r="AT47" s="120">
        <v>3.5</v>
      </c>
      <c r="AU47" s="120">
        <v>41.5</v>
      </c>
      <c r="AV47" s="120"/>
      <c r="AW47" s="120"/>
      <c r="AX47" s="120">
        <v>69.3</v>
      </c>
      <c r="AY47" s="120">
        <v>53.8</v>
      </c>
      <c r="AZ47" s="120">
        <v>48</v>
      </c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27.4</v>
      </c>
      <c r="CI47" s="120">
        <v>19.2</v>
      </c>
      <c r="CJ47" s="120">
        <v>6.4</v>
      </c>
      <c r="CK47" s="120"/>
      <c r="CL47" s="120"/>
      <c r="CM47" s="120"/>
      <c r="CN47" s="120"/>
      <c r="CO47" s="120">
        <v>0.2</v>
      </c>
      <c r="CP47" s="120">
        <v>20.3</v>
      </c>
      <c r="CQ47" s="120"/>
      <c r="CR47" s="120"/>
      <c r="CS47" s="120">
        <v>49.6</v>
      </c>
      <c r="CT47" s="122"/>
      <c r="CU47" s="122"/>
      <c r="CV47" s="122"/>
      <c r="CW47" s="121"/>
      <c r="CX47" s="97">
        <f t="array" ref="CX47">SUMPRODUCT(B47:CW47*0.25)</f>
        <v>703.8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30.7</v>
      </c>
      <c r="C51" s="107">
        <f t="shared" ref="C51:BN51" si="8">SUM(C45:C50)</f>
        <v>0</v>
      </c>
      <c r="D51" s="107">
        <f t="shared" si="8"/>
        <v>22.6</v>
      </c>
      <c r="E51" s="107">
        <f t="shared" si="8"/>
        <v>135.4</v>
      </c>
      <c r="F51" s="107">
        <f t="shared" si="8"/>
        <v>119.9</v>
      </c>
      <c r="G51" s="107">
        <f t="shared" si="8"/>
        <v>119.7</v>
      </c>
      <c r="H51" s="107">
        <f t="shared" si="8"/>
        <v>136.69999999999999</v>
      </c>
      <c r="I51" s="107">
        <f t="shared" si="8"/>
        <v>141.4</v>
      </c>
      <c r="J51" s="107">
        <f t="shared" si="8"/>
        <v>76.8</v>
      </c>
      <c r="K51" s="107">
        <f t="shared" si="8"/>
        <v>186.3</v>
      </c>
      <c r="L51" s="107">
        <f t="shared" si="8"/>
        <v>213.6</v>
      </c>
      <c r="M51" s="107">
        <f t="shared" si="8"/>
        <v>88</v>
      </c>
      <c r="N51" s="107">
        <f t="shared" si="8"/>
        <v>77.8</v>
      </c>
      <c r="O51" s="107">
        <f t="shared" si="8"/>
        <v>90.8</v>
      </c>
      <c r="P51" s="107">
        <f t="shared" si="8"/>
        <v>88.6</v>
      </c>
      <c r="Q51" s="107">
        <f t="shared" si="8"/>
        <v>186.3</v>
      </c>
      <c r="R51" s="107">
        <f t="shared" si="8"/>
        <v>99.3</v>
      </c>
      <c r="S51" s="107">
        <f t="shared" si="8"/>
        <v>76.8</v>
      </c>
      <c r="T51" s="107">
        <f t="shared" si="8"/>
        <v>68.099999999999994</v>
      </c>
      <c r="U51" s="107">
        <f t="shared" si="8"/>
        <v>54.5</v>
      </c>
      <c r="V51" s="107">
        <f t="shared" si="8"/>
        <v>26.7</v>
      </c>
      <c r="W51" s="107">
        <f t="shared" si="8"/>
        <v>30.9</v>
      </c>
      <c r="X51" s="107">
        <f t="shared" si="8"/>
        <v>70.099999999999994</v>
      </c>
      <c r="Y51" s="107">
        <f t="shared" si="8"/>
        <v>33.299999999999997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20.100000000000001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137</v>
      </c>
      <c r="AQ51" s="107">
        <f t="shared" si="8"/>
        <v>137</v>
      </c>
      <c r="AR51" s="107">
        <f t="shared" si="8"/>
        <v>7.6</v>
      </c>
      <c r="AS51" s="107">
        <f t="shared" si="8"/>
        <v>0</v>
      </c>
      <c r="AT51" s="107">
        <f t="shared" si="8"/>
        <v>3.5</v>
      </c>
      <c r="AU51" s="107">
        <f t="shared" si="8"/>
        <v>41.5</v>
      </c>
      <c r="AV51" s="107">
        <f t="shared" si="8"/>
        <v>0</v>
      </c>
      <c r="AW51" s="107">
        <f t="shared" si="8"/>
        <v>0</v>
      </c>
      <c r="AX51" s="107">
        <f t="shared" si="8"/>
        <v>69.3</v>
      </c>
      <c r="AY51" s="107">
        <f t="shared" si="8"/>
        <v>53.8</v>
      </c>
      <c r="AZ51" s="107">
        <f t="shared" si="8"/>
        <v>48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27.4</v>
      </c>
      <c r="CI51" s="107">
        <f t="shared" si="9"/>
        <v>19.2</v>
      </c>
      <c r="CJ51" s="107">
        <f t="shared" si="9"/>
        <v>6.4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0.2</v>
      </c>
      <c r="CP51" s="107">
        <f t="shared" si="9"/>
        <v>20.3</v>
      </c>
      <c r="CQ51" s="107">
        <f t="shared" si="9"/>
        <v>0</v>
      </c>
      <c r="CR51" s="107">
        <f t="shared" si="9"/>
        <v>0</v>
      </c>
      <c r="CS51" s="107">
        <f t="shared" si="9"/>
        <v>49.6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703.8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79.082000000000008</v>
      </c>
      <c r="C54" s="107">
        <f t="shared" ref="C54:BN54" si="12">C18+C28+C42</f>
        <v>58.792000000000002</v>
      </c>
      <c r="D54" s="107">
        <f t="shared" si="12"/>
        <v>82.036000000000001</v>
      </c>
      <c r="E54" s="107">
        <f t="shared" si="12"/>
        <v>153.554</v>
      </c>
      <c r="F54" s="107">
        <f t="shared" si="12"/>
        <v>134.14100000000002</v>
      </c>
      <c r="G54" s="107">
        <f t="shared" si="12"/>
        <v>138.601</v>
      </c>
      <c r="H54" s="107">
        <f t="shared" si="12"/>
        <v>151.16499999999999</v>
      </c>
      <c r="I54" s="107">
        <f t="shared" si="12"/>
        <v>158.75</v>
      </c>
      <c r="J54" s="107">
        <f t="shared" si="12"/>
        <v>87.947999999999993</v>
      </c>
      <c r="K54" s="107">
        <f t="shared" si="12"/>
        <v>194.733</v>
      </c>
      <c r="L54" s="107">
        <f t="shared" si="12"/>
        <v>221.251</v>
      </c>
      <c r="M54" s="107">
        <f t="shared" si="12"/>
        <v>102.236</v>
      </c>
      <c r="N54" s="107">
        <f t="shared" si="12"/>
        <v>104.114</v>
      </c>
      <c r="O54" s="107">
        <f t="shared" si="12"/>
        <v>116.01900000000001</v>
      </c>
      <c r="P54" s="107">
        <f t="shared" si="12"/>
        <v>112.113</v>
      </c>
      <c r="Q54" s="107">
        <f t="shared" si="12"/>
        <v>193.42000000000002</v>
      </c>
      <c r="R54" s="107">
        <f t="shared" si="12"/>
        <v>115.604</v>
      </c>
      <c r="S54" s="107">
        <f t="shared" si="12"/>
        <v>91.837999999999994</v>
      </c>
      <c r="T54" s="107">
        <f t="shared" si="12"/>
        <v>76.77</v>
      </c>
      <c r="U54" s="107">
        <f t="shared" si="12"/>
        <v>74.346000000000004</v>
      </c>
      <c r="V54" s="107">
        <f t="shared" si="12"/>
        <v>86.733999999999995</v>
      </c>
      <c r="W54" s="107">
        <f t="shared" si="12"/>
        <v>84.100999999999999</v>
      </c>
      <c r="X54" s="107">
        <f t="shared" si="12"/>
        <v>92.114000000000004</v>
      </c>
      <c r="Y54" s="107">
        <f t="shared" si="12"/>
        <v>96.289999999999992</v>
      </c>
      <c r="Z54" s="107">
        <f t="shared" si="12"/>
        <v>179.566</v>
      </c>
      <c r="AA54" s="107">
        <f t="shared" si="12"/>
        <v>151.88999999999999</v>
      </c>
      <c r="AB54" s="107">
        <f t="shared" si="12"/>
        <v>160.90699999999998</v>
      </c>
      <c r="AC54" s="107">
        <f t="shared" si="12"/>
        <v>170.95</v>
      </c>
      <c r="AD54" s="107">
        <f t="shared" si="12"/>
        <v>225.86200000000002</v>
      </c>
      <c r="AE54" s="107">
        <f t="shared" si="12"/>
        <v>218.38499999999999</v>
      </c>
      <c r="AF54" s="107">
        <f t="shared" si="12"/>
        <v>272.04500000000002</v>
      </c>
      <c r="AG54" s="107">
        <f t="shared" si="12"/>
        <v>244.11699999999999</v>
      </c>
      <c r="AH54" s="107">
        <f t="shared" si="12"/>
        <v>244.279</v>
      </c>
      <c r="AI54" s="107">
        <f t="shared" si="12"/>
        <v>205.35300000000001</v>
      </c>
      <c r="AJ54" s="107">
        <f t="shared" si="12"/>
        <v>218.55</v>
      </c>
      <c r="AK54" s="107">
        <f t="shared" si="12"/>
        <v>197.39599999999999</v>
      </c>
      <c r="AL54" s="107">
        <f t="shared" si="12"/>
        <v>255.58699999999999</v>
      </c>
      <c r="AM54" s="107">
        <f t="shared" si="12"/>
        <v>318</v>
      </c>
      <c r="AN54" s="107">
        <f t="shared" si="12"/>
        <v>397.94799999999998</v>
      </c>
      <c r="AO54" s="107">
        <f t="shared" si="12"/>
        <v>507.16800000000001</v>
      </c>
      <c r="AP54" s="107">
        <f t="shared" si="12"/>
        <v>259.755</v>
      </c>
      <c r="AQ54" s="107">
        <f t="shared" si="12"/>
        <v>273.34800000000001</v>
      </c>
      <c r="AR54" s="107">
        <f t="shared" si="12"/>
        <v>230.21299999999999</v>
      </c>
      <c r="AS54" s="107">
        <f t="shared" si="12"/>
        <v>326.77199999999999</v>
      </c>
      <c r="AT54" s="107">
        <f t="shared" si="12"/>
        <v>204.58199999999999</v>
      </c>
      <c r="AU54" s="107">
        <f t="shared" si="12"/>
        <v>176.58600000000001</v>
      </c>
      <c r="AV54" s="107">
        <f t="shared" si="12"/>
        <v>164.98700000000002</v>
      </c>
      <c r="AW54" s="107">
        <f t="shared" si="12"/>
        <v>174.26999999999998</v>
      </c>
      <c r="AX54" s="107">
        <f t="shared" si="12"/>
        <v>184.24600000000001</v>
      </c>
      <c r="AY54" s="107">
        <f t="shared" si="12"/>
        <v>172.12799999999999</v>
      </c>
      <c r="AZ54" s="107">
        <f t="shared" si="12"/>
        <v>167.964</v>
      </c>
      <c r="BA54" s="107">
        <f t="shared" si="12"/>
        <v>139.398</v>
      </c>
      <c r="BB54" s="107">
        <f t="shared" si="12"/>
        <v>141.096</v>
      </c>
      <c r="BC54" s="107">
        <f t="shared" si="12"/>
        <v>143.85900000000001</v>
      </c>
      <c r="BD54" s="107">
        <f t="shared" si="12"/>
        <v>145.79599999999999</v>
      </c>
      <c r="BE54" s="107">
        <f t="shared" si="12"/>
        <v>149.23599999999999</v>
      </c>
      <c r="BF54" s="107">
        <f t="shared" si="12"/>
        <v>109.258</v>
      </c>
      <c r="BG54" s="107">
        <f t="shared" si="12"/>
        <v>103.589</v>
      </c>
      <c r="BH54" s="107">
        <f t="shared" si="12"/>
        <v>88.032000000000011</v>
      </c>
      <c r="BI54" s="107">
        <f t="shared" si="12"/>
        <v>98.013999999999996</v>
      </c>
      <c r="BJ54" s="107">
        <f t="shared" si="12"/>
        <v>73.566000000000003</v>
      </c>
      <c r="BK54" s="107">
        <f t="shared" si="12"/>
        <v>74.887</v>
      </c>
      <c r="BL54" s="107">
        <f t="shared" si="12"/>
        <v>97.378999999999991</v>
      </c>
      <c r="BM54" s="107">
        <f t="shared" si="12"/>
        <v>114.84100000000001</v>
      </c>
      <c r="BN54" s="107">
        <f t="shared" si="12"/>
        <v>102.822</v>
      </c>
      <c r="BO54" s="107">
        <f t="shared" ref="BO54:CX54" si="13">BO18+BO28+BO42</f>
        <v>100.33600000000001</v>
      </c>
      <c r="BP54" s="107">
        <f t="shared" si="13"/>
        <v>123.20099999999999</v>
      </c>
      <c r="BQ54" s="107">
        <f t="shared" si="13"/>
        <v>22.356999999999999</v>
      </c>
      <c r="BR54" s="107">
        <f t="shared" si="13"/>
        <v>88.777000000000001</v>
      </c>
      <c r="BS54" s="107">
        <f t="shared" si="13"/>
        <v>104.997</v>
      </c>
      <c r="BT54" s="107">
        <f t="shared" si="13"/>
        <v>196.37800000000001</v>
      </c>
      <c r="BU54" s="107">
        <f t="shared" si="13"/>
        <v>24.472000000000001</v>
      </c>
      <c r="BV54" s="107">
        <f t="shared" si="13"/>
        <v>56.456000000000003</v>
      </c>
      <c r="BW54" s="107">
        <f t="shared" si="13"/>
        <v>45.213999999999999</v>
      </c>
      <c r="BX54" s="107">
        <f t="shared" si="13"/>
        <v>45.193999999999996</v>
      </c>
      <c r="BY54" s="107">
        <f t="shared" si="13"/>
        <v>37.559000000000005</v>
      </c>
      <c r="BZ54" s="107">
        <f t="shared" si="13"/>
        <v>98.929000000000002</v>
      </c>
      <c r="CA54" s="107">
        <f t="shared" si="13"/>
        <v>121.28700000000001</v>
      </c>
      <c r="CB54" s="107">
        <f t="shared" si="13"/>
        <v>73.944999999999993</v>
      </c>
      <c r="CC54" s="107">
        <f t="shared" si="13"/>
        <v>82.733000000000004</v>
      </c>
      <c r="CD54" s="107">
        <f t="shared" si="13"/>
        <v>155.95500000000001</v>
      </c>
      <c r="CE54" s="107">
        <f t="shared" si="13"/>
        <v>138.84200000000001</v>
      </c>
      <c r="CF54" s="107">
        <f t="shared" si="13"/>
        <v>101.634</v>
      </c>
      <c r="CG54" s="107">
        <f t="shared" si="13"/>
        <v>53.471000000000004</v>
      </c>
      <c r="CH54" s="107">
        <f t="shared" si="13"/>
        <v>32.058</v>
      </c>
      <c r="CI54" s="107">
        <f t="shared" si="13"/>
        <v>41.141999999999996</v>
      </c>
      <c r="CJ54" s="107">
        <f t="shared" si="13"/>
        <v>43.267000000000003</v>
      </c>
      <c r="CK54" s="107">
        <f t="shared" si="13"/>
        <v>116.61099999999999</v>
      </c>
      <c r="CL54" s="107">
        <f t="shared" si="13"/>
        <v>101.363</v>
      </c>
      <c r="CM54" s="107">
        <f t="shared" si="13"/>
        <v>115.935</v>
      </c>
      <c r="CN54" s="107">
        <f t="shared" si="13"/>
        <v>82.174000000000007</v>
      </c>
      <c r="CO54" s="107">
        <f t="shared" si="13"/>
        <v>89.802000000000007</v>
      </c>
      <c r="CP54" s="107">
        <f t="shared" si="13"/>
        <v>51.460000000000008</v>
      </c>
      <c r="CQ54" s="107">
        <f t="shared" si="13"/>
        <v>37.253</v>
      </c>
      <c r="CR54" s="107">
        <f t="shared" si="13"/>
        <v>30.102999999999998</v>
      </c>
      <c r="CS54" s="107">
        <f t="shared" si="13"/>
        <v>57.784999999999997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3290.2672499999999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30.7</v>
      </c>
      <c r="C5" s="25">
        <v>-21.3</v>
      </c>
      <c r="D5" s="25">
        <v>22.6</v>
      </c>
      <c r="E5" s="25">
        <v>135.4</v>
      </c>
      <c r="F5" s="25">
        <v>119.9</v>
      </c>
      <c r="G5" s="25">
        <v>119.7</v>
      </c>
      <c r="H5" s="25">
        <v>136.69999999999999</v>
      </c>
      <c r="I5" s="25">
        <v>141.4</v>
      </c>
      <c r="J5" s="25">
        <v>76.8</v>
      </c>
      <c r="K5" s="25">
        <v>186.3</v>
      </c>
      <c r="L5" s="25">
        <v>213.6</v>
      </c>
      <c r="M5" s="25">
        <v>88</v>
      </c>
      <c r="N5" s="25">
        <v>77.8</v>
      </c>
      <c r="O5" s="25">
        <v>90.8</v>
      </c>
      <c r="P5" s="25">
        <v>88.6</v>
      </c>
      <c r="Q5" s="25">
        <v>186.3</v>
      </c>
      <c r="R5" s="25">
        <v>99.3</v>
      </c>
      <c r="S5" s="25">
        <v>76.8</v>
      </c>
      <c r="T5" s="25">
        <v>68.099999999999994</v>
      </c>
      <c r="U5" s="25">
        <v>54.5</v>
      </c>
      <c r="V5" s="25">
        <v>26.7</v>
      </c>
      <c r="W5" s="25">
        <v>30.9</v>
      </c>
      <c r="X5" s="25">
        <v>70.099999999999994</v>
      </c>
      <c r="Y5" s="25">
        <v>33.299999999999997</v>
      </c>
      <c r="Z5" s="25">
        <v>-129.6</v>
      </c>
      <c r="AA5" s="25">
        <v>-80.400000000000006</v>
      </c>
      <c r="AB5" s="25">
        <v>-62.7</v>
      </c>
      <c r="AC5" s="25">
        <v>-44.6</v>
      </c>
      <c r="AD5" s="25">
        <v>-183.9</v>
      </c>
      <c r="AE5" s="25">
        <v>-158.4</v>
      </c>
      <c r="AF5" s="25">
        <v>-249.3</v>
      </c>
      <c r="AG5" s="25">
        <v>-184.8</v>
      </c>
      <c r="AH5" s="25"/>
      <c r="AI5" s="25"/>
      <c r="AJ5" s="25">
        <v>-0.1</v>
      </c>
      <c r="AK5" s="25">
        <v>-0.2</v>
      </c>
      <c r="AL5" s="25">
        <v>20.100000000000001</v>
      </c>
      <c r="AM5" s="25">
        <v>-50.6</v>
      </c>
      <c r="AN5" s="25">
        <v>-224.1</v>
      </c>
      <c r="AO5" s="25">
        <v>-278.89999999999998</v>
      </c>
      <c r="AP5" s="25">
        <v>137</v>
      </c>
      <c r="AQ5" s="25">
        <v>137</v>
      </c>
      <c r="AR5" s="25">
        <v>7.6</v>
      </c>
      <c r="AS5" s="25">
        <v>-82.3</v>
      </c>
      <c r="AT5" s="25">
        <v>3.5</v>
      </c>
      <c r="AU5" s="25">
        <v>41.5</v>
      </c>
      <c r="AV5" s="25">
        <v>-40.4</v>
      </c>
      <c r="AW5" s="25">
        <v>-164.3</v>
      </c>
      <c r="AX5" s="25">
        <v>69.3</v>
      </c>
      <c r="AY5" s="25">
        <v>53.8</v>
      </c>
      <c r="AZ5" s="25">
        <v>48</v>
      </c>
      <c r="BA5" s="25">
        <v>-40.1</v>
      </c>
      <c r="BB5" s="25">
        <v>-111.8</v>
      </c>
      <c r="BC5" s="25">
        <v>-126.3</v>
      </c>
      <c r="BD5" s="25">
        <v>-136.69999999999999</v>
      </c>
      <c r="BE5" s="25">
        <v>-146.5</v>
      </c>
      <c r="BF5" s="25">
        <v>-102.7</v>
      </c>
      <c r="BG5" s="25">
        <v>-99.4</v>
      </c>
      <c r="BH5" s="25">
        <v>-58.4</v>
      </c>
      <c r="BI5" s="25">
        <v>-62.6</v>
      </c>
      <c r="BJ5" s="25">
        <v>-40.200000000000003</v>
      </c>
      <c r="BK5" s="25">
        <v>-36.799999999999997</v>
      </c>
      <c r="BL5" s="25">
        <v>-26.7</v>
      </c>
      <c r="BM5" s="25">
        <v>-61.4</v>
      </c>
      <c r="BN5" s="25">
        <v>-46.9</v>
      </c>
      <c r="BO5" s="25">
        <v>-27.9</v>
      </c>
      <c r="BP5" s="25">
        <v>-121.5</v>
      </c>
      <c r="BQ5" s="25"/>
      <c r="BR5" s="25">
        <v>-59.9</v>
      </c>
      <c r="BS5" s="25">
        <v>-104.6</v>
      </c>
      <c r="BT5" s="25">
        <v>-194</v>
      </c>
      <c r="BU5" s="25"/>
      <c r="BV5" s="25">
        <v>-10.4</v>
      </c>
      <c r="BW5" s="25">
        <v>-10.4</v>
      </c>
      <c r="BX5" s="25">
        <v>-10.4</v>
      </c>
      <c r="BY5" s="25">
        <v>-10.4</v>
      </c>
      <c r="BZ5" s="25">
        <v>-81.600000000000009</v>
      </c>
      <c r="CA5" s="25">
        <v>-120.80000000000001</v>
      </c>
      <c r="CB5" s="25">
        <v>-56.1</v>
      </c>
      <c r="CC5" s="25">
        <v>-64.7</v>
      </c>
      <c r="CD5" s="25">
        <v>-154.69999999999999</v>
      </c>
      <c r="CE5" s="25">
        <v>-138.30000000000001</v>
      </c>
      <c r="CF5" s="25">
        <v>-87.6</v>
      </c>
      <c r="CG5" s="25">
        <v>-30.6</v>
      </c>
      <c r="CH5" s="25">
        <v>27.4</v>
      </c>
      <c r="CI5" s="25">
        <v>19.2</v>
      </c>
      <c r="CJ5" s="25">
        <v>6.4</v>
      </c>
      <c r="CK5" s="25">
        <v>-95.2</v>
      </c>
      <c r="CL5" s="25">
        <v>-80.2</v>
      </c>
      <c r="CM5" s="25">
        <v>-94.9</v>
      </c>
      <c r="CN5" s="25">
        <v>-46.2</v>
      </c>
      <c r="CO5" s="25">
        <v>0.2</v>
      </c>
      <c r="CP5" s="25">
        <v>20.3</v>
      </c>
      <c r="CQ5" s="25">
        <v>-14.3</v>
      </c>
      <c r="CR5" s="25">
        <v>-4.3</v>
      </c>
      <c r="CS5" s="25">
        <v>49.6</v>
      </c>
      <c r="CT5" s="26"/>
      <c r="CU5" s="26"/>
      <c r="CV5" s="26"/>
      <c r="CW5" s="27"/>
      <c r="CX5" s="132">
        <f t="array" ref="CX5">SUMPRODUCT(B5:CW5*0.25)</f>
        <v>-464.05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110.2</v>
      </c>
      <c r="C8" s="138">
        <v>110.5</v>
      </c>
      <c r="D8" s="138">
        <v>107.99</v>
      </c>
      <c r="E8" s="138">
        <v>102.32</v>
      </c>
      <c r="F8" s="138">
        <v>107.05</v>
      </c>
      <c r="G8" s="138">
        <v>104.4</v>
      </c>
      <c r="H8" s="138">
        <v>104.55</v>
      </c>
      <c r="I8" s="138">
        <v>100</v>
      </c>
      <c r="J8" s="138">
        <v>98.28</v>
      </c>
      <c r="K8" s="138">
        <v>100.91</v>
      </c>
      <c r="L8" s="138">
        <v>100.84</v>
      </c>
      <c r="M8" s="138">
        <v>96.66</v>
      </c>
      <c r="N8" s="138">
        <v>96.81</v>
      </c>
      <c r="O8" s="138">
        <v>97.16</v>
      </c>
      <c r="P8" s="138">
        <v>97.16</v>
      </c>
      <c r="Q8" s="138">
        <v>100.95</v>
      </c>
      <c r="R8" s="138">
        <v>97.67</v>
      </c>
      <c r="S8" s="138">
        <v>102.11</v>
      </c>
      <c r="T8" s="138">
        <v>105.38</v>
      </c>
      <c r="U8" s="138">
        <v>107.59</v>
      </c>
      <c r="V8" s="138">
        <v>106.83</v>
      </c>
      <c r="W8" s="138">
        <v>106.97</v>
      </c>
      <c r="X8" s="138">
        <v>108.12</v>
      </c>
      <c r="Y8" s="138">
        <v>109.53</v>
      </c>
      <c r="Z8" s="138">
        <v>109.88</v>
      </c>
      <c r="AA8" s="138">
        <v>109.16</v>
      </c>
      <c r="AB8" s="138">
        <v>106.77</v>
      </c>
      <c r="AC8" s="138">
        <v>98.26</v>
      </c>
      <c r="AD8" s="138">
        <v>111.86</v>
      </c>
      <c r="AE8" s="138">
        <v>98.15</v>
      </c>
      <c r="AF8" s="138">
        <v>87.13</v>
      </c>
      <c r="AG8" s="138">
        <v>62.14</v>
      </c>
      <c r="AH8" s="138">
        <v>20</v>
      </c>
      <c r="AI8" s="138">
        <v>3.45</v>
      </c>
      <c r="AJ8" s="138">
        <v>0</v>
      </c>
      <c r="AK8" s="138">
        <v>0</v>
      </c>
      <c r="AL8" s="138">
        <v>20</v>
      </c>
      <c r="AM8" s="138">
        <v>15.04</v>
      </c>
      <c r="AN8" s="138">
        <v>1.59</v>
      </c>
      <c r="AO8" s="138">
        <v>5</v>
      </c>
      <c r="AP8" s="138">
        <v>-3.86</v>
      </c>
      <c r="AQ8" s="138">
        <v>-2.85</v>
      </c>
      <c r="AR8" s="138">
        <v>-6</v>
      </c>
      <c r="AS8" s="138">
        <v>-5</v>
      </c>
      <c r="AT8" s="138">
        <v>-4.76</v>
      </c>
      <c r="AU8" s="138">
        <v>-9.59</v>
      </c>
      <c r="AV8" s="138">
        <v>-9</v>
      </c>
      <c r="AW8" s="138">
        <v>-6.03</v>
      </c>
      <c r="AX8" s="138">
        <v>-6.5</v>
      </c>
      <c r="AY8" s="138">
        <v>-10</v>
      </c>
      <c r="AZ8" s="138">
        <v>-8.7799999999999994</v>
      </c>
      <c r="BA8" s="138">
        <v>-6.77</v>
      </c>
      <c r="BB8" s="138">
        <v>9.35</v>
      </c>
      <c r="BC8" s="138">
        <v>-8.0399999999999991</v>
      </c>
      <c r="BD8" s="138">
        <v>-0.04</v>
      </c>
      <c r="BE8" s="138">
        <v>-1.4</v>
      </c>
      <c r="BF8" s="138">
        <v>1.7</v>
      </c>
      <c r="BG8" s="138">
        <v>2.89</v>
      </c>
      <c r="BH8" s="138">
        <v>13.79</v>
      </c>
      <c r="BI8" s="138">
        <v>23.41</v>
      </c>
      <c r="BJ8" s="138">
        <v>7.6</v>
      </c>
      <c r="BK8" s="138">
        <v>36.67</v>
      </c>
      <c r="BL8" s="138">
        <v>95.47</v>
      </c>
      <c r="BM8" s="138">
        <v>112.99</v>
      </c>
      <c r="BN8" s="138">
        <v>54.24</v>
      </c>
      <c r="BO8" s="138">
        <v>90.6</v>
      </c>
      <c r="BP8" s="138">
        <v>103</v>
      </c>
      <c r="BQ8" s="138">
        <v>152.81</v>
      </c>
      <c r="BR8" s="138">
        <v>97.71</v>
      </c>
      <c r="BS8" s="138">
        <v>140.56</v>
      </c>
      <c r="BT8" s="138">
        <v>160.66</v>
      </c>
      <c r="BU8" s="138">
        <v>158.12</v>
      </c>
      <c r="BV8" s="138">
        <v>147.53</v>
      </c>
      <c r="BW8" s="138">
        <v>153.07</v>
      </c>
      <c r="BX8" s="138">
        <v>152.96</v>
      </c>
      <c r="BY8" s="138">
        <v>162.09</v>
      </c>
      <c r="BZ8" s="138">
        <v>195.14</v>
      </c>
      <c r="CA8" s="138">
        <v>174.98</v>
      </c>
      <c r="CB8" s="138">
        <v>167.22</v>
      </c>
      <c r="CC8" s="138">
        <v>159.71</v>
      </c>
      <c r="CD8" s="138">
        <v>178.08</v>
      </c>
      <c r="CE8" s="138">
        <v>173.88</v>
      </c>
      <c r="CF8" s="138">
        <v>171.16</v>
      </c>
      <c r="CG8" s="138">
        <v>165.16</v>
      </c>
      <c r="CH8" s="138">
        <v>170.33</v>
      </c>
      <c r="CI8" s="138">
        <v>148.4</v>
      </c>
      <c r="CJ8" s="138">
        <v>134.16999999999999</v>
      </c>
      <c r="CK8" s="138">
        <v>162.72999999999999</v>
      </c>
      <c r="CL8" s="138">
        <v>161.77000000000001</v>
      </c>
      <c r="CM8" s="138">
        <v>157.81</v>
      </c>
      <c r="CN8" s="138">
        <v>144</v>
      </c>
      <c r="CO8" s="138">
        <v>136.72999999999999</v>
      </c>
      <c r="CP8" s="138">
        <v>149.88999999999999</v>
      </c>
      <c r="CQ8" s="138">
        <v>147.55000000000001</v>
      </c>
      <c r="CR8" s="138">
        <v>148.87</v>
      </c>
      <c r="CS8" s="138">
        <v>141.22999999999999</v>
      </c>
      <c r="CT8" s="139"/>
      <c r="CU8" s="139"/>
      <c r="CV8" s="139"/>
      <c r="CW8" s="140"/>
      <c r="CX8" s="141">
        <f>IF(SUM(B8:CW8)&lt;&gt;0,AVERAGEIF(B8:CW8,"&lt;&gt;"""),"")</f>
        <v>86.518958333333316</v>
      </c>
    </row>
    <row r="9" spans="1:102" ht="24.95" customHeight="1" thickBot="1" x14ac:dyDescent="0.25">
      <c r="A9" s="133" t="s">
        <v>6</v>
      </c>
      <c r="B9" s="42">
        <v>107.7525</v>
      </c>
      <c r="C9" s="43">
        <v>107.7525</v>
      </c>
      <c r="D9" s="43">
        <v>107.7525</v>
      </c>
      <c r="E9" s="43">
        <v>107.7525</v>
      </c>
      <c r="F9" s="43">
        <v>104</v>
      </c>
      <c r="G9" s="43">
        <v>104</v>
      </c>
      <c r="H9" s="43">
        <v>104</v>
      </c>
      <c r="I9" s="43">
        <v>104</v>
      </c>
      <c r="J9" s="43">
        <v>99.172499999999999</v>
      </c>
      <c r="K9" s="43">
        <v>99.172499999999999</v>
      </c>
      <c r="L9" s="43">
        <v>99.172499999999999</v>
      </c>
      <c r="M9" s="43">
        <v>99.172499999999999</v>
      </c>
      <c r="N9" s="43">
        <v>98.02</v>
      </c>
      <c r="O9" s="43">
        <v>98.02</v>
      </c>
      <c r="P9" s="43">
        <v>98.02</v>
      </c>
      <c r="Q9" s="43">
        <v>98.02</v>
      </c>
      <c r="R9" s="43">
        <v>103.1875</v>
      </c>
      <c r="S9" s="43">
        <v>103.1875</v>
      </c>
      <c r="T9" s="43">
        <v>103.1875</v>
      </c>
      <c r="U9" s="43">
        <v>103.1875</v>
      </c>
      <c r="V9" s="43">
        <v>107.8625</v>
      </c>
      <c r="W9" s="43">
        <v>107.8625</v>
      </c>
      <c r="X9" s="43">
        <v>107.8625</v>
      </c>
      <c r="Y9" s="43">
        <v>107.8625</v>
      </c>
      <c r="Z9" s="43">
        <v>106.0175</v>
      </c>
      <c r="AA9" s="43">
        <v>106.0175</v>
      </c>
      <c r="AB9" s="43">
        <v>106.0175</v>
      </c>
      <c r="AC9" s="43">
        <v>106.0175</v>
      </c>
      <c r="AD9" s="43">
        <v>89.82</v>
      </c>
      <c r="AE9" s="43">
        <v>89.82</v>
      </c>
      <c r="AF9" s="43">
        <v>89.82</v>
      </c>
      <c r="AG9" s="43">
        <v>89.82</v>
      </c>
      <c r="AH9" s="43">
        <v>5.8624999999999998</v>
      </c>
      <c r="AI9" s="43">
        <v>5.8624999999999998</v>
      </c>
      <c r="AJ9" s="43">
        <v>5.8624999999999998</v>
      </c>
      <c r="AK9" s="43">
        <v>5.8624999999999998</v>
      </c>
      <c r="AL9" s="43">
        <v>10.407500000000001</v>
      </c>
      <c r="AM9" s="43">
        <v>10.407500000000001</v>
      </c>
      <c r="AN9" s="43">
        <v>10.407500000000001</v>
      </c>
      <c r="AO9" s="43">
        <v>10.407500000000001</v>
      </c>
      <c r="AP9" s="43">
        <v>-4.4275000000000002</v>
      </c>
      <c r="AQ9" s="43">
        <v>-4.4275000000000002</v>
      </c>
      <c r="AR9" s="43">
        <v>-4.4275000000000002</v>
      </c>
      <c r="AS9" s="43">
        <v>-4.4275000000000002</v>
      </c>
      <c r="AT9" s="43">
        <v>-7.3449999999999998</v>
      </c>
      <c r="AU9" s="43">
        <v>-7.3449999999999998</v>
      </c>
      <c r="AV9" s="43">
        <v>-7.3449999999999998</v>
      </c>
      <c r="AW9" s="43">
        <v>-7.3449999999999998</v>
      </c>
      <c r="AX9" s="43">
        <v>-8.0124999999999993</v>
      </c>
      <c r="AY9" s="43">
        <v>-8.0124999999999993</v>
      </c>
      <c r="AZ9" s="43">
        <v>-8.0124999999999993</v>
      </c>
      <c r="BA9" s="43">
        <v>-8.0124999999999993</v>
      </c>
      <c r="BB9" s="43">
        <v>-3.2500000000000001E-2</v>
      </c>
      <c r="BC9" s="43">
        <v>-3.2500000000000001E-2</v>
      </c>
      <c r="BD9" s="43">
        <v>-3.2500000000000001E-2</v>
      </c>
      <c r="BE9" s="43">
        <v>-3.2500000000000001E-2</v>
      </c>
      <c r="BF9" s="43">
        <v>10.4475</v>
      </c>
      <c r="BG9" s="43">
        <v>10.4475</v>
      </c>
      <c r="BH9" s="43">
        <v>10.4475</v>
      </c>
      <c r="BI9" s="43">
        <v>10.4475</v>
      </c>
      <c r="BJ9" s="43">
        <v>63.182499999999997</v>
      </c>
      <c r="BK9" s="43">
        <v>63.182499999999997</v>
      </c>
      <c r="BL9" s="43">
        <v>63.182499999999997</v>
      </c>
      <c r="BM9" s="43">
        <v>63.182499999999997</v>
      </c>
      <c r="BN9" s="43">
        <v>100.16249999999999</v>
      </c>
      <c r="BO9" s="43">
        <v>100.16249999999999</v>
      </c>
      <c r="BP9" s="43">
        <v>100.16249999999999</v>
      </c>
      <c r="BQ9" s="43">
        <v>100.16249999999999</v>
      </c>
      <c r="BR9" s="43">
        <v>139.26249999999999</v>
      </c>
      <c r="BS9" s="43">
        <v>139.26249999999999</v>
      </c>
      <c r="BT9" s="43">
        <v>139.26249999999999</v>
      </c>
      <c r="BU9" s="43">
        <v>139.26249999999999</v>
      </c>
      <c r="BV9" s="43">
        <v>153.91249999999999</v>
      </c>
      <c r="BW9" s="43">
        <v>153.91249999999999</v>
      </c>
      <c r="BX9" s="43">
        <v>153.91249999999999</v>
      </c>
      <c r="BY9" s="43">
        <v>153.91249999999999</v>
      </c>
      <c r="BZ9" s="43">
        <v>174.26249999999999</v>
      </c>
      <c r="CA9" s="43">
        <v>174.26249999999999</v>
      </c>
      <c r="CB9" s="43">
        <v>174.26249999999999</v>
      </c>
      <c r="CC9" s="43">
        <v>174.26249999999999</v>
      </c>
      <c r="CD9" s="43">
        <v>172.07</v>
      </c>
      <c r="CE9" s="43">
        <v>172.07</v>
      </c>
      <c r="CF9" s="43">
        <v>172.07</v>
      </c>
      <c r="CG9" s="43">
        <v>172.07</v>
      </c>
      <c r="CH9" s="43">
        <v>153.9075</v>
      </c>
      <c r="CI9" s="43">
        <v>153.9075</v>
      </c>
      <c r="CJ9" s="43">
        <v>153.9075</v>
      </c>
      <c r="CK9" s="43">
        <v>153.9075</v>
      </c>
      <c r="CL9" s="43">
        <v>150.07749999999999</v>
      </c>
      <c r="CM9" s="43">
        <v>150.07749999999999</v>
      </c>
      <c r="CN9" s="43">
        <v>150.07749999999999</v>
      </c>
      <c r="CO9" s="43">
        <v>150.07749999999999</v>
      </c>
      <c r="CP9" s="43">
        <v>146.88499999999999</v>
      </c>
      <c r="CQ9" s="43">
        <v>146.88499999999999</v>
      </c>
      <c r="CR9" s="43">
        <v>146.88499999999999</v>
      </c>
      <c r="CS9" s="43">
        <v>146.88499999999999</v>
      </c>
      <c r="CT9" s="44"/>
      <c r="CU9" s="44"/>
      <c r="CV9" s="44"/>
      <c r="CW9" s="45"/>
      <c r="CX9" s="142">
        <f>IF(SUM(B9:CW9)&lt;&gt;0,AVERAGEIF(B9:CW9,"&lt;&gt;"""),"")</f>
        <v>86.518958333333387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21.3</v>
      </c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129.6</v>
      </c>
      <c r="AA14" s="149">
        <v>80.400000000000006</v>
      </c>
      <c r="AB14" s="149">
        <v>62.7</v>
      </c>
      <c r="AC14" s="149">
        <v>44.6</v>
      </c>
      <c r="AD14" s="149">
        <v>183.9</v>
      </c>
      <c r="AE14" s="149">
        <v>158.4</v>
      </c>
      <c r="AF14" s="149">
        <v>249.3</v>
      </c>
      <c r="AG14" s="149">
        <v>184.8</v>
      </c>
      <c r="AH14" s="149"/>
      <c r="AI14" s="149"/>
      <c r="AJ14" s="149">
        <v>0.1</v>
      </c>
      <c r="AK14" s="149">
        <v>0.2</v>
      </c>
      <c r="AL14" s="149"/>
      <c r="AM14" s="149">
        <v>50.6</v>
      </c>
      <c r="AN14" s="149">
        <v>224.1</v>
      </c>
      <c r="AO14" s="149">
        <v>278.89999999999998</v>
      </c>
      <c r="AP14" s="149"/>
      <c r="AQ14" s="149"/>
      <c r="AR14" s="149"/>
      <c r="AS14" s="149">
        <v>82.3</v>
      </c>
      <c r="AT14" s="149"/>
      <c r="AU14" s="149"/>
      <c r="AV14" s="149">
        <v>40.4</v>
      </c>
      <c r="AW14" s="149">
        <v>164.3</v>
      </c>
      <c r="AX14" s="149"/>
      <c r="AY14" s="149"/>
      <c r="AZ14" s="149"/>
      <c r="BA14" s="149">
        <v>40.1</v>
      </c>
      <c r="BB14" s="149">
        <v>111.8</v>
      </c>
      <c r="BC14" s="149">
        <v>126.3</v>
      </c>
      <c r="BD14" s="149">
        <v>136.69999999999999</v>
      </c>
      <c r="BE14" s="149">
        <v>146.5</v>
      </c>
      <c r="BF14" s="149">
        <v>102.7</v>
      </c>
      <c r="BG14" s="149">
        <v>99.4</v>
      </c>
      <c r="BH14" s="149">
        <v>58.4</v>
      </c>
      <c r="BI14" s="149">
        <v>62.6</v>
      </c>
      <c r="BJ14" s="149">
        <v>40.200000000000003</v>
      </c>
      <c r="BK14" s="149">
        <v>36.799999999999997</v>
      </c>
      <c r="BL14" s="149">
        <v>26.7</v>
      </c>
      <c r="BM14" s="149">
        <v>61.4</v>
      </c>
      <c r="BN14" s="149">
        <v>46.9</v>
      </c>
      <c r="BO14" s="149">
        <v>27.9</v>
      </c>
      <c r="BP14" s="149">
        <v>121.5</v>
      </c>
      <c r="BQ14" s="149"/>
      <c r="BR14" s="149">
        <v>59.9</v>
      </c>
      <c r="BS14" s="149">
        <v>104.6</v>
      </c>
      <c r="BT14" s="149">
        <v>194</v>
      </c>
      <c r="BU14" s="149"/>
      <c r="BV14" s="149">
        <v>10.4</v>
      </c>
      <c r="BW14" s="149">
        <v>10.4</v>
      </c>
      <c r="BX14" s="149">
        <v>10.4</v>
      </c>
      <c r="BY14" s="149">
        <v>10.4</v>
      </c>
      <c r="BZ14" s="149">
        <v>70.7</v>
      </c>
      <c r="CA14" s="149">
        <v>109.9</v>
      </c>
      <c r="CB14" s="149">
        <v>45.2</v>
      </c>
      <c r="CC14" s="149">
        <v>53.8</v>
      </c>
      <c r="CD14" s="149">
        <v>124.1</v>
      </c>
      <c r="CE14" s="149">
        <v>107.7</v>
      </c>
      <c r="CF14" s="149">
        <v>57</v>
      </c>
      <c r="CG14" s="149"/>
      <c r="CH14" s="149"/>
      <c r="CI14" s="149"/>
      <c r="CJ14" s="149"/>
      <c r="CK14" s="149">
        <v>95.2</v>
      </c>
      <c r="CL14" s="149">
        <v>80.2</v>
      </c>
      <c r="CM14" s="149">
        <v>94.9</v>
      </c>
      <c r="CN14" s="149">
        <v>46.2</v>
      </c>
      <c r="CO14" s="149"/>
      <c r="CP14" s="149"/>
      <c r="CQ14" s="149">
        <v>14.3</v>
      </c>
      <c r="CR14" s="149">
        <v>4.3</v>
      </c>
      <c r="CS14" s="149"/>
      <c r="CT14" s="150"/>
      <c r="CU14" s="150"/>
      <c r="CV14" s="150"/>
      <c r="CW14" s="151"/>
      <c r="CX14" s="152">
        <f t="array" ref="CX14">SUMPRODUCT(B14:CW14*0.25)</f>
        <v>1126.3499999999999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10.9</v>
      </c>
      <c r="CA16" s="155">
        <v>10.9</v>
      </c>
      <c r="CB16" s="155">
        <v>10.9</v>
      </c>
      <c r="CC16" s="155">
        <v>10.9</v>
      </c>
      <c r="CD16" s="155">
        <v>30.6</v>
      </c>
      <c r="CE16" s="155">
        <v>30.6</v>
      </c>
      <c r="CF16" s="155">
        <v>30.6</v>
      </c>
      <c r="CG16" s="155">
        <v>30.6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41.5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21.3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129.6</v>
      </c>
      <c r="AA17" s="160">
        <f t="shared" si="0"/>
        <v>80.400000000000006</v>
      </c>
      <c r="AB17" s="160">
        <f t="shared" si="0"/>
        <v>62.7</v>
      </c>
      <c r="AC17" s="160">
        <f t="shared" si="0"/>
        <v>44.6</v>
      </c>
      <c r="AD17" s="160">
        <f t="shared" si="0"/>
        <v>183.9</v>
      </c>
      <c r="AE17" s="160">
        <f t="shared" si="0"/>
        <v>158.4</v>
      </c>
      <c r="AF17" s="160">
        <f t="shared" si="0"/>
        <v>249.3</v>
      </c>
      <c r="AG17" s="160">
        <f t="shared" si="0"/>
        <v>184.8</v>
      </c>
      <c r="AH17" s="160">
        <f t="shared" si="0"/>
        <v>0</v>
      </c>
      <c r="AI17" s="160">
        <f t="shared" si="0"/>
        <v>0</v>
      </c>
      <c r="AJ17" s="160">
        <f t="shared" si="0"/>
        <v>0.1</v>
      </c>
      <c r="AK17" s="160">
        <f t="shared" si="0"/>
        <v>0.2</v>
      </c>
      <c r="AL17" s="160">
        <f t="shared" si="0"/>
        <v>0</v>
      </c>
      <c r="AM17" s="160">
        <f t="shared" si="0"/>
        <v>50.6</v>
      </c>
      <c r="AN17" s="160">
        <f t="shared" si="0"/>
        <v>224.1</v>
      </c>
      <c r="AO17" s="160">
        <f t="shared" si="0"/>
        <v>278.89999999999998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82.3</v>
      </c>
      <c r="AT17" s="160">
        <f t="shared" si="0"/>
        <v>0</v>
      </c>
      <c r="AU17" s="160">
        <f t="shared" si="0"/>
        <v>0</v>
      </c>
      <c r="AV17" s="160">
        <f t="shared" si="0"/>
        <v>40.4</v>
      </c>
      <c r="AW17" s="160">
        <f t="shared" si="0"/>
        <v>164.3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40.1</v>
      </c>
      <c r="BB17" s="160">
        <f t="shared" si="0"/>
        <v>111.8</v>
      </c>
      <c r="BC17" s="160">
        <f t="shared" si="0"/>
        <v>126.3</v>
      </c>
      <c r="BD17" s="160">
        <f t="shared" si="0"/>
        <v>136.69999999999999</v>
      </c>
      <c r="BE17" s="160">
        <f t="shared" si="0"/>
        <v>146.5</v>
      </c>
      <c r="BF17" s="160">
        <f t="shared" si="0"/>
        <v>102.7</v>
      </c>
      <c r="BG17" s="160">
        <f t="shared" si="0"/>
        <v>99.4</v>
      </c>
      <c r="BH17" s="160">
        <f t="shared" si="0"/>
        <v>58.4</v>
      </c>
      <c r="BI17" s="160">
        <f t="shared" si="0"/>
        <v>62.6</v>
      </c>
      <c r="BJ17" s="160">
        <f t="shared" si="0"/>
        <v>40.200000000000003</v>
      </c>
      <c r="BK17" s="160">
        <f t="shared" si="0"/>
        <v>36.799999999999997</v>
      </c>
      <c r="BL17" s="160">
        <f t="shared" si="0"/>
        <v>26.7</v>
      </c>
      <c r="BM17" s="160">
        <f t="shared" si="0"/>
        <v>61.4</v>
      </c>
      <c r="BN17" s="160">
        <f t="shared" si="0"/>
        <v>46.9</v>
      </c>
      <c r="BO17" s="160">
        <f t="shared" ref="BO17:CW17" si="1">SUM(BO12:BO16)</f>
        <v>27.9</v>
      </c>
      <c r="BP17" s="160">
        <f t="shared" si="1"/>
        <v>121.5</v>
      </c>
      <c r="BQ17" s="160">
        <f t="shared" si="1"/>
        <v>0</v>
      </c>
      <c r="BR17" s="160">
        <f t="shared" si="1"/>
        <v>59.9</v>
      </c>
      <c r="BS17" s="160">
        <f t="shared" si="1"/>
        <v>104.6</v>
      </c>
      <c r="BT17" s="160">
        <f t="shared" si="1"/>
        <v>194</v>
      </c>
      <c r="BU17" s="160">
        <f t="shared" si="1"/>
        <v>0</v>
      </c>
      <c r="BV17" s="160">
        <f t="shared" si="1"/>
        <v>10.4</v>
      </c>
      <c r="BW17" s="160">
        <f t="shared" si="1"/>
        <v>10.4</v>
      </c>
      <c r="BX17" s="160">
        <f t="shared" si="1"/>
        <v>10.4</v>
      </c>
      <c r="BY17" s="160">
        <f t="shared" si="1"/>
        <v>10.4</v>
      </c>
      <c r="BZ17" s="160">
        <f t="shared" si="1"/>
        <v>81.600000000000009</v>
      </c>
      <c r="CA17" s="160">
        <f t="shared" si="1"/>
        <v>120.80000000000001</v>
      </c>
      <c r="CB17" s="160">
        <f t="shared" si="1"/>
        <v>56.1</v>
      </c>
      <c r="CC17" s="160">
        <f t="shared" si="1"/>
        <v>64.7</v>
      </c>
      <c r="CD17" s="160">
        <f t="shared" si="1"/>
        <v>154.69999999999999</v>
      </c>
      <c r="CE17" s="160">
        <f t="shared" si="1"/>
        <v>138.30000000000001</v>
      </c>
      <c r="CF17" s="160">
        <f t="shared" si="1"/>
        <v>87.6</v>
      </c>
      <c r="CG17" s="160">
        <f t="shared" si="1"/>
        <v>30.6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95.2</v>
      </c>
      <c r="CL17" s="160">
        <f t="shared" si="1"/>
        <v>80.2</v>
      </c>
      <c r="CM17" s="160">
        <f t="shared" si="1"/>
        <v>94.9</v>
      </c>
      <c r="CN17" s="160">
        <f t="shared" si="1"/>
        <v>46.2</v>
      </c>
      <c r="CO17" s="160">
        <f t="shared" si="1"/>
        <v>0</v>
      </c>
      <c r="CP17" s="160">
        <f t="shared" si="1"/>
        <v>0</v>
      </c>
      <c r="CQ17" s="160">
        <f t="shared" si="1"/>
        <v>14.3</v>
      </c>
      <c r="CR17" s="160">
        <f t="shared" si="1"/>
        <v>4.3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1167.8499999999999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30.7</v>
      </c>
      <c r="C22" s="149"/>
      <c r="D22" s="149">
        <v>22.6</v>
      </c>
      <c r="E22" s="149">
        <v>135.4</v>
      </c>
      <c r="F22" s="149">
        <v>119.9</v>
      </c>
      <c r="G22" s="149">
        <v>119.7</v>
      </c>
      <c r="H22" s="149">
        <v>136.69999999999999</v>
      </c>
      <c r="I22" s="149">
        <v>141.4</v>
      </c>
      <c r="J22" s="149">
        <v>76.8</v>
      </c>
      <c r="K22" s="149">
        <v>186.3</v>
      </c>
      <c r="L22" s="149">
        <v>213.6</v>
      </c>
      <c r="M22" s="149">
        <v>88</v>
      </c>
      <c r="N22" s="149">
        <v>77.8</v>
      </c>
      <c r="O22" s="149">
        <v>90.8</v>
      </c>
      <c r="P22" s="149">
        <v>88.6</v>
      </c>
      <c r="Q22" s="149">
        <v>186.3</v>
      </c>
      <c r="R22" s="149">
        <v>99.3</v>
      </c>
      <c r="S22" s="149">
        <v>76.8</v>
      </c>
      <c r="T22" s="149">
        <v>68.099999999999994</v>
      </c>
      <c r="U22" s="149">
        <v>54.5</v>
      </c>
      <c r="V22" s="149">
        <v>26.7</v>
      </c>
      <c r="W22" s="149">
        <v>30.9</v>
      </c>
      <c r="X22" s="149">
        <v>70.099999999999994</v>
      </c>
      <c r="Y22" s="149">
        <v>33.299999999999997</v>
      </c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20.100000000000001</v>
      </c>
      <c r="AM22" s="149"/>
      <c r="AN22" s="149"/>
      <c r="AO22" s="149"/>
      <c r="AP22" s="149">
        <v>137</v>
      </c>
      <c r="AQ22" s="149">
        <v>137</v>
      </c>
      <c r="AR22" s="149">
        <v>7.6</v>
      </c>
      <c r="AS22" s="149"/>
      <c r="AT22" s="149">
        <v>3.5</v>
      </c>
      <c r="AU22" s="149">
        <v>41.5</v>
      </c>
      <c r="AV22" s="149"/>
      <c r="AW22" s="149"/>
      <c r="AX22" s="149">
        <v>69.3</v>
      </c>
      <c r="AY22" s="149">
        <v>53.8</v>
      </c>
      <c r="AZ22" s="149">
        <v>48</v>
      </c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27.4</v>
      </c>
      <c r="CI22" s="149">
        <v>19.2</v>
      </c>
      <c r="CJ22" s="149">
        <v>6.4</v>
      </c>
      <c r="CK22" s="149"/>
      <c r="CL22" s="149"/>
      <c r="CM22" s="149"/>
      <c r="CN22" s="149"/>
      <c r="CO22" s="149">
        <v>0.2</v>
      </c>
      <c r="CP22" s="149">
        <v>20.3</v>
      </c>
      <c r="CQ22" s="149"/>
      <c r="CR22" s="149"/>
      <c r="CS22" s="149">
        <v>49.6</v>
      </c>
      <c r="CT22" s="150"/>
      <c r="CU22" s="150"/>
      <c r="CV22" s="150"/>
      <c r="CW22" s="151"/>
      <c r="CX22" s="152">
        <f t="array" ref="CX22">SUMPRODUCT(B22:CW22*0.25)</f>
        <v>703.8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30.7</v>
      </c>
      <c r="C25" s="160">
        <f t="shared" ref="C25:BN25" si="2">SUM(C20:C24)</f>
        <v>0</v>
      </c>
      <c r="D25" s="160">
        <f t="shared" si="2"/>
        <v>22.6</v>
      </c>
      <c r="E25" s="160">
        <f t="shared" si="2"/>
        <v>135.4</v>
      </c>
      <c r="F25" s="160">
        <f t="shared" si="2"/>
        <v>119.9</v>
      </c>
      <c r="G25" s="160">
        <f t="shared" si="2"/>
        <v>119.7</v>
      </c>
      <c r="H25" s="160">
        <f t="shared" si="2"/>
        <v>136.69999999999999</v>
      </c>
      <c r="I25" s="160">
        <f t="shared" si="2"/>
        <v>141.4</v>
      </c>
      <c r="J25" s="160">
        <f t="shared" si="2"/>
        <v>76.8</v>
      </c>
      <c r="K25" s="160">
        <f t="shared" si="2"/>
        <v>186.3</v>
      </c>
      <c r="L25" s="160">
        <f t="shared" si="2"/>
        <v>213.6</v>
      </c>
      <c r="M25" s="160">
        <f t="shared" si="2"/>
        <v>88</v>
      </c>
      <c r="N25" s="160">
        <f t="shared" si="2"/>
        <v>77.8</v>
      </c>
      <c r="O25" s="160">
        <f t="shared" si="2"/>
        <v>90.8</v>
      </c>
      <c r="P25" s="160">
        <f t="shared" si="2"/>
        <v>88.6</v>
      </c>
      <c r="Q25" s="160">
        <f t="shared" si="2"/>
        <v>186.3</v>
      </c>
      <c r="R25" s="160">
        <f t="shared" si="2"/>
        <v>99.3</v>
      </c>
      <c r="S25" s="160">
        <f t="shared" si="2"/>
        <v>76.8</v>
      </c>
      <c r="T25" s="160">
        <f t="shared" si="2"/>
        <v>68.099999999999994</v>
      </c>
      <c r="U25" s="160">
        <f t="shared" si="2"/>
        <v>54.5</v>
      </c>
      <c r="V25" s="160">
        <f t="shared" si="2"/>
        <v>26.7</v>
      </c>
      <c r="W25" s="160">
        <f t="shared" si="2"/>
        <v>30.9</v>
      </c>
      <c r="X25" s="160">
        <f t="shared" si="2"/>
        <v>70.099999999999994</v>
      </c>
      <c r="Y25" s="160">
        <f t="shared" si="2"/>
        <v>33.299999999999997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20.100000000000001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137</v>
      </c>
      <c r="AQ25" s="160">
        <f t="shared" si="2"/>
        <v>137</v>
      </c>
      <c r="AR25" s="160">
        <f t="shared" si="2"/>
        <v>7.6</v>
      </c>
      <c r="AS25" s="160">
        <f t="shared" si="2"/>
        <v>0</v>
      </c>
      <c r="AT25" s="160">
        <f t="shared" si="2"/>
        <v>3.5</v>
      </c>
      <c r="AU25" s="160">
        <f t="shared" si="2"/>
        <v>41.5</v>
      </c>
      <c r="AV25" s="160">
        <f t="shared" si="2"/>
        <v>0</v>
      </c>
      <c r="AW25" s="160">
        <f t="shared" si="2"/>
        <v>0</v>
      </c>
      <c r="AX25" s="160">
        <f t="shared" si="2"/>
        <v>69.3</v>
      </c>
      <c r="AY25" s="160">
        <f t="shared" si="2"/>
        <v>53.8</v>
      </c>
      <c r="AZ25" s="160">
        <f t="shared" si="2"/>
        <v>48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27.4</v>
      </c>
      <c r="CI25" s="160">
        <f t="shared" si="3"/>
        <v>19.2</v>
      </c>
      <c r="CJ25" s="160">
        <f t="shared" si="3"/>
        <v>6.4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0.2</v>
      </c>
      <c r="CP25" s="160">
        <f t="shared" si="3"/>
        <v>20.3</v>
      </c>
      <c r="CQ25" s="160">
        <f t="shared" si="3"/>
        <v>0</v>
      </c>
      <c r="CR25" s="160">
        <f t="shared" si="3"/>
        <v>0</v>
      </c>
      <c r="CS25" s="160">
        <f t="shared" si="3"/>
        <v>49.6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703.8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2026-03-21T21:23:41Z</dcterms:created>
  <dcterms:modified xsi:type="dcterms:W3CDTF">2026-03-21T21:23:43Z</dcterms:modified>
</cp:coreProperties>
</file>