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5" i="6" l="1"/>
  <c r="CX17" i="5"/>
  <c r="CX27" i="5"/>
  <c r="CX33" i="5"/>
  <c r="CX50" i="4"/>
  <c r="CX53" i="5" l="1"/>
</calcChain>
</file>

<file path=xl/sharedStrings.xml><?xml version="1.0" encoding="utf-8"?>
<sst xmlns="http://schemas.openxmlformats.org/spreadsheetml/2006/main" count="122" uniqueCount="56">
  <si>
    <t>Publication on: 18/10/2025 14:18:25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</si>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</sst>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7CE-4464-9EB6-CE1AEB8308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7CE-4464-9EB6-CE1AEB8308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7CE-4464-9EB6-CE1AEB8308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7CE-4464-9EB6-CE1AEB8308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7CE-4464-9EB6-CE1AEB8308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CE-4464-9EB6-CE1AEB8308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7CE-4464-9EB6-CE1AEB8308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7CE-4464-9EB6-CE1AEB8308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142</c:v>
                </c:pt>
                <c:pt idx="21">
                  <c:v>142</c:v>
                </c:pt>
                <c:pt idx="22">
                  <c:v>142</c:v>
                </c:pt>
                <c:pt idx="23">
                  <c:v>142</c:v>
                </c:pt>
                <c:pt idx="24">
                  <c:v>144</c:v>
                </c:pt>
                <c:pt idx="25">
                  <c:v>144</c:v>
                </c:pt>
                <c:pt idx="26">
                  <c:v>144</c:v>
                </c:pt>
                <c:pt idx="27">
                  <c:v>144</c:v>
                </c:pt>
                <c:pt idx="28">
                  <c:v>170</c:v>
                </c:pt>
                <c:pt idx="29">
                  <c:v>170</c:v>
                </c:pt>
                <c:pt idx="30">
                  <c:v>170</c:v>
                </c:pt>
                <c:pt idx="31">
                  <c:v>170</c:v>
                </c:pt>
                <c:pt idx="32">
                  <c:v>142</c:v>
                </c:pt>
                <c:pt idx="33">
                  <c:v>142</c:v>
                </c:pt>
                <c:pt idx="34">
                  <c:v>142</c:v>
                </c:pt>
                <c:pt idx="35">
                  <c:v>142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138</c:v>
                </c:pt>
                <c:pt idx="61">
                  <c:v>138</c:v>
                </c:pt>
                <c:pt idx="62">
                  <c:v>138</c:v>
                </c:pt>
                <c:pt idx="63">
                  <c:v>138</c:v>
                </c:pt>
                <c:pt idx="64">
                  <c:v>144</c:v>
                </c:pt>
                <c:pt idx="65">
                  <c:v>144</c:v>
                </c:pt>
                <c:pt idx="66">
                  <c:v>144</c:v>
                </c:pt>
                <c:pt idx="67">
                  <c:v>144</c:v>
                </c:pt>
                <c:pt idx="68">
                  <c:v>189</c:v>
                </c:pt>
                <c:pt idx="69">
                  <c:v>189</c:v>
                </c:pt>
                <c:pt idx="70">
                  <c:v>189</c:v>
                </c:pt>
                <c:pt idx="71">
                  <c:v>189</c:v>
                </c:pt>
                <c:pt idx="72">
                  <c:v>207</c:v>
                </c:pt>
                <c:pt idx="73">
                  <c:v>207</c:v>
                </c:pt>
                <c:pt idx="74">
                  <c:v>207</c:v>
                </c:pt>
                <c:pt idx="75">
                  <c:v>207</c:v>
                </c:pt>
                <c:pt idx="76">
                  <c:v>207</c:v>
                </c:pt>
                <c:pt idx="77">
                  <c:v>207</c:v>
                </c:pt>
                <c:pt idx="78">
                  <c:v>207</c:v>
                </c:pt>
                <c:pt idx="79">
                  <c:v>207</c:v>
                </c:pt>
                <c:pt idx="80">
                  <c:v>189</c:v>
                </c:pt>
                <c:pt idx="81">
                  <c:v>189</c:v>
                </c:pt>
                <c:pt idx="82">
                  <c:v>189</c:v>
                </c:pt>
                <c:pt idx="83">
                  <c:v>189</c:v>
                </c:pt>
                <c:pt idx="84">
                  <c:v>168</c:v>
                </c:pt>
                <c:pt idx="85">
                  <c:v>168</c:v>
                </c:pt>
                <c:pt idx="86">
                  <c:v>168</c:v>
                </c:pt>
                <c:pt idx="87">
                  <c:v>168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142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7CE-4464-9EB6-CE1AEB8308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3546</c:v>
                </c:pt>
                <c:pt idx="1">
                  <c:v>3416.6669999999999</c:v>
                </c:pt>
                <c:pt idx="2">
                  <c:v>3239.1190000000001</c:v>
                </c:pt>
                <c:pt idx="3">
                  <c:v>3041.5639999999999</c:v>
                </c:pt>
                <c:pt idx="4">
                  <c:v>3054.739</c:v>
                </c:pt>
                <c:pt idx="5">
                  <c:v>2913</c:v>
                </c:pt>
                <c:pt idx="6">
                  <c:v>2861.39</c:v>
                </c:pt>
                <c:pt idx="7">
                  <c:v>2606.2710000000002</c:v>
                </c:pt>
                <c:pt idx="8">
                  <c:v>2916</c:v>
                </c:pt>
                <c:pt idx="9">
                  <c:v>2868.3969999999999</c:v>
                </c:pt>
                <c:pt idx="10">
                  <c:v>2801.855</c:v>
                </c:pt>
                <c:pt idx="11">
                  <c:v>2618.8139999999999</c:v>
                </c:pt>
                <c:pt idx="12">
                  <c:v>2891.7280000000001</c:v>
                </c:pt>
                <c:pt idx="13">
                  <c:v>2817.35</c:v>
                </c:pt>
                <c:pt idx="14">
                  <c:v>2792.2550000000001</c:v>
                </c:pt>
                <c:pt idx="15">
                  <c:v>2838.9059999999999</c:v>
                </c:pt>
                <c:pt idx="16">
                  <c:v>2865.252</c:v>
                </c:pt>
                <c:pt idx="17">
                  <c:v>2878.74</c:v>
                </c:pt>
                <c:pt idx="18">
                  <c:v>2915</c:v>
                </c:pt>
                <c:pt idx="19">
                  <c:v>2868.473</c:v>
                </c:pt>
                <c:pt idx="20">
                  <c:v>2852.2759999999998</c:v>
                </c:pt>
                <c:pt idx="21">
                  <c:v>2872.587</c:v>
                </c:pt>
                <c:pt idx="22">
                  <c:v>2941.6979999999999</c:v>
                </c:pt>
                <c:pt idx="23">
                  <c:v>2941.5149999999999</c:v>
                </c:pt>
                <c:pt idx="24">
                  <c:v>2776.1089999999999</c:v>
                </c:pt>
                <c:pt idx="25">
                  <c:v>2815.5770000000002</c:v>
                </c:pt>
                <c:pt idx="26">
                  <c:v>2926.3620000000001</c:v>
                </c:pt>
                <c:pt idx="27">
                  <c:v>2945.6</c:v>
                </c:pt>
                <c:pt idx="28">
                  <c:v>2929.8620000000001</c:v>
                </c:pt>
                <c:pt idx="29">
                  <c:v>2948.4349999999999</c:v>
                </c:pt>
                <c:pt idx="30">
                  <c:v>2944.27</c:v>
                </c:pt>
                <c:pt idx="31">
                  <c:v>2918.89</c:v>
                </c:pt>
                <c:pt idx="32">
                  <c:v>3013.3829999999998</c:v>
                </c:pt>
                <c:pt idx="33">
                  <c:v>2980.0349999999999</c:v>
                </c:pt>
                <c:pt idx="34">
                  <c:v>2799.8469999999998</c:v>
                </c:pt>
                <c:pt idx="35">
                  <c:v>2025.32</c:v>
                </c:pt>
                <c:pt idx="36">
                  <c:v>2975.0450000000001</c:v>
                </c:pt>
                <c:pt idx="37">
                  <c:v>2417.0729999999999</c:v>
                </c:pt>
                <c:pt idx="38">
                  <c:v>1837.704</c:v>
                </c:pt>
                <c:pt idx="39">
                  <c:v>1597.702</c:v>
                </c:pt>
                <c:pt idx="40">
                  <c:v>1976.3020000000001</c:v>
                </c:pt>
                <c:pt idx="41">
                  <c:v>1515</c:v>
                </c:pt>
                <c:pt idx="42">
                  <c:v>1403.027</c:v>
                </c:pt>
                <c:pt idx="43">
                  <c:v>1365</c:v>
                </c:pt>
                <c:pt idx="44">
                  <c:v>1341.67</c:v>
                </c:pt>
                <c:pt idx="45">
                  <c:v>1143.3</c:v>
                </c:pt>
                <c:pt idx="46">
                  <c:v>1143.3</c:v>
                </c:pt>
                <c:pt idx="47">
                  <c:v>1143.3</c:v>
                </c:pt>
                <c:pt idx="48">
                  <c:v>1140</c:v>
                </c:pt>
                <c:pt idx="49">
                  <c:v>1140</c:v>
                </c:pt>
                <c:pt idx="50">
                  <c:v>1140</c:v>
                </c:pt>
                <c:pt idx="51">
                  <c:v>1140</c:v>
                </c:pt>
                <c:pt idx="52">
                  <c:v>1140</c:v>
                </c:pt>
                <c:pt idx="53">
                  <c:v>1140</c:v>
                </c:pt>
                <c:pt idx="54">
                  <c:v>1140</c:v>
                </c:pt>
                <c:pt idx="55">
                  <c:v>1140</c:v>
                </c:pt>
                <c:pt idx="56">
                  <c:v>1170</c:v>
                </c:pt>
                <c:pt idx="57">
                  <c:v>1210</c:v>
                </c:pt>
                <c:pt idx="58">
                  <c:v>1360</c:v>
                </c:pt>
                <c:pt idx="59">
                  <c:v>1470</c:v>
                </c:pt>
                <c:pt idx="60">
                  <c:v>1530</c:v>
                </c:pt>
                <c:pt idx="61">
                  <c:v>1590</c:v>
                </c:pt>
                <c:pt idx="62">
                  <c:v>2044.6149999999998</c:v>
                </c:pt>
                <c:pt idx="63">
                  <c:v>3008.0010000000002</c:v>
                </c:pt>
                <c:pt idx="64">
                  <c:v>2286.451</c:v>
                </c:pt>
                <c:pt idx="65">
                  <c:v>2782.2370000000001</c:v>
                </c:pt>
                <c:pt idx="66">
                  <c:v>3446.4659999999999</c:v>
                </c:pt>
                <c:pt idx="67">
                  <c:v>3514.6080000000002</c:v>
                </c:pt>
                <c:pt idx="68">
                  <c:v>3426.88</c:v>
                </c:pt>
                <c:pt idx="69">
                  <c:v>3494.3009999999999</c:v>
                </c:pt>
                <c:pt idx="70">
                  <c:v>3521.1410000000001</c:v>
                </c:pt>
                <c:pt idx="71">
                  <c:v>3521.38</c:v>
                </c:pt>
                <c:pt idx="72">
                  <c:v>3495.5439999999999</c:v>
                </c:pt>
                <c:pt idx="73">
                  <c:v>3503.6120000000001</c:v>
                </c:pt>
                <c:pt idx="74">
                  <c:v>3518.2350000000001</c:v>
                </c:pt>
                <c:pt idx="75">
                  <c:v>3523.5190000000002</c:v>
                </c:pt>
                <c:pt idx="76">
                  <c:v>3525.585</c:v>
                </c:pt>
                <c:pt idx="77">
                  <c:v>3525.703</c:v>
                </c:pt>
                <c:pt idx="78">
                  <c:v>3526.2170000000001</c:v>
                </c:pt>
                <c:pt idx="79">
                  <c:v>3526.2219999999998</c:v>
                </c:pt>
                <c:pt idx="80">
                  <c:v>3528.1</c:v>
                </c:pt>
                <c:pt idx="81">
                  <c:v>3529.4629999999997</c:v>
                </c:pt>
                <c:pt idx="82">
                  <c:v>3529.2449999999999</c:v>
                </c:pt>
                <c:pt idx="83">
                  <c:v>3529.0889999999999</c:v>
                </c:pt>
                <c:pt idx="84">
                  <c:v>3530.9859999999999</c:v>
                </c:pt>
                <c:pt idx="85">
                  <c:v>3530.5450000000001</c:v>
                </c:pt>
                <c:pt idx="86">
                  <c:v>3484.538</c:v>
                </c:pt>
                <c:pt idx="87">
                  <c:v>3393.65</c:v>
                </c:pt>
                <c:pt idx="88">
                  <c:v>3563.4949999999999</c:v>
                </c:pt>
                <c:pt idx="89">
                  <c:v>3562.7089999999998</c:v>
                </c:pt>
                <c:pt idx="90">
                  <c:v>3528.6379999999999</c:v>
                </c:pt>
                <c:pt idx="91">
                  <c:v>3467.7309999999998</c:v>
                </c:pt>
                <c:pt idx="92">
                  <c:v>3562.2190000000001</c:v>
                </c:pt>
                <c:pt idx="93">
                  <c:v>3506.1329999999998</c:v>
                </c:pt>
                <c:pt idx="94">
                  <c:v>3300.1669999999999</c:v>
                </c:pt>
                <c:pt idx="95">
                  <c:v>3181.337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CE-4464-9EB6-CE1AEB8308D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167</c:v>
                </c:pt>
                <c:pt idx="1">
                  <c:v>167</c:v>
                </c:pt>
                <c:pt idx="2">
                  <c:v>308.60000000000002</c:v>
                </c:pt>
                <c:pt idx="3">
                  <c:v>487.8</c:v>
                </c:pt>
                <c:pt idx="4">
                  <c:v>397.3</c:v>
                </c:pt>
                <c:pt idx="5">
                  <c:v>542.1</c:v>
                </c:pt>
                <c:pt idx="6">
                  <c:v>577.1</c:v>
                </c:pt>
                <c:pt idx="7">
                  <c:v>815.7</c:v>
                </c:pt>
                <c:pt idx="8">
                  <c:v>435.9</c:v>
                </c:pt>
                <c:pt idx="9">
                  <c:v>477.1</c:v>
                </c:pt>
                <c:pt idx="10">
                  <c:v>541.70000000000005</c:v>
                </c:pt>
                <c:pt idx="11">
                  <c:v>737.3</c:v>
                </c:pt>
                <c:pt idx="12">
                  <c:v>437.9</c:v>
                </c:pt>
                <c:pt idx="13">
                  <c:v>509.7</c:v>
                </c:pt>
                <c:pt idx="14">
                  <c:v>536.29999999999995</c:v>
                </c:pt>
                <c:pt idx="15">
                  <c:v>485.1</c:v>
                </c:pt>
                <c:pt idx="16">
                  <c:v>455.2</c:v>
                </c:pt>
                <c:pt idx="17">
                  <c:v>446.1</c:v>
                </c:pt>
                <c:pt idx="18">
                  <c:v>426.5</c:v>
                </c:pt>
                <c:pt idx="19">
                  <c:v>495.7</c:v>
                </c:pt>
                <c:pt idx="20">
                  <c:v>530.6</c:v>
                </c:pt>
                <c:pt idx="21">
                  <c:v>544.6</c:v>
                </c:pt>
                <c:pt idx="22">
                  <c:v>500.5</c:v>
                </c:pt>
                <c:pt idx="23">
                  <c:v>526.9</c:v>
                </c:pt>
                <c:pt idx="24">
                  <c:v>607.79999999999995</c:v>
                </c:pt>
                <c:pt idx="25">
                  <c:v>586.6</c:v>
                </c:pt>
                <c:pt idx="26">
                  <c:v>507.5</c:v>
                </c:pt>
                <c:pt idx="27">
                  <c:v>512.6</c:v>
                </c:pt>
                <c:pt idx="28">
                  <c:v>612.4</c:v>
                </c:pt>
                <c:pt idx="29">
                  <c:v>530.4</c:v>
                </c:pt>
                <c:pt idx="30">
                  <c:v>422.1</c:v>
                </c:pt>
                <c:pt idx="31">
                  <c:v>323.89999999999998</c:v>
                </c:pt>
                <c:pt idx="32">
                  <c:v>198.6</c:v>
                </c:pt>
                <c:pt idx="33">
                  <c:v>160</c:v>
                </c:pt>
                <c:pt idx="34">
                  <c:v>163.30000000000001</c:v>
                </c:pt>
                <c:pt idx="35">
                  <c:v>760</c:v>
                </c:pt>
                <c:pt idx="36">
                  <c:v>115</c:v>
                </c:pt>
                <c:pt idx="37">
                  <c:v>171.6</c:v>
                </c:pt>
                <c:pt idx="38">
                  <c:v>610.6</c:v>
                </c:pt>
                <c:pt idx="39">
                  <c:v>715</c:v>
                </c:pt>
                <c:pt idx="40">
                  <c:v>215.5</c:v>
                </c:pt>
                <c:pt idx="41">
                  <c:v>586.20000000000005</c:v>
                </c:pt>
                <c:pt idx="42">
                  <c:v>578.70000000000005</c:v>
                </c:pt>
                <c:pt idx="43">
                  <c:v>528.4</c:v>
                </c:pt>
                <c:pt idx="44">
                  <c:v>532.6</c:v>
                </c:pt>
                <c:pt idx="45">
                  <c:v>737</c:v>
                </c:pt>
                <c:pt idx="46">
                  <c:v>737</c:v>
                </c:pt>
                <c:pt idx="47">
                  <c:v>737</c:v>
                </c:pt>
                <c:pt idx="48">
                  <c:v>724.7</c:v>
                </c:pt>
                <c:pt idx="49">
                  <c:v>726</c:v>
                </c:pt>
                <c:pt idx="50">
                  <c:v>726</c:v>
                </c:pt>
                <c:pt idx="51">
                  <c:v>709.5</c:v>
                </c:pt>
                <c:pt idx="52">
                  <c:v>737</c:v>
                </c:pt>
                <c:pt idx="53">
                  <c:v>737</c:v>
                </c:pt>
                <c:pt idx="54">
                  <c:v>737</c:v>
                </c:pt>
                <c:pt idx="55">
                  <c:v>737</c:v>
                </c:pt>
                <c:pt idx="56">
                  <c:v>730</c:v>
                </c:pt>
                <c:pt idx="57">
                  <c:v>730</c:v>
                </c:pt>
                <c:pt idx="58">
                  <c:v>722.2</c:v>
                </c:pt>
                <c:pt idx="59">
                  <c:v>716.1</c:v>
                </c:pt>
                <c:pt idx="60">
                  <c:v>717.2</c:v>
                </c:pt>
                <c:pt idx="61">
                  <c:v>604.9</c:v>
                </c:pt>
                <c:pt idx="62">
                  <c:v>392</c:v>
                </c:pt>
                <c:pt idx="63">
                  <c:v>122</c:v>
                </c:pt>
                <c:pt idx="64">
                  <c:v>739</c:v>
                </c:pt>
                <c:pt idx="65">
                  <c:v>553.4</c:v>
                </c:pt>
                <c:pt idx="66">
                  <c:v>203.5</c:v>
                </c:pt>
                <c:pt idx="67">
                  <c:v>139</c:v>
                </c:pt>
                <c:pt idx="68">
                  <c:v>536.4</c:v>
                </c:pt>
                <c:pt idx="69">
                  <c:v>525</c:v>
                </c:pt>
                <c:pt idx="70">
                  <c:v>223</c:v>
                </c:pt>
                <c:pt idx="71">
                  <c:v>223</c:v>
                </c:pt>
                <c:pt idx="72">
                  <c:v>228</c:v>
                </c:pt>
                <c:pt idx="73">
                  <c:v>286.7</c:v>
                </c:pt>
                <c:pt idx="74">
                  <c:v>228</c:v>
                </c:pt>
                <c:pt idx="75">
                  <c:v>228</c:v>
                </c:pt>
                <c:pt idx="76">
                  <c:v>248</c:v>
                </c:pt>
                <c:pt idx="77">
                  <c:v>248</c:v>
                </c:pt>
                <c:pt idx="78">
                  <c:v>248</c:v>
                </c:pt>
                <c:pt idx="79">
                  <c:v>248</c:v>
                </c:pt>
                <c:pt idx="80">
                  <c:v>238</c:v>
                </c:pt>
                <c:pt idx="81">
                  <c:v>277.7</c:v>
                </c:pt>
                <c:pt idx="82">
                  <c:v>238</c:v>
                </c:pt>
                <c:pt idx="83">
                  <c:v>238</c:v>
                </c:pt>
                <c:pt idx="84">
                  <c:v>340.5</c:v>
                </c:pt>
                <c:pt idx="85">
                  <c:v>354.4</c:v>
                </c:pt>
                <c:pt idx="86">
                  <c:v>514.79999999999995</c:v>
                </c:pt>
                <c:pt idx="87">
                  <c:v>552.1</c:v>
                </c:pt>
                <c:pt idx="88">
                  <c:v>208.4</c:v>
                </c:pt>
                <c:pt idx="89">
                  <c:v>252.1</c:v>
                </c:pt>
                <c:pt idx="90">
                  <c:v>266.2</c:v>
                </c:pt>
                <c:pt idx="91">
                  <c:v>278.2</c:v>
                </c:pt>
                <c:pt idx="92">
                  <c:v>127</c:v>
                </c:pt>
                <c:pt idx="93">
                  <c:v>127</c:v>
                </c:pt>
                <c:pt idx="94">
                  <c:v>137.1</c:v>
                </c:pt>
                <c:pt idx="95">
                  <c:v>203.3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CE-4464-9EB6-CE1AEB8308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1096.53</c:v>
                </c:pt>
                <c:pt idx="1">
                  <c:v>1085.9359999999999</c:v>
                </c:pt>
                <c:pt idx="2">
                  <c:v>1077.027</c:v>
                </c:pt>
                <c:pt idx="3">
                  <c:v>1068.6120000000001</c:v>
                </c:pt>
                <c:pt idx="4">
                  <c:v>1056.71</c:v>
                </c:pt>
                <c:pt idx="5">
                  <c:v>1042.3019999999999</c:v>
                </c:pt>
                <c:pt idx="6">
                  <c:v>1030.4829999999999</c:v>
                </c:pt>
                <c:pt idx="7">
                  <c:v>1015.223</c:v>
                </c:pt>
                <c:pt idx="8">
                  <c:v>1020.1569999999999</c:v>
                </c:pt>
                <c:pt idx="9">
                  <c:v>1013.1560000000001</c:v>
                </c:pt>
                <c:pt idx="10">
                  <c:v>1006.564</c:v>
                </c:pt>
                <c:pt idx="11">
                  <c:v>998.63900000000001</c:v>
                </c:pt>
                <c:pt idx="12">
                  <c:v>991.52700000000004</c:v>
                </c:pt>
                <c:pt idx="13">
                  <c:v>986.7349999999999</c:v>
                </c:pt>
                <c:pt idx="14">
                  <c:v>985.38400000000001</c:v>
                </c:pt>
                <c:pt idx="15">
                  <c:v>986.25</c:v>
                </c:pt>
                <c:pt idx="16">
                  <c:v>990.75299999999993</c:v>
                </c:pt>
                <c:pt idx="17">
                  <c:v>992.4799999999999</c:v>
                </c:pt>
                <c:pt idx="18">
                  <c:v>992.84800000000007</c:v>
                </c:pt>
                <c:pt idx="19">
                  <c:v>996.56399999999996</c:v>
                </c:pt>
                <c:pt idx="20">
                  <c:v>999.97</c:v>
                </c:pt>
                <c:pt idx="21">
                  <c:v>998.726</c:v>
                </c:pt>
                <c:pt idx="22">
                  <c:v>996.65600000000006</c:v>
                </c:pt>
                <c:pt idx="23">
                  <c:v>996.07399999999996</c:v>
                </c:pt>
                <c:pt idx="24">
                  <c:v>992.20299999999997</c:v>
                </c:pt>
                <c:pt idx="25">
                  <c:v>992.76300000000003</c:v>
                </c:pt>
                <c:pt idx="26">
                  <c:v>1007.655</c:v>
                </c:pt>
                <c:pt idx="27">
                  <c:v>1036.6559999999999</c:v>
                </c:pt>
                <c:pt idx="28">
                  <c:v>1139.4749999999999</c:v>
                </c:pt>
                <c:pt idx="29">
                  <c:v>1265.8799999999999</c:v>
                </c:pt>
                <c:pt idx="30">
                  <c:v>1440.5549999999998</c:v>
                </c:pt>
                <c:pt idx="31">
                  <c:v>1649.4359999999999</c:v>
                </c:pt>
                <c:pt idx="32">
                  <c:v>1858.2739999999999</c:v>
                </c:pt>
                <c:pt idx="33">
                  <c:v>2071.5839999999998</c:v>
                </c:pt>
                <c:pt idx="34">
                  <c:v>2295.3250000000003</c:v>
                </c:pt>
                <c:pt idx="35">
                  <c:v>2538.6770000000001</c:v>
                </c:pt>
                <c:pt idx="36">
                  <c:v>2780.63</c:v>
                </c:pt>
                <c:pt idx="37">
                  <c:v>3011.9259999999999</c:v>
                </c:pt>
                <c:pt idx="38">
                  <c:v>3202.8770000000004</c:v>
                </c:pt>
                <c:pt idx="39">
                  <c:v>3399.8490000000006</c:v>
                </c:pt>
                <c:pt idx="40">
                  <c:v>3578.7980000000002</c:v>
                </c:pt>
                <c:pt idx="41">
                  <c:v>3743.998</c:v>
                </c:pt>
                <c:pt idx="42">
                  <c:v>3896.9210000000003</c:v>
                </c:pt>
                <c:pt idx="43">
                  <c:v>4005.34</c:v>
                </c:pt>
                <c:pt idx="44">
                  <c:v>4088.5389999999998</c:v>
                </c:pt>
                <c:pt idx="45">
                  <c:v>4161.4009999999998</c:v>
                </c:pt>
                <c:pt idx="46">
                  <c:v>4212.848</c:v>
                </c:pt>
                <c:pt idx="47">
                  <c:v>4214.5240000000003</c:v>
                </c:pt>
                <c:pt idx="48">
                  <c:v>4277.058</c:v>
                </c:pt>
                <c:pt idx="49">
                  <c:v>4264.7320000000009</c:v>
                </c:pt>
                <c:pt idx="50">
                  <c:v>4234.4439999999995</c:v>
                </c:pt>
                <c:pt idx="51">
                  <c:v>4188.6979999999994</c:v>
                </c:pt>
                <c:pt idx="52">
                  <c:v>4115.3900000000003</c:v>
                </c:pt>
                <c:pt idx="53">
                  <c:v>4043.1040000000003</c:v>
                </c:pt>
                <c:pt idx="54">
                  <c:v>3967.5</c:v>
                </c:pt>
                <c:pt idx="55">
                  <c:v>3884.5269999999996</c:v>
                </c:pt>
                <c:pt idx="56">
                  <c:v>3784.2579999999998</c:v>
                </c:pt>
                <c:pt idx="57">
                  <c:v>3670</c:v>
                </c:pt>
                <c:pt idx="58">
                  <c:v>3534.904</c:v>
                </c:pt>
                <c:pt idx="59">
                  <c:v>3372.703</c:v>
                </c:pt>
                <c:pt idx="60">
                  <c:v>3193.2379999999998</c:v>
                </c:pt>
                <c:pt idx="61">
                  <c:v>2983.6069999999995</c:v>
                </c:pt>
                <c:pt idx="62">
                  <c:v>2751.9250000000002</c:v>
                </c:pt>
                <c:pt idx="63">
                  <c:v>2498.7440000000001</c:v>
                </c:pt>
                <c:pt idx="64">
                  <c:v>2210.5100000000002</c:v>
                </c:pt>
                <c:pt idx="65">
                  <c:v>1930.7670000000001</c:v>
                </c:pt>
                <c:pt idx="66">
                  <c:v>1648.232</c:v>
                </c:pt>
                <c:pt idx="67">
                  <c:v>1397.6659999999999</c:v>
                </c:pt>
                <c:pt idx="68">
                  <c:v>1205.701</c:v>
                </c:pt>
                <c:pt idx="69">
                  <c:v>1028.1680000000001</c:v>
                </c:pt>
                <c:pt idx="70">
                  <c:v>925.8069999999999</c:v>
                </c:pt>
                <c:pt idx="71">
                  <c:v>882.52500000000009</c:v>
                </c:pt>
                <c:pt idx="72">
                  <c:v>882.46600000000001</c:v>
                </c:pt>
                <c:pt idx="73">
                  <c:v>885.64800000000002</c:v>
                </c:pt>
                <c:pt idx="74">
                  <c:v>893.18400000000008</c:v>
                </c:pt>
                <c:pt idx="75">
                  <c:v>901.06499999999994</c:v>
                </c:pt>
                <c:pt idx="76">
                  <c:v>935.154</c:v>
                </c:pt>
                <c:pt idx="77">
                  <c:v>953.17700000000002</c:v>
                </c:pt>
                <c:pt idx="78">
                  <c:v>967.72500000000002</c:v>
                </c:pt>
                <c:pt idx="79">
                  <c:v>980.84900000000005</c:v>
                </c:pt>
                <c:pt idx="80">
                  <c:v>1000.154</c:v>
                </c:pt>
                <c:pt idx="81">
                  <c:v>1015.885</c:v>
                </c:pt>
                <c:pt idx="82">
                  <c:v>1025.8589999999999</c:v>
                </c:pt>
                <c:pt idx="83">
                  <c:v>1036.134</c:v>
                </c:pt>
                <c:pt idx="84">
                  <c:v>1036.8789999999999</c:v>
                </c:pt>
                <c:pt idx="85">
                  <c:v>1048.1479999999999</c:v>
                </c:pt>
                <c:pt idx="86">
                  <c:v>1066.521</c:v>
                </c:pt>
                <c:pt idx="87">
                  <c:v>1077.2190000000001</c:v>
                </c:pt>
                <c:pt idx="88">
                  <c:v>1092.4090000000001</c:v>
                </c:pt>
                <c:pt idx="89">
                  <c:v>1111.8900000000001</c:v>
                </c:pt>
                <c:pt idx="90">
                  <c:v>1123.838</c:v>
                </c:pt>
                <c:pt idx="91">
                  <c:v>1138.6299999999999</c:v>
                </c:pt>
                <c:pt idx="92">
                  <c:v>1149.1570000000002</c:v>
                </c:pt>
                <c:pt idx="93">
                  <c:v>1162.3610000000001</c:v>
                </c:pt>
                <c:pt idx="94">
                  <c:v>1177.1189999999999</c:v>
                </c:pt>
                <c:pt idx="95">
                  <c:v>1190.857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CE-4464-9EB6-CE1AEB8308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6</c:v>
                </c:pt>
                <c:pt idx="28">
                  <c:v>16</c:v>
                </c:pt>
                <c:pt idx="29">
                  <c:v>16</c:v>
                </c:pt>
                <c:pt idx="30">
                  <c:v>16</c:v>
                </c:pt>
                <c:pt idx="31">
                  <c:v>16</c:v>
                </c:pt>
                <c:pt idx="32">
                  <c:v>34</c:v>
                </c:pt>
                <c:pt idx="33">
                  <c:v>34</c:v>
                </c:pt>
                <c:pt idx="34">
                  <c:v>34</c:v>
                </c:pt>
                <c:pt idx="35">
                  <c:v>34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61</c:v>
                </c:pt>
                <c:pt idx="41">
                  <c:v>61</c:v>
                </c:pt>
                <c:pt idx="42">
                  <c:v>61</c:v>
                </c:pt>
                <c:pt idx="43">
                  <c:v>61</c:v>
                </c:pt>
                <c:pt idx="44">
                  <c:v>67</c:v>
                </c:pt>
                <c:pt idx="45">
                  <c:v>67</c:v>
                </c:pt>
                <c:pt idx="46">
                  <c:v>67</c:v>
                </c:pt>
                <c:pt idx="47">
                  <c:v>67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63</c:v>
                </c:pt>
                <c:pt idx="53">
                  <c:v>63</c:v>
                </c:pt>
                <c:pt idx="54">
                  <c:v>63</c:v>
                </c:pt>
                <c:pt idx="55">
                  <c:v>63</c:v>
                </c:pt>
                <c:pt idx="56">
                  <c:v>53</c:v>
                </c:pt>
                <c:pt idx="57">
                  <c:v>53</c:v>
                </c:pt>
                <c:pt idx="58">
                  <c:v>53</c:v>
                </c:pt>
                <c:pt idx="59">
                  <c:v>53</c:v>
                </c:pt>
                <c:pt idx="60">
                  <c:v>40</c:v>
                </c:pt>
                <c:pt idx="61">
                  <c:v>40</c:v>
                </c:pt>
                <c:pt idx="62">
                  <c:v>40</c:v>
                </c:pt>
                <c:pt idx="63">
                  <c:v>40</c:v>
                </c:pt>
                <c:pt idx="64">
                  <c:v>24</c:v>
                </c:pt>
                <c:pt idx="65">
                  <c:v>24</c:v>
                </c:pt>
                <c:pt idx="66">
                  <c:v>24</c:v>
                </c:pt>
                <c:pt idx="67">
                  <c:v>24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15</c:v>
                </c:pt>
                <c:pt idx="72">
                  <c:v>12</c:v>
                </c:pt>
                <c:pt idx="73">
                  <c:v>12</c:v>
                </c:pt>
                <c:pt idx="74">
                  <c:v>12</c:v>
                </c:pt>
                <c:pt idx="75">
                  <c:v>12</c:v>
                </c:pt>
                <c:pt idx="76">
                  <c:v>12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12</c:v>
                </c:pt>
                <c:pt idx="81">
                  <c:v>12</c:v>
                </c:pt>
                <c:pt idx="82">
                  <c:v>12</c:v>
                </c:pt>
                <c:pt idx="83">
                  <c:v>12</c:v>
                </c:pt>
                <c:pt idx="84">
                  <c:v>13</c:v>
                </c:pt>
                <c:pt idx="85">
                  <c:v>13</c:v>
                </c:pt>
                <c:pt idx="86">
                  <c:v>13</c:v>
                </c:pt>
                <c:pt idx="87">
                  <c:v>13</c:v>
                </c:pt>
                <c:pt idx="88">
                  <c:v>13</c:v>
                </c:pt>
                <c:pt idx="89">
                  <c:v>13</c:v>
                </c:pt>
                <c:pt idx="90">
                  <c:v>13</c:v>
                </c:pt>
                <c:pt idx="91">
                  <c:v>13</c:v>
                </c:pt>
                <c:pt idx="92">
                  <c:v>14</c:v>
                </c:pt>
                <c:pt idx="93">
                  <c:v>14</c:v>
                </c:pt>
                <c:pt idx="94">
                  <c:v>14</c:v>
                </c:pt>
                <c:pt idx="9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7CE-4464-9EB6-CE1AEB8308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118</c:v>
                </c:pt>
                <c:pt idx="29">
                  <c:v>118</c:v>
                </c:pt>
                <c:pt idx="30">
                  <c:v>118</c:v>
                </c:pt>
                <c:pt idx="31">
                  <c:v>118</c:v>
                </c:pt>
                <c:pt idx="32">
                  <c:v>118</c:v>
                </c:pt>
                <c:pt idx="33">
                  <c:v>118</c:v>
                </c:pt>
                <c:pt idx="34">
                  <c:v>88.61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7">
                  <c:v>385</c:v>
                </c:pt>
                <c:pt idx="68">
                  <c:v>73</c:v>
                </c:pt>
                <c:pt idx="69">
                  <c:v>233</c:v>
                </c:pt>
                <c:pt idx="70">
                  <c:v>653.49</c:v>
                </c:pt>
                <c:pt idx="71">
                  <c:v>1110.296</c:v>
                </c:pt>
                <c:pt idx="72">
                  <c:v>932</c:v>
                </c:pt>
                <c:pt idx="73">
                  <c:v>947.96299999999997</c:v>
                </c:pt>
                <c:pt idx="74">
                  <c:v>1149.77</c:v>
                </c:pt>
                <c:pt idx="75">
                  <c:v>1373.5520000000001</c:v>
                </c:pt>
                <c:pt idx="76">
                  <c:v>1409</c:v>
                </c:pt>
                <c:pt idx="77">
                  <c:v>1426</c:v>
                </c:pt>
                <c:pt idx="78">
                  <c:v>1284.8490000000002</c:v>
                </c:pt>
                <c:pt idx="79">
                  <c:v>1209</c:v>
                </c:pt>
                <c:pt idx="80">
                  <c:v>809.88799999999992</c:v>
                </c:pt>
                <c:pt idx="81">
                  <c:v>685.34400000000005</c:v>
                </c:pt>
                <c:pt idx="82">
                  <c:v>696</c:v>
                </c:pt>
                <c:pt idx="83">
                  <c:v>611</c:v>
                </c:pt>
                <c:pt idx="84">
                  <c:v>376</c:v>
                </c:pt>
                <c:pt idx="85">
                  <c:v>281</c:v>
                </c:pt>
                <c:pt idx="86">
                  <c:v>131</c:v>
                </c:pt>
                <c:pt idx="87">
                  <c:v>131</c:v>
                </c:pt>
                <c:pt idx="88">
                  <c:v>196.596</c:v>
                </c:pt>
                <c:pt idx="89">
                  <c:v>60</c:v>
                </c:pt>
                <c:pt idx="9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CE-4464-9EB6-CE1AEB830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103.76</c:v>
                </c:pt>
                <c:pt idx="1">
                  <c:v>92</c:v>
                </c:pt>
                <c:pt idx="2">
                  <c:v>88.03</c:v>
                </c:pt>
                <c:pt idx="3">
                  <c:v>88.05</c:v>
                </c:pt>
                <c:pt idx="4">
                  <c:v>97.09</c:v>
                </c:pt>
                <c:pt idx="5">
                  <c:v>90.56</c:v>
                </c:pt>
                <c:pt idx="6">
                  <c:v>88.28</c:v>
                </c:pt>
                <c:pt idx="7">
                  <c:v>84.77</c:v>
                </c:pt>
                <c:pt idx="8">
                  <c:v>90.37</c:v>
                </c:pt>
                <c:pt idx="9">
                  <c:v>88.4</c:v>
                </c:pt>
                <c:pt idx="10">
                  <c:v>87.08</c:v>
                </c:pt>
                <c:pt idx="11">
                  <c:v>84.8</c:v>
                </c:pt>
                <c:pt idx="12">
                  <c:v>88.95</c:v>
                </c:pt>
                <c:pt idx="13">
                  <c:v>87.24</c:v>
                </c:pt>
                <c:pt idx="14">
                  <c:v>86.95</c:v>
                </c:pt>
                <c:pt idx="15">
                  <c:v>87.7</c:v>
                </c:pt>
                <c:pt idx="16">
                  <c:v>88.35</c:v>
                </c:pt>
                <c:pt idx="17">
                  <c:v>88.66</c:v>
                </c:pt>
                <c:pt idx="18">
                  <c:v>90.39</c:v>
                </c:pt>
                <c:pt idx="19">
                  <c:v>88.42</c:v>
                </c:pt>
                <c:pt idx="20">
                  <c:v>87.87</c:v>
                </c:pt>
                <c:pt idx="21">
                  <c:v>88.3</c:v>
                </c:pt>
                <c:pt idx="22">
                  <c:v>93.08</c:v>
                </c:pt>
                <c:pt idx="23">
                  <c:v>92.96</c:v>
                </c:pt>
                <c:pt idx="24">
                  <c:v>91.52</c:v>
                </c:pt>
                <c:pt idx="25">
                  <c:v>94.34</c:v>
                </c:pt>
                <c:pt idx="26">
                  <c:v>100.32</c:v>
                </c:pt>
                <c:pt idx="27">
                  <c:v>108.23</c:v>
                </c:pt>
                <c:pt idx="28">
                  <c:v>103.95</c:v>
                </c:pt>
                <c:pt idx="29">
                  <c:v>110.15</c:v>
                </c:pt>
                <c:pt idx="30">
                  <c:v>108.76</c:v>
                </c:pt>
                <c:pt idx="31">
                  <c:v>100.41</c:v>
                </c:pt>
                <c:pt idx="32">
                  <c:v>116.41</c:v>
                </c:pt>
                <c:pt idx="33">
                  <c:v>108.53</c:v>
                </c:pt>
                <c:pt idx="34">
                  <c:v>88</c:v>
                </c:pt>
                <c:pt idx="35">
                  <c:v>78.790000000000006</c:v>
                </c:pt>
                <c:pt idx="36">
                  <c:v>103.14</c:v>
                </c:pt>
                <c:pt idx="37">
                  <c:v>87.15</c:v>
                </c:pt>
                <c:pt idx="38">
                  <c:v>78.23</c:v>
                </c:pt>
                <c:pt idx="39">
                  <c:v>73.31</c:v>
                </c:pt>
                <c:pt idx="40">
                  <c:v>86.7</c:v>
                </c:pt>
                <c:pt idx="41">
                  <c:v>75.900000000000006</c:v>
                </c:pt>
                <c:pt idx="42">
                  <c:v>72.16</c:v>
                </c:pt>
                <c:pt idx="43">
                  <c:v>64.11</c:v>
                </c:pt>
                <c:pt idx="44">
                  <c:v>79.69</c:v>
                </c:pt>
                <c:pt idx="45">
                  <c:v>72</c:v>
                </c:pt>
                <c:pt idx="46">
                  <c:v>72</c:v>
                </c:pt>
                <c:pt idx="47">
                  <c:v>72</c:v>
                </c:pt>
                <c:pt idx="48">
                  <c:v>56.61</c:v>
                </c:pt>
                <c:pt idx="49">
                  <c:v>52.5</c:v>
                </c:pt>
                <c:pt idx="50">
                  <c:v>28</c:v>
                </c:pt>
                <c:pt idx="51">
                  <c:v>15.86</c:v>
                </c:pt>
                <c:pt idx="52">
                  <c:v>40</c:v>
                </c:pt>
                <c:pt idx="53">
                  <c:v>40</c:v>
                </c:pt>
                <c:pt idx="54">
                  <c:v>45.4</c:v>
                </c:pt>
                <c:pt idx="55">
                  <c:v>63.05</c:v>
                </c:pt>
                <c:pt idx="56">
                  <c:v>51.56</c:v>
                </c:pt>
                <c:pt idx="57">
                  <c:v>63.46</c:v>
                </c:pt>
                <c:pt idx="58">
                  <c:v>47.56</c:v>
                </c:pt>
                <c:pt idx="59">
                  <c:v>69.42</c:v>
                </c:pt>
                <c:pt idx="60">
                  <c:v>42.8</c:v>
                </c:pt>
                <c:pt idx="61">
                  <c:v>74.739999999999995</c:v>
                </c:pt>
                <c:pt idx="62">
                  <c:v>80.16</c:v>
                </c:pt>
                <c:pt idx="63">
                  <c:v>93.27</c:v>
                </c:pt>
                <c:pt idx="64">
                  <c:v>78.16</c:v>
                </c:pt>
                <c:pt idx="65">
                  <c:v>86.05</c:v>
                </c:pt>
                <c:pt idx="66">
                  <c:v>108.1</c:v>
                </c:pt>
                <c:pt idx="67">
                  <c:v>175.07</c:v>
                </c:pt>
                <c:pt idx="68">
                  <c:v>102.5</c:v>
                </c:pt>
                <c:pt idx="69">
                  <c:v>130.4</c:v>
                </c:pt>
                <c:pt idx="70">
                  <c:v>170.44</c:v>
                </c:pt>
                <c:pt idx="71">
                  <c:v>190.93</c:v>
                </c:pt>
                <c:pt idx="72">
                  <c:v>161.96</c:v>
                </c:pt>
                <c:pt idx="73">
                  <c:v>169.74</c:v>
                </c:pt>
                <c:pt idx="74">
                  <c:v>187.08</c:v>
                </c:pt>
                <c:pt idx="75">
                  <c:v>204.18</c:v>
                </c:pt>
                <c:pt idx="76">
                  <c:v>203.76</c:v>
                </c:pt>
                <c:pt idx="77">
                  <c:v>206.39</c:v>
                </c:pt>
                <c:pt idx="78">
                  <c:v>195.63</c:v>
                </c:pt>
                <c:pt idx="79">
                  <c:v>195.72</c:v>
                </c:pt>
                <c:pt idx="80">
                  <c:v>176.96</c:v>
                </c:pt>
                <c:pt idx="81">
                  <c:v>188.7</c:v>
                </c:pt>
                <c:pt idx="82">
                  <c:v>183.66</c:v>
                </c:pt>
                <c:pt idx="83">
                  <c:v>180.05</c:v>
                </c:pt>
                <c:pt idx="84">
                  <c:v>163.98</c:v>
                </c:pt>
                <c:pt idx="85">
                  <c:v>152.56</c:v>
                </c:pt>
                <c:pt idx="86">
                  <c:v>131.11000000000001</c:v>
                </c:pt>
                <c:pt idx="87">
                  <c:v>105.16</c:v>
                </c:pt>
                <c:pt idx="88">
                  <c:v>160.44</c:v>
                </c:pt>
                <c:pt idx="89">
                  <c:v>139.03</c:v>
                </c:pt>
                <c:pt idx="90">
                  <c:v>112.56</c:v>
                </c:pt>
                <c:pt idx="91">
                  <c:v>105.55</c:v>
                </c:pt>
                <c:pt idx="92">
                  <c:v>122.59</c:v>
                </c:pt>
                <c:pt idx="93">
                  <c:v>104.72</c:v>
                </c:pt>
                <c:pt idx="94">
                  <c:v>91.99</c:v>
                </c:pt>
                <c:pt idx="95">
                  <c:v>86.44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CE-4464-9EB6-CE1AEB830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96</c:v>
                </c:pt>
                <c:pt idx="3">
                  <c:v>96</c:v>
                </c:pt>
                <c:pt idx="4">
                  <c:v>95</c:v>
                </c:pt>
                <c:pt idx="5">
                  <c:v>94</c:v>
                </c:pt>
                <c:pt idx="6">
                  <c:v>94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91</c:v>
                </c:pt>
                <c:pt idx="18">
                  <c:v>91</c:v>
                </c:pt>
                <c:pt idx="19">
                  <c:v>92</c:v>
                </c:pt>
                <c:pt idx="20">
                  <c:v>93</c:v>
                </c:pt>
                <c:pt idx="21">
                  <c:v>94</c:v>
                </c:pt>
                <c:pt idx="22">
                  <c:v>95</c:v>
                </c:pt>
                <c:pt idx="23">
                  <c:v>96</c:v>
                </c:pt>
                <c:pt idx="24">
                  <c:v>97</c:v>
                </c:pt>
                <c:pt idx="25">
                  <c:v>97</c:v>
                </c:pt>
                <c:pt idx="26">
                  <c:v>97</c:v>
                </c:pt>
                <c:pt idx="27">
                  <c:v>97</c:v>
                </c:pt>
                <c:pt idx="28">
                  <c:v>97</c:v>
                </c:pt>
                <c:pt idx="29">
                  <c:v>96</c:v>
                </c:pt>
                <c:pt idx="30">
                  <c:v>96</c:v>
                </c:pt>
                <c:pt idx="31">
                  <c:v>95</c:v>
                </c:pt>
                <c:pt idx="32">
                  <c:v>94</c:v>
                </c:pt>
                <c:pt idx="33">
                  <c:v>93</c:v>
                </c:pt>
                <c:pt idx="34">
                  <c:v>91</c:v>
                </c:pt>
                <c:pt idx="35">
                  <c:v>90</c:v>
                </c:pt>
                <c:pt idx="36">
                  <c:v>88</c:v>
                </c:pt>
                <c:pt idx="37">
                  <c:v>86</c:v>
                </c:pt>
                <c:pt idx="38">
                  <c:v>84</c:v>
                </c:pt>
                <c:pt idx="39">
                  <c:v>83</c:v>
                </c:pt>
                <c:pt idx="40">
                  <c:v>82</c:v>
                </c:pt>
                <c:pt idx="41">
                  <c:v>81</c:v>
                </c:pt>
                <c:pt idx="42">
                  <c:v>80</c:v>
                </c:pt>
                <c:pt idx="43">
                  <c:v>79</c:v>
                </c:pt>
                <c:pt idx="44">
                  <c:v>78</c:v>
                </c:pt>
                <c:pt idx="45">
                  <c:v>77</c:v>
                </c:pt>
                <c:pt idx="46">
                  <c:v>77</c:v>
                </c:pt>
                <c:pt idx="47">
                  <c:v>76</c:v>
                </c:pt>
                <c:pt idx="48">
                  <c:v>75</c:v>
                </c:pt>
                <c:pt idx="49">
                  <c:v>74</c:v>
                </c:pt>
                <c:pt idx="50">
                  <c:v>73</c:v>
                </c:pt>
                <c:pt idx="51">
                  <c:v>72</c:v>
                </c:pt>
                <c:pt idx="52">
                  <c:v>70</c:v>
                </c:pt>
                <c:pt idx="53">
                  <c:v>70</c:v>
                </c:pt>
                <c:pt idx="54">
                  <c:v>69</c:v>
                </c:pt>
                <c:pt idx="55">
                  <c:v>70</c:v>
                </c:pt>
                <c:pt idx="56">
                  <c:v>71</c:v>
                </c:pt>
                <c:pt idx="57">
                  <c:v>72</c:v>
                </c:pt>
                <c:pt idx="58">
                  <c:v>74</c:v>
                </c:pt>
                <c:pt idx="59">
                  <c:v>77</c:v>
                </c:pt>
                <c:pt idx="60">
                  <c:v>79</c:v>
                </c:pt>
                <c:pt idx="61">
                  <c:v>83</c:v>
                </c:pt>
                <c:pt idx="62">
                  <c:v>86</c:v>
                </c:pt>
                <c:pt idx="63">
                  <c:v>90</c:v>
                </c:pt>
                <c:pt idx="64">
                  <c:v>95</c:v>
                </c:pt>
                <c:pt idx="65">
                  <c:v>100</c:v>
                </c:pt>
                <c:pt idx="66">
                  <c:v>104</c:v>
                </c:pt>
                <c:pt idx="67">
                  <c:v>108</c:v>
                </c:pt>
                <c:pt idx="68">
                  <c:v>113</c:v>
                </c:pt>
                <c:pt idx="69">
                  <c:v>117</c:v>
                </c:pt>
                <c:pt idx="70">
                  <c:v>121</c:v>
                </c:pt>
                <c:pt idx="71">
                  <c:v>125</c:v>
                </c:pt>
                <c:pt idx="72">
                  <c:v>129</c:v>
                </c:pt>
                <c:pt idx="73">
                  <c:v>131</c:v>
                </c:pt>
                <c:pt idx="74">
                  <c:v>133</c:v>
                </c:pt>
                <c:pt idx="75">
                  <c:v>133</c:v>
                </c:pt>
                <c:pt idx="76">
                  <c:v>133</c:v>
                </c:pt>
                <c:pt idx="77">
                  <c:v>133</c:v>
                </c:pt>
                <c:pt idx="78">
                  <c:v>132</c:v>
                </c:pt>
                <c:pt idx="79">
                  <c:v>131</c:v>
                </c:pt>
                <c:pt idx="80">
                  <c:v>129</c:v>
                </c:pt>
                <c:pt idx="81">
                  <c:v>127</c:v>
                </c:pt>
                <c:pt idx="82">
                  <c:v>125</c:v>
                </c:pt>
                <c:pt idx="83">
                  <c:v>123</c:v>
                </c:pt>
                <c:pt idx="84">
                  <c:v>121</c:v>
                </c:pt>
                <c:pt idx="85">
                  <c:v>119</c:v>
                </c:pt>
                <c:pt idx="86">
                  <c:v>117</c:v>
                </c:pt>
                <c:pt idx="87">
                  <c:v>115</c:v>
                </c:pt>
                <c:pt idx="88">
                  <c:v>113</c:v>
                </c:pt>
                <c:pt idx="89">
                  <c:v>111</c:v>
                </c:pt>
                <c:pt idx="90">
                  <c:v>109</c:v>
                </c:pt>
                <c:pt idx="91">
                  <c:v>106</c:v>
                </c:pt>
                <c:pt idx="92">
                  <c:v>104</c:v>
                </c:pt>
                <c:pt idx="93">
                  <c:v>101</c:v>
                </c:pt>
                <c:pt idx="94">
                  <c:v>99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0-4805-AEF2-B432FE1A0F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799.33199999999988</c:v>
                </c:pt>
                <c:pt idx="1">
                  <c:v>799.48900000000015</c:v>
                </c:pt>
                <c:pt idx="2">
                  <c:v>799.56500000000005</c:v>
                </c:pt>
                <c:pt idx="3">
                  <c:v>799.27699999999993</c:v>
                </c:pt>
                <c:pt idx="4">
                  <c:v>799.64699999999993</c:v>
                </c:pt>
                <c:pt idx="5">
                  <c:v>799.577</c:v>
                </c:pt>
                <c:pt idx="6">
                  <c:v>799.03800000000001</c:v>
                </c:pt>
                <c:pt idx="7">
                  <c:v>798.56399999999996</c:v>
                </c:pt>
                <c:pt idx="8">
                  <c:v>797.47699999999986</c:v>
                </c:pt>
                <c:pt idx="9">
                  <c:v>797.46800000000007</c:v>
                </c:pt>
                <c:pt idx="10">
                  <c:v>798.47900000000004</c:v>
                </c:pt>
                <c:pt idx="11">
                  <c:v>798.90300000000002</c:v>
                </c:pt>
                <c:pt idx="12">
                  <c:v>797.29</c:v>
                </c:pt>
                <c:pt idx="13">
                  <c:v>797.26899999999989</c:v>
                </c:pt>
                <c:pt idx="14">
                  <c:v>797.57100000000003</c:v>
                </c:pt>
                <c:pt idx="15">
                  <c:v>797.06200000000001</c:v>
                </c:pt>
                <c:pt idx="16">
                  <c:v>799.51400000000001</c:v>
                </c:pt>
                <c:pt idx="17">
                  <c:v>799.14700000000005</c:v>
                </c:pt>
                <c:pt idx="18">
                  <c:v>798.32399999999996</c:v>
                </c:pt>
                <c:pt idx="19">
                  <c:v>799.00800000000004</c:v>
                </c:pt>
                <c:pt idx="20">
                  <c:v>800.82099999999991</c:v>
                </c:pt>
                <c:pt idx="21">
                  <c:v>800.48099999999999</c:v>
                </c:pt>
                <c:pt idx="22">
                  <c:v>799.91499999999996</c:v>
                </c:pt>
                <c:pt idx="23">
                  <c:v>799.45799999999997</c:v>
                </c:pt>
                <c:pt idx="24">
                  <c:v>794.78199999999993</c:v>
                </c:pt>
                <c:pt idx="25">
                  <c:v>794.29199999999992</c:v>
                </c:pt>
                <c:pt idx="26">
                  <c:v>793.44100000000003</c:v>
                </c:pt>
                <c:pt idx="27">
                  <c:v>792.61199999999985</c:v>
                </c:pt>
                <c:pt idx="28">
                  <c:v>793.18799999999999</c:v>
                </c:pt>
                <c:pt idx="29">
                  <c:v>793.28800000000001</c:v>
                </c:pt>
                <c:pt idx="30">
                  <c:v>793.09599999999989</c:v>
                </c:pt>
                <c:pt idx="31">
                  <c:v>793.36000000000013</c:v>
                </c:pt>
                <c:pt idx="32">
                  <c:v>781.33799999999985</c:v>
                </c:pt>
                <c:pt idx="33">
                  <c:v>781.024</c:v>
                </c:pt>
                <c:pt idx="34">
                  <c:v>781.06</c:v>
                </c:pt>
                <c:pt idx="35">
                  <c:v>780.70899999999995</c:v>
                </c:pt>
                <c:pt idx="36">
                  <c:v>783.89499999999987</c:v>
                </c:pt>
                <c:pt idx="37">
                  <c:v>783.97299999999996</c:v>
                </c:pt>
                <c:pt idx="38">
                  <c:v>783.44200000000012</c:v>
                </c:pt>
                <c:pt idx="39">
                  <c:v>784.029</c:v>
                </c:pt>
                <c:pt idx="40">
                  <c:v>785.38199999999995</c:v>
                </c:pt>
                <c:pt idx="41">
                  <c:v>784.94</c:v>
                </c:pt>
                <c:pt idx="42">
                  <c:v>784.60299999999995</c:v>
                </c:pt>
                <c:pt idx="43">
                  <c:v>784.94799999999998</c:v>
                </c:pt>
                <c:pt idx="44">
                  <c:v>781.11199999999997</c:v>
                </c:pt>
                <c:pt idx="45">
                  <c:v>781.08299999999997</c:v>
                </c:pt>
                <c:pt idx="46">
                  <c:v>781.02</c:v>
                </c:pt>
                <c:pt idx="47">
                  <c:v>781.13</c:v>
                </c:pt>
                <c:pt idx="48">
                  <c:v>790.12800000000004</c:v>
                </c:pt>
                <c:pt idx="49">
                  <c:v>789.99099999999987</c:v>
                </c:pt>
                <c:pt idx="50">
                  <c:v>789.05299999999988</c:v>
                </c:pt>
                <c:pt idx="51">
                  <c:v>789.14800000000002</c:v>
                </c:pt>
                <c:pt idx="52">
                  <c:v>772.63700000000006</c:v>
                </c:pt>
                <c:pt idx="53">
                  <c:v>772.13099999999986</c:v>
                </c:pt>
                <c:pt idx="54">
                  <c:v>772.0680000000001</c:v>
                </c:pt>
                <c:pt idx="55">
                  <c:v>771.26099999999997</c:v>
                </c:pt>
                <c:pt idx="56">
                  <c:v>779.29799999999989</c:v>
                </c:pt>
                <c:pt idx="57">
                  <c:v>779.053</c:v>
                </c:pt>
                <c:pt idx="58">
                  <c:v>780.4670000000001</c:v>
                </c:pt>
                <c:pt idx="59">
                  <c:v>780.73099999999999</c:v>
                </c:pt>
                <c:pt idx="60">
                  <c:v>736.76099999999997</c:v>
                </c:pt>
                <c:pt idx="61">
                  <c:v>736.15099999999995</c:v>
                </c:pt>
                <c:pt idx="62">
                  <c:v>736.57299999999998</c:v>
                </c:pt>
                <c:pt idx="63">
                  <c:v>736.29500000000007</c:v>
                </c:pt>
                <c:pt idx="64">
                  <c:v>732.572</c:v>
                </c:pt>
                <c:pt idx="65">
                  <c:v>732.60500000000002</c:v>
                </c:pt>
                <c:pt idx="66">
                  <c:v>733.47599999999989</c:v>
                </c:pt>
                <c:pt idx="67">
                  <c:v>733.55600000000004</c:v>
                </c:pt>
                <c:pt idx="68">
                  <c:v>729.75700000000006</c:v>
                </c:pt>
                <c:pt idx="69">
                  <c:v>725.19399999999996</c:v>
                </c:pt>
                <c:pt idx="70">
                  <c:v>725.45899999999995</c:v>
                </c:pt>
                <c:pt idx="71">
                  <c:v>725.476</c:v>
                </c:pt>
                <c:pt idx="72">
                  <c:v>668.91700000000003</c:v>
                </c:pt>
                <c:pt idx="73">
                  <c:v>669.87199999999996</c:v>
                </c:pt>
                <c:pt idx="74">
                  <c:v>669.82799999999997</c:v>
                </c:pt>
                <c:pt idx="75">
                  <c:v>669.63799999999992</c:v>
                </c:pt>
                <c:pt idx="76">
                  <c:v>740.65099999999984</c:v>
                </c:pt>
                <c:pt idx="77">
                  <c:v>740.65899999999999</c:v>
                </c:pt>
                <c:pt idx="78">
                  <c:v>740.89899999999989</c:v>
                </c:pt>
                <c:pt idx="79">
                  <c:v>740.82400000000007</c:v>
                </c:pt>
                <c:pt idx="80">
                  <c:v>714.92700000000013</c:v>
                </c:pt>
                <c:pt idx="81">
                  <c:v>715.96799999999996</c:v>
                </c:pt>
                <c:pt idx="82">
                  <c:v>715.57</c:v>
                </c:pt>
                <c:pt idx="83">
                  <c:v>715.15800000000002</c:v>
                </c:pt>
                <c:pt idx="84">
                  <c:v>737.53399999999999</c:v>
                </c:pt>
                <c:pt idx="85">
                  <c:v>737.31700000000001</c:v>
                </c:pt>
                <c:pt idx="86">
                  <c:v>738.11399999999992</c:v>
                </c:pt>
                <c:pt idx="87">
                  <c:v>736.98200000000008</c:v>
                </c:pt>
                <c:pt idx="88">
                  <c:v>739.74</c:v>
                </c:pt>
                <c:pt idx="89">
                  <c:v>739.85900000000004</c:v>
                </c:pt>
                <c:pt idx="90">
                  <c:v>740.04099999999983</c:v>
                </c:pt>
                <c:pt idx="91">
                  <c:v>740.44400000000007</c:v>
                </c:pt>
                <c:pt idx="92">
                  <c:v>730.04100000000005</c:v>
                </c:pt>
                <c:pt idx="93">
                  <c:v>730.14199999999994</c:v>
                </c:pt>
                <c:pt idx="94">
                  <c:v>730.01200000000006</c:v>
                </c:pt>
                <c:pt idx="95">
                  <c:v>730.16799999999989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20-4805-AEF2-B432FE1A0F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967.79799999999989</c:v>
                </c:pt>
                <c:pt idx="1">
                  <c:v>967.5859999999999</c:v>
                </c:pt>
                <c:pt idx="2">
                  <c:v>965.18799999999987</c:v>
                </c:pt>
                <c:pt idx="3">
                  <c:v>962.846</c:v>
                </c:pt>
                <c:pt idx="4">
                  <c:v>950.93600000000004</c:v>
                </c:pt>
                <c:pt idx="5">
                  <c:v>947.101</c:v>
                </c:pt>
                <c:pt idx="6">
                  <c:v>946.03599999999994</c:v>
                </c:pt>
                <c:pt idx="7">
                  <c:v>944.178</c:v>
                </c:pt>
                <c:pt idx="8">
                  <c:v>941.25700000000006</c:v>
                </c:pt>
                <c:pt idx="9">
                  <c:v>940.19899999999996</c:v>
                </c:pt>
                <c:pt idx="10">
                  <c:v>939.03600000000017</c:v>
                </c:pt>
                <c:pt idx="11">
                  <c:v>937.52200000000005</c:v>
                </c:pt>
                <c:pt idx="12">
                  <c:v>936.94600000000014</c:v>
                </c:pt>
                <c:pt idx="13">
                  <c:v>934.84400000000005</c:v>
                </c:pt>
                <c:pt idx="14">
                  <c:v>934.50500000000011</c:v>
                </c:pt>
                <c:pt idx="15">
                  <c:v>932.09100000000001</c:v>
                </c:pt>
                <c:pt idx="16">
                  <c:v>936.43000000000006</c:v>
                </c:pt>
                <c:pt idx="17">
                  <c:v>937.52799999999991</c:v>
                </c:pt>
                <c:pt idx="18">
                  <c:v>935.94900000000007</c:v>
                </c:pt>
                <c:pt idx="19">
                  <c:v>935.90200000000004</c:v>
                </c:pt>
                <c:pt idx="20">
                  <c:v>955.15800000000013</c:v>
                </c:pt>
                <c:pt idx="21">
                  <c:v>956.38800000000003</c:v>
                </c:pt>
                <c:pt idx="22">
                  <c:v>958.53700000000003</c:v>
                </c:pt>
                <c:pt idx="23">
                  <c:v>958.79600000000016</c:v>
                </c:pt>
                <c:pt idx="24">
                  <c:v>993.59100000000012</c:v>
                </c:pt>
                <c:pt idx="25">
                  <c:v>990.23</c:v>
                </c:pt>
                <c:pt idx="26">
                  <c:v>988.02699999999993</c:v>
                </c:pt>
                <c:pt idx="27">
                  <c:v>981.01300000000015</c:v>
                </c:pt>
                <c:pt idx="28">
                  <c:v>1009.5500000000001</c:v>
                </c:pt>
                <c:pt idx="29">
                  <c:v>999.06699999999989</c:v>
                </c:pt>
                <c:pt idx="30">
                  <c:v>987.90300000000002</c:v>
                </c:pt>
                <c:pt idx="31">
                  <c:v>978.53399999999999</c:v>
                </c:pt>
                <c:pt idx="32">
                  <c:v>988.92699999999991</c:v>
                </c:pt>
                <c:pt idx="33">
                  <c:v>982.63900000000001</c:v>
                </c:pt>
                <c:pt idx="34">
                  <c:v>969.44099999999992</c:v>
                </c:pt>
                <c:pt idx="35">
                  <c:v>961.75599999999997</c:v>
                </c:pt>
                <c:pt idx="36">
                  <c:v>968.38099999999986</c:v>
                </c:pt>
                <c:pt idx="37">
                  <c:v>963.31500000000005</c:v>
                </c:pt>
                <c:pt idx="38">
                  <c:v>956.40900000000011</c:v>
                </c:pt>
                <c:pt idx="39">
                  <c:v>952.12599999999998</c:v>
                </c:pt>
                <c:pt idx="40">
                  <c:v>957.75900000000013</c:v>
                </c:pt>
                <c:pt idx="41">
                  <c:v>957.14900000000011</c:v>
                </c:pt>
                <c:pt idx="42">
                  <c:v>951.23300000000006</c:v>
                </c:pt>
                <c:pt idx="43">
                  <c:v>948.65600000000006</c:v>
                </c:pt>
                <c:pt idx="44">
                  <c:v>944.13700000000006</c:v>
                </c:pt>
                <c:pt idx="45">
                  <c:v>946.55700000000002</c:v>
                </c:pt>
                <c:pt idx="46">
                  <c:v>944.03399999999999</c:v>
                </c:pt>
                <c:pt idx="47">
                  <c:v>940.39200000000005</c:v>
                </c:pt>
                <c:pt idx="48">
                  <c:v>931.29600000000005</c:v>
                </c:pt>
                <c:pt idx="49">
                  <c:v>932.66100000000006</c:v>
                </c:pt>
                <c:pt idx="50">
                  <c:v>954.85100000000011</c:v>
                </c:pt>
                <c:pt idx="51">
                  <c:v>960.90300000000002</c:v>
                </c:pt>
                <c:pt idx="52">
                  <c:v>940.00099999999998</c:v>
                </c:pt>
                <c:pt idx="53">
                  <c:v>940.49399999999991</c:v>
                </c:pt>
                <c:pt idx="54">
                  <c:v>930.14800000000002</c:v>
                </c:pt>
                <c:pt idx="55">
                  <c:v>930.75399999999991</c:v>
                </c:pt>
                <c:pt idx="56">
                  <c:v>921.98399999999992</c:v>
                </c:pt>
                <c:pt idx="57">
                  <c:v>925.78</c:v>
                </c:pt>
                <c:pt idx="58">
                  <c:v>941.87299999999993</c:v>
                </c:pt>
                <c:pt idx="59">
                  <c:v>941.26899999999989</c:v>
                </c:pt>
                <c:pt idx="60">
                  <c:v>934.57599999999991</c:v>
                </c:pt>
                <c:pt idx="61">
                  <c:v>938.11500000000012</c:v>
                </c:pt>
                <c:pt idx="62">
                  <c:v>946.60500000000002</c:v>
                </c:pt>
                <c:pt idx="63">
                  <c:v>954.16300000000001</c:v>
                </c:pt>
                <c:pt idx="64">
                  <c:v>963.72</c:v>
                </c:pt>
                <c:pt idx="65">
                  <c:v>968.67000000000007</c:v>
                </c:pt>
                <c:pt idx="66">
                  <c:v>980.65100000000018</c:v>
                </c:pt>
                <c:pt idx="67">
                  <c:v>987.3520000000002</c:v>
                </c:pt>
                <c:pt idx="68">
                  <c:v>996.73199999999997</c:v>
                </c:pt>
                <c:pt idx="69">
                  <c:v>1005.2799999999999</c:v>
                </c:pt>
                <c:pt idx="70">
                  <c:v>1010.425</c:v>
                </c:pt>
                <c:pt idx="71">
                  <c:v>1021.003</c:v>
                </c:pt>
                <c:pt idx="72">
                  <c:v>1012.63</c:v>
                </c:pt>
                <c:pt idx="73">
                  <c:v>1010.759</c:v>
                </c:pt>
                <c:pt idx="74">
                  <c:v>1012.581</c:v>
                </c:pt>
                <c:pt idx="75">
                  <c:v>1017.5970000000002</c:v>
                </c:pt>
                <c:pt idx="76">
                  <c:v>1001.419</c:v>
                </c:pt>
                <c:pt idx="77">
                  <c:v>1003.05</c:v>
                </c:pt>
                <c:pt idx="78">
                  <c:v>1002.0359999999999</c:v>
                </c:pt>
                <c:pt idx="79">
                  <c:v>999.56699999999989</c:v>
                </c:pt>
                <c:pt idx="80">
                  <c:v>985.89600000000007</c:v>
                </c:pt>
                <c:pt idx="81">
                  <c:v>982.6690000000001</c:v>
                </c:pt>
                <c:pt idx="82">
                  <c:v>978.88200000000006</c:v>
                </c:pt>
                <c:pt idx="83">
                  <c:v>976.21199999999999</c:v>
                </c:pt>
                <c:pt idx="84">
                  <c:v>969.73199999999997</c:v>
                </c:pt>
                <c:pt idx="85">
                  <c:v>972.96400000000006</c:v>
                </c:pt>
                <c:pt idx="86">
                  <c:v>974.14299999999992</c:v>
                </c:pt>
                <c:pt idx="87">
                  <c:v>975.64800000000014</c:v>
                </c:pt>
                <c:pt idx="88">
                  <c:v>963.80900000000008</c:v>
                </c:pt>
                <c:pt idx="89">
                  <c:v>965.56500000000005</c:v>
                </c:pt>
                <c:pt idx="90">
                  <c:v>965.54100000000017</c:v>
                </c:pt>
                <c:pt idx="91">
                  <c:v>960.52199999999993</c:v>
                </c:pt>
                <c:pt idx="92">
                  <c:v>951.05500000000006</c:v>
                </c:pt>
                <c:pt idx="93">
                  <c:v>952.86200000000008</c:v>
                </c:pt>
                <c:pt idx="94">
                  <c:v>950.72199999999998</c:v>
                </c:pt>
                <c:pt idx="95">
                  <c:v>952.89899999999989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20-4805-AEF2-B432FE1A0F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2263.44</c:v>
                </c:pt>
                <c:pt idx="1">
                  <c:v>2232.6559999999999</c:v>
                </c:pt>
                <c:pt idx="2">
                  <c:v>2203.9590000000003</c:v>
                </c:pt>
                <c:pt idx="3">
                  <c:v>2179.8440000000001</c:v>
                </c:pt>
                <c:pt idx="4">
                  <c:v>2139.1859999999997</c:v>
                </c:pt>
                <c:pt idx="5">
                  <c:v>2132.6949999999997</c:v>
                </c:pt>
                <c:pt idx="6">
                  <c:v>2105.8619999999996</c:v>
                </c:pt>
                <c:pt idx="7">
                  <c:v>2077.4349999999999</c:v>
                </c:pt>
                <c:pt idx="8">
                  <c:v>2034.3360000000002</c:v>
                </c:pt>
                <c:pt idx="9">
                  <c:v>2022.0070000000001</c:v>
                </c:pt>
                <c:pt idx="10">
                  <c:v>2014.6070000000002</c:v>
                </c:pt>
                <c:pt idx="11">
                  <c:v>2020.325</c:v>
                </c:pt>
                <c:pt idx="12">
                  <c:v>1989.95</c:v>
                </c:pt>
                <c:pt idx="13">
                  <c:v>1984.652</c:v>
                </c:pt>
                <c:pt idx="14">
                  <c:v>1984.825</c:v>
                </c:pt>
                <c:pt idx="15">
                  <c:v>1984.1030000000001</c:v>
                </c:pt>
                <c:pt idx="16">
                  <c:v>1980.271</c:v>
                </c:pt>
                <c:pt idx="17">
                  <c:v>1985.6760000000002</c:v>
                </c:pt>
                <c:pt idx="18">
                  <c:v>2005.114</c:v>
                </c:pt>
                <c:pt idx="19">
                  <c:v>2029.8250000000003</c:v>
                </c:pt>
                <c:pt idx="20">
                  <c:v>2061.8269999999998</c:v>
                </c:pt>
                <c:pt idx="21">
                  <c:v>2093.0549999999998</c:v>
                </c:pt>
                <c:pt idx="22">
                  <c:v>2113.4479999999994</c:v>
                </c:pt>
                <c:pt idx="23">
                  <c:v>2138.2849999999999</c:v>
                </c:pt>
                <c:pt idx="24">
                  <c:v>2161.7429999999999</c:v>
                </c:pt>
                <c:pt idx="25">
                  <c:v>2184.3789999999999</c:v>
                </c:pt>
                <c:pt idx="26">
                  <c:v>2234.0540000000001</c:v>
                </c:pt>
                <c:pt idx="27">
                  <c:v>2295.91</c:v>
                </c:pt>
                <c:pt idx="28">
                  <c:v>2387.6729999999993</c:v>
                </c:pt>
                <c:pt idx="29">
                  <c:v>2463.3370000000004</c:v>
                </c:pt>
                <c:pt idx="30">
                  <c:v>2538.5529999999999</c:v>
                </c:pt>
                <c:pt idx="31">
                  <c:v>2636.2219999999998</c:v>
                </c:pt>
                <c:pt idx="32">
                  <c:v>2741.2709999999993</c:v>
                </c:pt>
                <c:pt idx="33">
                  <c:v>2845.3579999999997</c:v>
                </c:pt>
                <c:pt idx="34">
                  <c:v>2931.2549999999997</c:v>
                </c:pt>
                <c:pt idx="35">
                  <c:v>3007.7360000000003</c:v>
                </c:pt>
                <c:pt idx="36">
                  <c:v>3061.0779999999995</c:v>
                </c:pt>
                <c:pt idx="37">
                  <c:v>3171.9059999999999</c:v>
                </c:pt>
                <c:pt idx="38">
                  <c:v>3237.79</c:v>
                </c:pt>
                <c:pt idx="39">
                  <c:v>3310.3009999999999</c:v>
                </c:pt>
                <c:pt idx="40">
                  <c:v>3373.7110000000002</c:v>
                </c:pt>
                <c:pt idx="41">
                  <c:v>3455.3190000000004</c:v>
                </c:pt>
                <c:pt idx="42">
                  <c:v>3496.0369999999998</c:v>
                </c:pt>
                <c:pt idx="43">
                  <c:v>3530.8979999999997</c:v>
                </c:pt>
                <c:pt idx="44">
                  <c:v>3544.1280000000002</c:v>
                </c:pt>
                <c:pt idx="45">
                  <c:v>3565.0750000000003</c:v>
                </c:pt>
                <c:pt idx="46">
                  <c:v>3574.3670000000002</c:v>
                </c:pt>
                <c:pt idx="47">
                  <c:v>3565.5759999999996</c:v>
                </c:pt>
                <c:pt idx="48">
                  <c:v>3544.2649999999994</c:v>
                </c:pt>
                <c:pt idx="49">
                  <c:v>3533.9399999999996</c:v>
                </c:pt>
                <c:pt idx="50">
                  <c:v>3482.6959999999999</c:v>
                </c:pt>
                <c:pt idx="51">
                  <c:v>3413.3739999999998</c:v>
                </c:pt>
                <c:pt idx="52">
                  <c:v>3315.7930000000001</c:v>
                </c:pt>
                <c:pt idx="53">
                  <c:v>3233.98</c:v>
                </c:pt>
                <c:pt idx="54">
                  <c:v>3171.3829999999994</c:v>
                </c:pt>
                <c:pt idx="55">
                  <c:v>3081.6769999999997</c:v>
                </c:pt>
                <c:pt idx="56">
                  <c:v>3028.4529999999995</c:v>
                </c:pt>
                <c:pt idx="57">
                  <c:v>2947.1840000000002</c:v>
                </c:pt>
                <c:pt idx="58">
                  <c:v>2931.8680000000008</c:v>
                </c:pt>
                <c:pt idx="59">
                  <c:v>2867.5649999999996</c:v>
                </c:pt>
                <c:pt idx="60">
                  <c:v>2877.694</c:v>
                </c:pt>
                <c:pt idx="61">
                  <c:v>2825.0139999999992</c:v>
                </c:pt>
                <c:pt idx="62">
                  <c:v>2819.0810000000001</c:v>
                </c:pt>
                <c:pt idx="63">
                  <c:v>2777.6880000000001</c:v>
                </c:pt>
                <c:pt idx="64">
                  <c:v>2863.7329999999997</c:v>
                </c:pt>
                <c:pt idx="65">
                  <c:v>2879.654</c:v>
                </c:pt>
                <c:pt idx="66">
                  <c:v>2890.6169999999997</c:v>
                </c:pt>
                <c:pt idx="67">
                  <c:v>2833.2789999999995</c:v>
                </c:pt>
                <c:pt idx="68">
                  <c:v>3005.5819999999999</c:v>
                </c:pt>
                <c:pt idx="69">
                  <c:v>3033.6909999999998</c:v>
                </c:pt>
                <c:pt idx="70">
                  <c:v>3046.3340000000003</c:v>
                </c:pt>
                <c:pt idx="71">
                  <c:v>3151.9349999999995</c:v>
                </c:pt>
                <c:pt idx="72">
                  <c:v>3280.9969999999998</c:v>
                </c:pt>
                <c:pt idx="73">
                  <c:v>3379.2870000000003</c:v>
                </c:pt>
                <c:pt idx="74">
                  <c:v>3432.7640000000006</c:v>
                </c:pt>
                <c:pt idx="75">
                  <c:v>3461.4760000000001</c:v>
                </c:pt>
                <c:pt idx="76">
                  <c:v>3475.0820000000003</c:v>
                </c:pt>
                <c:pt idx="77">
                  <c:v>3471.5810000000001</c:v>
                </c:pt>
                <c:pt idx="78">
                  <c:v>3444.4839999999999</c:v>
                </c:pt>
                <c:pt idx="79">
                  <c:v>3395.1220000000003</c:v>
                </c:pt>
                <c:pt idx="80">
                  <c:v>3337.6869999999994</c:v>
                </c:pt>
                <c:pt idx="81">
                  <c:v>3277.748</c:v>
                </c:pt>
                <c:pt idx="82">
                  <c:v>3223.8810000000003</c:v>
                </c:pt>
                <c:pt idx="83">
                  <c:v>3149.35</c:v>
                </c:pt>
                <c:pt idx="84">
                  <c:v>3058.1480000000001</c:v>
                </c:pt>
                <c:pt idx="85">
                  <c:v>2986.8279999999995</c:v>
                </c:pt>
                <c:pt idx="86">
                  <c:v>2969.5909999999994</c:v>
                </c:pt>
                <c:pt idx="87">
                  <c:v>2928.3719999999998</c:v>
                </c:pt>
                <c:pt idx="88">
                  <c:v>2745.3639999999996</c:v>
                </c:pt>
                <c:pt idx="89">
                  <c:v>2671.2929999999997</c:v>
                </c:pt>
                <c:pt idx="90">
                  <c:v>2665.0699999999997</c:v>
                </c:pt>
                <c:pt idx="91">
                  <c:v>2578.6289999999999</c:v>
                </c:pt>
                <c:pt idx="92">
                  <c:v>2457.8469999999993</c:v>
                </c:pt>
                <c:pt idx="93">
                  <c:v>2398.134</c:v>
                </c:pt>
                <c:pt idx="94">
                  <c:v>2341.6379999999999</c:v>
                </c:pt>
                <c:pt idx="95">
                  <c:v>2302.4169999999995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20-4805-AEF2-B432FE1A0F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260</c:v>
                </c:pt>
                <c:pt idx="1">
                  <c:v>260</c:v>
                </c:pt>
                <c:pt idx="2">
                  <c:v>260</c:v>
                </c:pt>
                <c:pt idx="3">
                  <c:v>260</c:v>
                </c:pt>
                <c:pt idx="4">
                  <c:v>252</c:v>
                </c:pt>
                <c:pt idx="5">
                  <c:v>252</c:v>
                </c:pt>
                <c:pt idx="6">
                  <c:v>252</c:v>
                </c:pt>
                <c:pt idx="7">
                  <c:v>252</c:v>
                </c:pt>
                <c:pt idx="8">
                  <c:v>247</c:v>
                </c:pt>
                <c:pt idx="9">
                  <c:v>247</c:v>
                </c:pt>
                <c:pt idx="10">
                  <c:v>247</c:v>
                </c:pt>
                <c:pt idx="11">
                  <c:v>247</c:v>
                </c:pt>
                <c:pt idx="12">
                  <c:v>246</c:v>
                </c:pt>
                <c:pt idx="13">
                  <c:v>246</c:v>
                </c:pt>
                <c:pt idx="14">
                  <c:v>246</c:v>
                </c:pt>
                <c:pt idx="15">
                  <c:v>246</c:v>
                </c:pt>
                <c:pt idx="16">
                  <c:v>250</c:v>
                </c:pt>
                <c:pt idx="17">
                  <c:v>250</c:v>
                </c:pt>
                <c:pt idx="18">
                  <c:v>250</c:v>
                </c:pt>
                <c:pt idx="19">
                  <c:v>250</c:v>
                </c:pt>
                <c:pt idx="20">
                  <c:v>269</c:v>
                </c:pt>
                <c:pt idx="21">
                  <c:v>269</c:v>
                </c:pt>
                <c:pt idx="22">
                  <c:v>269</c:v>
                </c:pt>
                <c:pt idx="23">
                  <c:v>269</c:v>
                </c:pt>
                <c:pt idx="24">
                  <c:v>299</c:v>
                </c:pt>
                <c:pt idx="25">
                  <c:v>299</c:v>
                </c:pt>
                <c:pt idx="26">
                  <c:v>299</c:v>
                </c:pt>
                <c:pt idx="27">
                  <c:v>299</c:v>
                </c:pt>
                <c:pt idx="28">
                  <c:v>336</c:v>
                </c:pt>
                <c:pt idx="29">
                  <c:v>336</c:v>
                </c:pt>
                <c:pt idx="30">
                  <c:v>336</c:v>
                </c:pt>
                <c:pt idx="31">
                  <c:v>336</c:v>
                </c:pt>
                <c:pt idx="32">
                  <c:v>364.99999999999994</c:v>
                </c:pt>
                <c:pt idx="33">
                  <c:v>364.99999999999994</c:v>
                </c:pt>
                <c:pt idx="34">
                  <c:v>364.99999999999994</c:v>
                </c:pt>
                <c:pt idx="35">
                  <c:v>364.99999999999994</c:v>
                </c:pt>
                <c:pt idx="36">
                  <c:v>380</c:v>
                </c:pt>
                <c:pt idx="37">
                  <c:v>380</c:v>
                </c:pt>
                <c:pt idx="38">
                  <c:v>380</c:v>
                </c:pt>
                <c:pt idx="39">
                  <c:v>380</c:v>
                </c:pt>
                <c:pt idx="40">
                  <c:v>373</c:v>
                </c:pt>
                <c:pt idx="41">
                  <c:v>373</c:v>
                </c:pt>
                <c:pt idx="42">
                  <c:v>373</c:v>
                </c:pt>
                <c:pt idx="43">
                  <c:v>373</c:v>
                </c:pt>
                <c:pt idx="44">
                  <c:v>373.99999999999994</c:v>
                </c:pt>
                <c:pt idx="45">
                  <c:v>373.99999999999994</c:v>
                </c:pt>
                <c:pt idx="46">
                  <c:v>373.99999999999994</c:v>
                </c:pt>
                <c:pt idx="47">
                  <c:v>373.99999999999994</c:v>
                </c:pt>
                <c:pt idx="48">
                  <c:v>372.00000000000006</c:v>
                </c:pt>
                <c:pt idx="49">
                  <c:v>372.00000000000006</c:v>
                </c:pt>
                <c:pt idx="50">
                  <c:v>372.00000000000006</c:v>
                </c:pt>
                <c:pt idx="51">
                  <c:v>372.00000000000006</c:v>
                </c:pt>
                <c:pt idx="52">
                  <c:v>356</c:v>
                </c:pt>
                <c:pt idx="53">
                  <c:v>356</c:v>
                </c:pt>
                <c:pt idx="54">
                  <c:v>356</c:v>
                </c:pt>
                <c:pt idx="55">
                  <c:v>356</c:v>
                </c:pt>
                <c:pt idx="56">
                  <c:v>344.99999999999994</c:v>
                </c:pt>
                <c:pt idx="57">
                  <c:v>344.99999999999994</c:v>
                </c:pt>
                <c:pt idx="58">
                  <c:v>344.99999999999994</c:v>
                </c:pt>
                <c:pt idx="59">
                  <c:v>344.99999999999994</c:v>
                </c:pt>
                <c:pt idx="60">
                  <c:v>346</c:v>
                </c:pt>
                <c:pt idx="61">
                  <c:v>346</c:v>
                </c:pt>
                <c:pt idx="62">
                  <c:v>346</c:v>
                </c:pt>
                <c:pt idx="63">
                  <c:v>346</c:v>
                </c:pt>
                <c:pt idx="64">
                  <c:v>361</c:v>
                </c:pt>
                <c:pt idx="65">
                  <c:v>361</c:v>
                </c:pt>
                <c:pt idx="66">
                  <c:v>361</c:v>
                </c:pt>
                <c:pt idx="67">
                  <c:v>361</c:v>
                </c:pt>
                <c:pt idx="68">
                  <c:v>376</c:v>
                </c:pt>
                <c:pt idx="69">
                  <c:v>376</c:v>
                </c:pt>
                <c:pt idx="70">
                  <c:v>376</c:v>
                </c:pt>
                <c:pt idx="71">
                  <c:v>376</c:v>
                </c:pt>
                <c:pt idx="72">
                  <c:v>407.00000000000006</c:v>
                </c:pt>
                <c:pt idx="73">
                  <c:v>407.00000000000006</c:v>
                </c:pt>
                <c:pt idx="74">
                  <c:v>407.00000000000006</c:v>
                </c:pt>
                <c:pt idx="75">
                  <c:v>407.00000000000006</c:v>
                </c:pt>
                <c:pt idx="76">
                  <c:v>397</c:v>
                </c:pt>
                <c:pt idx="77">
                  <c:v>397</c:v>
                </c:pt>
                <c:pt idx="78">
                  <c:v>397</c:v>
                </c:pt>
                <c:pt idx="79">
                  <c:v>397</c:v>
                </c:pt>
                <c:pt idx="80">
                  <c:v>367.99999999999994</c:v>
                </c:pt>
                <c:pt idx="81">
                  <c:v>367.99999999999994</c:v>
                </c:pt>
                <c:pt idx="82">
                  <c:v>367.99999999999994</c:v>
                </c:pt>
                <c:pt idx="83">
                  <c:v>367.99999999999994</c:v>
                </c:pt>
                <c:pt idx="84">
                  <c:v>331.00000000000006</c:v>
                </c:pt>
                <c:pt idx="85">
                  <c:v>331.00000000000006</c:v>
                </c:pt>
                <c:pt idx="86">
                  <c:v>331.00000000000006</c:v>
                </c:pt>
                <c:pt idx="87">
                  <c:v>331.00000000000006</c:v>
                </c:pt>
                <c:pt idx="88">
                  <c:v>304</c:v>
                </c:pt>
                <c:pt idx="89">
                  <c:v>304</c:v>
                </c:pt>
                <c:pt idx="90">
                  <c:v>304</c:v>
                </c:pt>
                <c:pt idx="91">
                  <c:v>304</c:v>
                </c:pt>
                <c:pt idx="92">
                  <c:v>269</c:v>
                </c:pt>
                <c:pt idx="93">
                  <c:v>269</c:v>
                </c:pt>
                <c:pt idx="94">
                  <c:v>269</c:v>
                </c:pt>
                <c:pt idx="95">
                  <c:v>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20-4805-AEF2-B432FE1A0F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B20-4805-AEF2-B432FE1A0F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5">
                  <c:v>64.608000000000004</c:v>
                </c:pt>
                <c:pt idx="46">
                  <c:v>113.43</c:v>
                </c:pt>
                <c:pt idx="47">
                  <c:v>125.717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220</c:v>
                </c:pt>
                <c:pt idx="60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B20-4805-AEF2-B432FE1A0F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B20-4805-AEF2-B432FE1A0F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B20-4805-AEF2-B432FE1A0F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B20-4805-AEF2-B432FE1A0FC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678</c:v>
                </c:pt>
                <c:pt idx="1">
                  <c:v>485.9</c:v>
                </c:pt>
                <c:pt idx="2">
                  <c:v>388</c:v>
                </c:pt>
                <c:pt idx="3">
                  <c:v>388</c:v>
                </c:pt>
                <c:pt idx="4">
                  <c:v>359</c:v>
                </c:pt>
                <c:pt idx="5">
                  <c:v>359</c:v>
                </c:pt>
                <c:pt idx="6">
                  <c:v>359</c:v>
                </c:pt>
                <c:pt idx="7">
                  <c:v>359</c:v>
                </c:pt>
                <c:pt idx="8">
                  <c:v>347</c:v>
                </c:pt>
                <c:pt idx="9">
                  <c:v>347</c:v>
                </c:pt>
                <c:pt idx="10">
                  <c:v>347</c:v>
                </c:pt>
                <c:pt idx="11">
                  <c:v>347</c:v>
                </c:pt>
                <c:pt idx="12">
                  <c:v>346</c:v>
                </c:pt>
                <c:pt idx="13">
                  <c:v>346</c:v>
                </c:pt>
                <c:pt idx="14">
                  <c:v>346</c:v>
                </c:pt>
                <c:pt idx="15">
                  <c:v>346</c:v>
                </c:pt>
                <c:pt idx="16">
                  <c:v>339</c:v>
                </c:pt>
                <c:pt idx="17">
                  <c:v>339</c:v>
                </c:pt>
                <c:pt idx="18">
                  <c:v>339</c:v>
                </c:pt>
                <c:pt idx="19">
                  <c:v>339</c:v>
                </c:pt>
                <c:pt idx="20">
                  <c:v>320</c:v>
                </c:pt>
                <c:pt idx="21">
                  <c:v>320</c:v>
                </c:pt>
                <c:pt idx="22">
                  <c:v>320</c:v>
                </c:pt>
                <c:pt idx="23">
                  <c:v>320</c:v>
                </c:pt>
                <c:pt idx="24">
                  <c:v>254</c:v>
                </c:pt>
                <c:pt idx="25">
                  <c:v>254</c:v>
                </c:pt>
                <c:pt idx="26">
                  <c:v>254</c:v>
                </c:pt>
                <c:pt idx="27">
                  <c:v>254</c:v>
                </c:pt>
                <c:pt idx="28">
                  <c:v>297</c:v>
                </c:pt>
                <c:pt idx="29">
                  <c:v>297</c:v>
                </c:pt>
                <c:pt idx="30">
                  <c:v>297</c:v>
                </c:pt>
                <c:pt idx="31">
                  <c:v>297</c:v>
                </c:pt>
                <c:pt idx="32">
                  <c:v>343</c:v>
                </c:pt>
                <c:pt idx="33">
                  <c:v>393.2</c:v>
                </c:pt>
                <c:pt idx="34">
                  <c:v>343</c:v>
                </c:pt>
                <c:pt idx="35">
                  <c:v>343</c:v>
                </c:pt>
                <c:pt idx="36">
                  <c:v>751.5</c:v>
                </c:pt>
                <c:pt idx="37">
                  <c:v>381</c:v>
                </c:pt>
                <c:pt idx="38">
                  <c:v>381</c:v>
                </c:pt>
                <c:pt idx="39">
                  <c:v>381</c:v>
                </c:pt>
                <c:pt idx="40">
                  <c:v>382</c:v>
                </c:pt>
                <c:pt idx="41">
                  <c:v>382</c:v>
                </c:pt>
                <c:pt idx="42">
                  <c:v>382</c:v>
                </c:pt>
                <c:pt idx="43">
                  <c:v>382</c:v>
                </c:pt>
                <c:pt idx="44">
                  <c:v>426</c:v>
                </c:pt>
                <c:pt idx="45">
                  <c:v>426</c:v>
                </c:pt>
                <c:pt idx="46">
                  <c:v>426</c:v>
                </c:pt>
                <c:pt idx="47">
                  <c:v>426</c:v>
                </c:pt>
                <c:pt idx="48">
                  <c:v>407</c:v>
                </c:pt>
                <c:pt idx="49">
                  <c:v>407</c:v>
                </c:pt>
                <c:pt idx="50">
                  <c:v>407</c:v>
                </c:pt>
                <c:pt idx="51">
                  <c:v>407</c:v>
                </c:pt>
                <c:pt idx="52">
                  <c:v>512</c:v>
                </c:pt>
                <c:pt idx="53">
                  <c:v>512</c:v>
                </c:pt>
                <c:pt idx="54">
                  <c:v>512</c:v>
                </c:pt>
                <c:pt idx="55">
                  <c:v>512</c:v>
                </c:pt>
                <c:pt idx="56">
                  <c:v>500.37099999999998</c:v>
                </c:pt>
                <c:pt idx="57">
                  <c:v>500.37099999999998</c:v>
                </c:pt>
                <c:pt idx="58">
                  <c:v>500.37099999999998</c:v>
                </c:pt>
                <c:pt idx="59">
                  <c:v>500.37099999999998</c:v>
                </c:pt>
                <c:pt idx="60">
                  <c:v>405</c:v>
                </c:pt>
                <c:pt idx="61">
                  <c:v>405</c:v>
                </c:pt>
                <c:pt idx="62">
                  <c:v>405</c:v>
                </c:pt>
                <c:pt idx="63">
                  <c:v>870.6</c:v>
                </c:pt>
                <c:pt idx="64">
                  <c:v>351</c:v>
                </c:pt>
                <c:pt idx="65">
                  <c:v>351</c:v>
                </c:pt>
                <c:pt idx="66">
                  <c:v>351</c:v>
                </c:pt>
                <c:pt idx="67">
                  <c:v>531.70000000000005</c:v>
                </c:pt>
                <c:pt idx="68">
                  <c:v>172</c:v>
                </c:pt>
                <c:pt idx="69">
                  <c:v>172</c:v>
                </c:pt>
                <c:pt idx="70">
                  <c:v>191.7</c:v>
                </c:pt>
                <c:pt idx="71">
                  <c:v>484.8</c:v>
                </c:pt>
                <c:pt idx="72">
                  <c:v>201.5</c:v>
                </c:pt>
                <c:pt idx="73">
                  <c:v>188</c:v>
                </c:pt>
                <c:pt idx="74">
                  <c:v>296</c:v>
                </c:pt>
                <c:pt idx="75">
                  <c:v>499.4</c:v>
                </c:pt>
                <c:pt idx="76">
                  <c:v>532.6</c:v>
                </c:pt>
                <c:pt idx="77">
                  <c:v>569.6</c:v>
                </c:pt>
                <c:pt idx="78">
                  <c:v>472.4</c:v>
                </c:pt>
                <c:pt idx="79">
                  <c:v>462.6</c:v>
                </c:pt>
                <c:pt idx="80">
                  <c:v>184.6</c:v>
                </c:pt>
                <c:pt idx="81">
                  <c:v>181</c:v>
                </c:pt>
                <c:pt idx="82">
                  <c:v>221.8</c:v>
                </c:pt>
                <c:pt idx="83">
                  <c:v>226.5</c:v>
                </c:pt>
                <c:pt idx="84">
                  <c:v>191</c:v>
                </c:pt>
                <c:pt idx="85">
                  <c:v>191</c:v>
                </c:pt>
                <c:pt idx="86">
                  <c:v>191</c:v>
                </c:pt>
                <c:pt idx="87">
                  <c:v>191</c:v>
                </c:pt>
                <c:pt idx="88">
                  <c:v>293</c:v>
                </c:pt>
                <c:pt idx="89">
                  <c:v>293</c:v>
                </c:pt>
                <c:pt idx="90">
                  <c:v>293</c:v>
                </c:pt>
                <c:pt idx="91">
                  <c:v>293</c:v>
                </c:pt>
                <c:pt idx="92">
                  <c:v>419.4</c:v>
                </c:pt>
                <c:pt idx="93">
                  <c:v>437.4</c:v>
                </c:pt>
                <c:pt idx="94">
                  <c:v>317</c:v>
                </c:pt>
                <c:pt idx="95">
                  <c:v>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20-4805-AEF2-B432FE1A0F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56.328000000000003</c:v>
                </c:pt>
                <c:pt idx="28">
                  <c:v>65.347999999999999</c:v>
                </c:pt>
                <c:pt idx="29">
                  <c:v>64.046999999999997</c:v>
                </c:pt>
                <c:pt idx="30">
                  <c:v>62.344000000000001</c:v>
                </c:pt>
                <c:pt idx="31">
                  <c:v>60.070999999999998</c:v>
                </c:pt>
                <c:pt idx="32">
                  <c:v>50.73</c:v>
                </c:pt>
                <c:pt idx="33">
                  <c:v>45.354999999999997</c:v>
                </c:pt>
                <c:pt idx="34">
                  <c:v>42.34</c:v>
                </c:pt>
                <c:pt idx="35">
                  <c:v>39.795999999999999</c:v>
                </c:pt>
                <c:pt idx="36">
                  <c:v>49.856999999999999</c:v>
                </c:pt>
                <c:pt idx="37">
                  <c:v>46.383000000000003</c:v>
                </c:pt>
                <c:pt idx="38">
                  <c:v>40.523000000000003</c:v>
                </c:pt>
                <c:pt idx="39">
                  <c:v>34.094999999999999</c:v>
                </c:pt>
                <c:pt idx="40">
                  <c:v>39.789000000000001</c:v>
                </c:pt>
                <c:pt idx="41">
                  <c:v>34.777000000000001</c:v>
                </c:pt>
                <c:pt idx="42">
                  <c:v>34.734999999999999</c:v>
                </c:pt>
                <c:pt idx="43">
                  <c:v>23.26</c:v>
                </c:pt>
                <c:pt idx="44">
                  <c:v>18.385999999999999</c:v>
                </c:pt>
                <c:pt idx="45">
                  <c:v>10.378</c:v>
                </c:pt>
                <c:pt idx="46">
                  <c:v>6.2969999999999997</c:v>
                </c:pt>
                <c:pt idx="47">
                  <c:v>9.0090000000000003</c:v>
                </c:pt>
                <c:pt idx="48">
                  <c:v>6.085</c:v>
                </c:pt>
                <c:pt idx="49">
                  <c:v>5.14</c:v>
                </c:pt>
                <c:pt idx="50">
                  <c:v>5.8440000000000003</c:v>
                </c:pt>
                <c:pt idx="51">
                  <c:v>7.8159999999999998</c:v>
                </c:pt>
                <c:pt idx="52">
                  <c:v>4.9589999999999996</c:v>
                </c:pt>
                <c:pt idx="53">
                  <c:v>14.499000000000001</c:v>
                </c:pt>
                <c:pt idx="54">
                  <c:v>12.901</c:v>
                </c:pt>
                <c:pt idx="55">
                  <c:v>18.835000000000001</c:v>
                </c:pt>
                <c:pt idx="56">
                  <c:v>7.1520000000000001</c:v>
                </c:pt>
                <c:pt idx="57">
                  <c:v>9.6120000000000001</c:v>
                </c:pt>
                <c:pt idx="58">
                  <c:v>12.555999999999999</c:v>
                </c:pt>
                <c:pt idx="59">
                  <c:v>15.872</c:v>
                </c:pt>
                <c:pt idx="60">
                  <c:v>19.440000000000001</c:v>
                </c:pt>
                <c:pt idx="61">
                  <c:v>23.184000000000001</c:v>
                </c:pt>
                <c:pt idx="62">
                  <c:v>27.303999999999998</c:v>
                </c:pt>
                <c:pt idx="63">
                  <c:v>31.975999999999999</c:v>
                </c:pt>
                <c:pt idx="64">
                  <c:v>36.936</c:v>
                </c:pt>
                <c:pt idx="65">
                  <c:v>41.444000000000003</c:v>
                </c:pt>
                <c:pt idx="66">
                  <c:v>45.484000000000002</c:v>
                </c:pt>
                <c:pt idx="67">
                  <c:v>49.351999999999997</c:v>
                </c:pt>
                <c:pt idx="68">
                  <c:v>52.868000000000002</c:v>
                </c:pt>
                <c:pt idx="69">
                  <c:v>55.3</c:v>
                </c:pt>
                <c:pt idx="70">
                  <c:v>56.508000000000003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B20-4805-AEF2-B432FE1A0F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B20-4805-AEF2-B432FE1A0F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B20-4805-AEF2-B432FE1A0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103.76</c:v>
                </c:pt>
                <c:pt idx="1">
                  <c:v>92</c:v>
                </c:pt>
                <c:pt idx="2">
                  <c:v>88.03</c:v>
                </c:pt>
                <c:pt idx="3">
                  <c:v>88.05</c:v>
                </c:pt>
                <c:pt idx="4">
                  <c:v>97.09</c:v>
                </c:pt>
                <c:pt idx="5">
                  <c:v>90.56</c:v>
                </c:pt>
                <c:pt idx="6">
                  <c:v>88.28</c:v>
                </c:pt>
                <c:pt idx="7">
                  <c:v>84.77</c:v>
                </c:pt>
                <c:pt idx="8">
                  <c:v>90.37</c:v>
                </c:pt>
                <c:pt idx="9">
                  <c:v>88.4</c:v>
                </c:pt>
                <c:pt idx="10">
                  <c:v>87.08</c:v>
                </c:pt>
                <c:pt idx="11">
                  <c:v>84.8</c:v>
                </c:pt>
                <c:pt idx="12">
                  <c:v>88.95</c:v>
                </c:pt>
                <c:pt idx="13">
                  <c:v>87.24</c:v>
                </c:pt>
                <c:pt idx="14">
                  <c:v>86.95</c:v>
                </c:pt>
                <c:pt idx="15">
                  <c:v>87.7</c:v>
                </c:pt>
                <c:pt idx="16">
                  <c:v>88.35</c:v>
                </c:pt>
                <c:pt idx="17">
                  <c:v>88.66</c:v>
                </c:pt>
                <c:pt idx="18">
                  <c:v>90.39</c:v>
                </c:pt>
                <c:pt idx="19">
                  <c:v>88.42</c:v>
                </c:pt>
                <c:pt idx="20">
                  <c:v>87.87</c:v>
                </c:pt>
                <c:pt idx="21">
                  <c:v>88.3</c:v>
                </c:pt>
                <c:pt idx="22">
                  <c:v>93.08</c:v>
                </c:pt>
                <c:pt idx="23">
                  <c:v>92.96</c:v>
                </c:pt>
                <c:pt idx="24">
                  <c:v>91.52</c:v>
                </c:pt>
                <c:pt idx="25">
                  <c:v>94.34</c:v>
                </c:pt>
                <c:pt idx="26">
                  <c:v>100.32</c:v>
                </c:pt>
                <c:pt idx="27">
                  <c:v>108.23</c:v>
                </c:pt>
                <c:pt idx="28">
                  <c:v>103.95</c:v>
                </c:pt>
                <c:pt idx="29">
                  <c:v>110.15</c:v>
                </c:pt>
                <c:pt idx="30">
                  <c:v>108.76</c:v>
                </c:pt>
                <c:pt idx="31">
                  <c:v>100.41</c:v>
                </c:pt>
                <c:pt idx="32">
                  <c:v>116.41</c:v>
                </c:pt>
                <c:pt idx="33">
                  <c:v>108.53</c:v>
                </c:pt>
                <c:pt idx="34">
                  <c:v>88</c:v>
                </c:pt>
                <c:pt idx="35">
                  <c:v>78.790000000000006</c:v>
                </c:pt>
                <c:pt idx="36">
                  <c:v>103.14</c:v>
                </c:pt>
                <c:pt idx="37">
                  <c:v>87.15</c:v>
                </c:pt>
                <c:pt idx="38">
                  <c:v>78.23</c:v>
                </c:pt>
                <c:pt idx="39">
                  <c:v>73.31</c:v>
                </c:pt>
                <c:pt idx="40">
                  <c:v>86.7</c:v>
                </c:pt>
                <c:pt idx="41">
                  <c:v>75.900000000000006</c:v>
                </c:pt>
                <c:pt idx="42">
                  <c:v>72.16</c:v>
                </c:pt>
                <c:pt idx="43">
                  <c:v>64.11</c:v>
                </c:pt>
                <c:pt idx="44">
                  <c:v>79.69</c:v>
                </c:pt>
                <c:pt idx="45">
                  <c:v>72</c:v>
                </c:pt>
                <c:pt idx="46">
                  <c:v>72</c:v>
                </c:pt>
                <c:pt idx="47">
                  <c:v>72</c:v>
                </c:pt>
                <c:pt idx="48">
                  <c:v>56.61</c:v>
                </c:pt>
                <c:pt idx="49">
                  <c:v>52.5</c:v>
                </c:pt>
                <c:pt idx="50">
                  <c:v>28</c:v>
                </c:pt>
                <c:pt idx="51">
                  <c:v>15.86</c:v>
                </c:pt>
                <c:pt idx="52">
                  <c:v>40</c:v>
                </c:pt>
                <c:pt idx="53">
                  <c:v>40</c:v>
                </c:pt>
                <c:pt idx="54">
                  <c:v>45.4</c:v>
                </c:pt>
                <c:pt idx="55">
                  <c:v>63.05</c:v>
                </c:pt>
                <c:pt idx="56">
                  <c:v>51.56</c:v>
                </c:pt>
                <c:pt idx="57">
                  <c:v>63.46</c:v>
                </c:pt>
                <c:pt idx="58">
                  <c:v>47.56</c:v>
                </c:pt>
                <c:pt idx="59">
                  <c:v>69.42</c:v>
                </c:pt>
                <c:pt idx="60">
                  <c:v>42.8</c:v>
                </c:pt>
                <c:pt idx="61">
                  <c:v>74.739999999999995</c:v>
                </c:pt>
                <c:pt idx="62">
                  <c:v>80.16</c:v>
                </c:pt>
                <c:pt idx="63">
                  <c:v>93.27</c:v>
                </c:pt>
                <c:pt idx="64">
                  <c:v>78.16</c:v>
                </c:pt>
                <c:pt idx="65">
                  <c:v>86.05</c:v>
                </c:pt>
                <c:pt idx="66">
                  <c:v>108.1</c:v>
                </c:pt>
                <c:pt idx="67">
                  <c:v>175.07</c:v>
                </c:pt>
                <c:pt idx="68">
                  <c:v>102.5</c:v>
                </c:pt>
                <c:pt idx="69">
                  <c:v>130.4</c:v>
                </c:pt>
                <c:pt idx="70">
                  <c:v>170.44</c:v>
                </c:pt>
                <c:pt idx="71">
                  <c:v>190.93</c:v>
                </c:pt>
                <c:pt idx="72">
                  <c:v>161.96</c:v>
                </c:pt>
                <c:pt idx="73">
                  <c:v>169.74</c:v>
                </c:pt>
                <c:pt idx="74">
                  <c:v>187.08</c:v>
                </c:pt>
                <c:pt idx="75">
                  <c:v>204.18</c:v>
                </c:pt>
                <c:pt idx="76">
                  <c:v>203.76</c:v>
                </c:pt>
                <c:pt idx="77">
                  <c:v>206.39</c:v>
                </c:pt>
                <c:pt idx="78">
                  <c:v>195.63</c:v>
                </c:pt>
                <c:pt idx="79">
                  <c:v>195.72</c:v>
                </c:pt>
                <c:pt idx="80">
                  <c:v>176.96</c:v>
                </c:pt>
                <c:pt idx="81">
                  <c:v>188.7</c:v>
                </c:pt>
                <c:pt idx="82">
                  <c:v>183.66</c:v>
                </c:pt>
                <c:pt idx="83">
                  <c:v>180.05</c:v>
                </c:pt>
                <c:pt idx="84">
                  <c:v>163.98</c:v>
                </c:pt>
                <c:pt idx="85">
                  <c:v>152.56</c:v>
                </c:pt>
                <c:pt idx="86">
                  <c:v>131.11000000000001</c:v>
                </c:pt>
                <c:pt idx="87">
                  <c:v>105.16</c:v>
                </c:pt>
                <c:pt idx="88">
                  <c:v>160.44</c:v>
                </c:pt>
                <c:pt idx="89">
                  <c:v>139.03</c:v>
                </c:pt>
                <c:pt idx="90">
                  <c:v>112.56</c:v>
                </c:pt>
                <c:pt idx="91">
                  <c:v>105.55</c:v>
                </c:pt>
                <c:pt idx="92">
                  <c:v>122.59</c:v>
                </c:pt>
                <c:pt idx="93">
                  <c:v>104.72</c:v>
                </c:pt>
                <c:pt idx="94">
                  <c:v>91.99</c:v>
                </c:pt>
                <c:pt idx="95">
                  <c:v>86.44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B20-4805-AEF2-B432FE1A0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5124.53</v>
      </c>
      <c r="C5" s="25">
        <v>4899.6030000000001</v>
      </c>
      <c r="D5" s="25">
        <v>4769.7460000000001</v>
      </c>
      <c r="E5" s="25">
        <v>4742.9759999999997</v>
      </c>
      <c r="F5" s="25">
        <v>4652.7489999999998</v>
      </c>
      <c r="G5" s="25">
        <v>4641.402</v>
      </c>
      <c r="H5" s="25">
        <v>4612.973</v>
      </c>
      <c r="I5" s="25">
        <v>4581.1940000000004</v>
      </c>
      <c r="J5" s="25">
        <v>4516.0569999999998</v>
      </c>
      <c r="K5" s="25">
        <v>4502.6530000000002</v>
      </c>
      <c r="L5" s="25">
        <v>4494.1189999999997</v>
      </c>
      <c r="M5" s="25">
        <v>4498.7529999999997</v>
      </c>
      <c r="N5" s="25">
        <v>4464.1549999999997</v>
      </c>
      <c r="O5" s="25">
        <v>4456.7849999999999</v>
      </c>
      <c r="P5" s="25">
        <v>4456.9390000000003</v>
      </c>
      <c r="Q5" s="25">
        <v>4453.2560000000003</v>
      </c>
      <c r="R5" s="25">
        <v>4453.2049999999999</v>
      </c>
      <c r="S5" s="25">
        <v>4459.32</v>
      </c>
      <c r="T5" s="25">
        <v>4476.348</v>
      </c>
      <c r="U5" s="25">
        <v>4502.7370000000001</v>
      </c>
      <c r="V5" s="25">
        <v>4556.8459999999995</v>
      </c>
      <c r="W5" s="25">
        <v>4589.9129999999996</v>
      </c>
      <c r="X5" s="25">
        <v>4612.8540000000003</v>
      </c>
      <c r="Y5" s="25">
        <v>4638.4889999999996</v>
      </c>
      <c r="Z5" s="25">
        <v>4657.1120000000001</v>
      </c>
      <c r="AA5" s="25">
        <v>4675.9399999999996</v>
      </c>
      <c r="AB5" s="25">
        <v>4722.5169999999998</v>
      </c>
      <c r="AC5" s="25">
        <v>4775.8559999999998</v>
      </c>
      <c r="AD5" s="25">
        <v>4985.7370000000001</v>
      </c>
      <c r="AE5" s="25">
        <v>5048.7150000000001</v>
      </c>
      <c r="AF5" s="25">
        <v>5110.9250000000002</v>
      </c>
      <c r="AG5" s="25">
        <v>5196.2259999999997</v>
      </c>
      <c r="AH5" s="25">
        <v>5364.2569999999996</v>
      </c>
      <c r="AI5" s="25">
        <v>5505.6189999999997</v>
      </c>
      <c r="AJ5" s="25">
        <v>5523.0820000000003</v>
      </c>
      <c r="AK5" s="25">
        <v>5587.9970000000003</v>
      </c>
      <c r="AL5" s="25">
        <v>6082.6750000000002</v>
      </c>
      <c r="AM5" s="25">
        <v>5812.5990000000002</v>
      </c>
      <c r="AN5" s="25">
        <v>5863.1809999999996</v>
      </c>
      <c r="AO5" s="25">
        <v>5924.5510000000004</v>
      </c>
      <c r="AP5" s="25">
        <v>5993.6</v>
      </c>
      <c r="AQ5" s="25">
        <v>6068.1980000000003</v>
      </c>
      <c r="AR5" s="25">
        <v>6101.6480000000001</v>
      </c>
      <c r="AS5" s="25">
        <v>6121.74</v>
      </c>
      <c r="AT5" s="25">
        <v>6165.8090000000002</v>
      </c>
      <c r="AU5" s="25">
        <v>6244.701</v>
      </c>
      <c r="AV5" s="25">
        <v>6296.1480000000001</v>
      </c>
      <c r="AW5" s="25">
        <v>6297.8239999999996</v>
      </c>
      <c r="AX5" s="25">
        <v>6345.7579999999998</v>
      </c>
      <c r="AY5" s="25">
        <v>6334.732</v>
      </c>
      <c r="AZ5" s="25">
        <v>6304.4440000000004</v>
      </c>
      <c r="BA5" s="25">
        <v>6242.1980000000003</v>
      </c>
      <c r="BB5" s="25">
        <v>6191.39</v>
      </c>
      <c r="BC5" s="25">
        <v>6119.1040000000003</v>
      </c>
      <c r="BD5" s="25">
        <v>6043.5</v>
      </c>
      <c r="BE5" s="25">
        <v>5960.527</v>
      </c>
      <c r="BF5" s="25">
        <v>5873.2579999999998</v>
      </c>
      <c r="BG5" s="25">
        <v>5799</v>
      </c>
      <c r="BH5" s="25">
        <v>5806.1040000000003</v>
      </c>
      <c r="BI5" s="25">
        <v>5747.8029999999999</v>
      </c>
      <c r="BJ5" s="25">
        <v>5618.4380000000001</v>
      </c>
      <c r="BK5" s="25">
        <v>5356.5069999999996</v>
      </c>
      <c r="BL5" s="25">
        <v>5366.54</v>
      </c>
      <c r="BM5" s="25">
        <v>5806.7449999999999</v>
      </c>
      <c r="BN5" s="25">
        <v>5403.9610000000002</v>
      </c>
      <c r="BO5" s="25">
        <v>5434.4040000000005</v>
      </c>
      <c r="BP5" s="25">
        <v>5466.1980000000003</v>
      </c>
      <c r="BQ5" s="25">
        <v>5604.2740000000003</v>
      </c>
      <c r="BR5" s="25">
        <v>5445.9809999999998</v>
      </c>
      <c r="BS5" s="25">
        <v>5484.4690000000001</v>
      </c>
      <c r="BT5" s="25">
        <v>5527.4380000000001</v>
      </c>
      <c r="BU5" s="25">
        <v>5941.201</v>
      </c>
      <c r="BV5" s="25">
        <v>5757.01</v>
      </c>
      <c r="BW5" s="25">
        <v>5842.9229999999998</v>
      </c>
      <c r="BX5" s="25">
        <v>6008.1890000000003</v>
      </c>
      <c r="BY5" s="25">
        <v>6245.1360000000004</v>
      </c>
      <c r="BZ5" s="25">
        <v>6336.7389999999996</v>
      </c>
      <c r="CA5" s="25">
        <v>6371.88</v>
      </c>
      <c r="CB5" s="25">
        <v>6245.7910000000002</v>
      </c>
      <c r="CC5" s="25">
        <v>6183.0709999999999</v>
      </c>
      <c r="CD5" s="25">
        <v>5777.1419999999998</v>
      </c>
      <c r="CE5" s="25">
        <v>5709.3919999999998</v>
      </c>
      <c r="CF5" s="25">
        <v>5690.1040000000003</v>
      </c>
      <c r="CG5" s="25">
        <v>5615.223</v>
      </c>
      <c r="CH5" s="25">
        <v>5465.3649999999998</v>
      </c>
      <c r="CI5" s="25">
        <v>5395.0929999999998</v>
      </c>
      <c r="CJ5" s="25">
        <v>5377.8590000000004</v>
      </c>
      <c r="CK5" s="25">
        <v>5334.9690000000001</v>
      </c>
      <c r="CL5" s="25">
        <v>5215.8999999999996</v>
      </c>
      <c r="CM5" s="25">
        <v>5141.6989999999996</v>
      </c>
      <c r="CN5" s="25">
        <v>5133.6760000000004</v>
      </c>
      <c r="CO5" s="25">
        <v>5039.5609999999997</v>
      </c>
      <c r="CP5" s="25">
        <v>4988.3760000000002</v>
      </c>
      <c r="CQ5" s="25">
        <v>4945.4939999999997</v>
      </c>
      <c r="CR5" s="25">
        <v>4764.3860000000004</v>
      </c>
      <c r="CS5" s="25">
        <v>4725.4939999999997</v>
      </c>
      <c r="CT5" s="26"/>
      <c r="CU5" s="26"/>
      <c r="CV5" s="26"/>
      <c r="CW5" s="27"/>
      <c r="CX5" s="28">
        <f t="array" ref="CX5">SUMPRODUCT(B5:CW5*0.25)</f>
        <v>129204.67624999995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103.76</v>
      </c>
      <c r="C8" s="37">
        <v>92</v>
      </c>
      <c r="D8" s="37">
        <v>88.03</v>
      </c>
      <c r="E8" s="37">
        <v>88.05</v>
      </c>
      <c r="F8" s="37">
        <v>97.09</v>
      </c>
      <c r="G8" s="37">
        <v>90.56</v>
      </c>
      <c r="H8" s="37">
        <v>88.28</v>
      </c>
      <c r="I8" s="37">
        <v>84.77</v>
      </c>
      <c r="J8" s="37">
        <v>90.37</v>
      </c>
      <c r="K8" s="37">
        <v>88.4</v>
      </c>
      <c r="L8" s="37">
        <v>87.08</v>
      </c>
      <c r="M8" s="37">
        <v>84.8</v>
      </c>
      <c r="N8" s="37">
        <v>88.95</v>
      </c>
      <c r="O8" s="37">
        <v>87.24</v>
      </c>
      <c r="P8" s="37">
        <v>86.95</v>
      </c>
      <c r="Q8" s="37">
        <v>87.7</v>
      </c>
      <c r="R8" s="37">
        <v>88.35</v>
      </c>
      <c r="S8" s="37">
        <v>88.66</v>
      </c>
      <c r="T8" s="37">
        <v>90.39</v>
      </c>
      <c r="U8" s="37">
        <v>88.42</v>
      </c>
      <c r="V8" s="37">
        <v>87.87</v>
      </c>
      <c r="W8" s="37">
        <v>88.3</v>
      </c>
      <c r="X8" s="37">
        <v>93.08</v>
      </c>
      <c r="Y8" s="37">
        <v>92.96</v>
      </c>
      <c r="Z8" s="37">
        <v>91.52</v>
      </c>
      <c r="AA8" s="37">
        <v>94.34</v>
      </c>
      <c r="AB8" s="37">
        <v>100.32</v>
      </c>
      <c r="AC8" s="37">
        <v>108.23</v>
      </c>
      <c r="AD8" s="37">
        <v>103.95</v>
      </c>
      <c r="AE8" s="37">
        <v>110.15</v>
      </c>
      <c r="AF8" s="37">
        <v>108.76</v>
      </c>
      <c r="AG8" s="37">
        <v>100.41</v>
      </c>
      <c r="AH8" s="37">
        <v>116.41</v>
      </c>
      <c r="AI8" s="37">
        <v>108.53</v>
      </c>
      <c r="AJ8" s="37">
        <v>88</v>
      </c>
      <c r="AK8" s="37">
        <v>78.790000000000006</v>
      </c>
      <c r="AL8" s="37">
        <v>103.14</v>
      </c>
      <c r="AM8" s="37">
        <v>87.15</v>
      </c>
      <c r="AN8" s="37">
        <v>78.23</v>
      </c>
      <c r="AO8" s="37">
        <v>73.31</v>
      </c>
      <c r="AP8" s="37">
        <v>86.7</v>
      </c>
      <c r="AQ8" s="37">
        <v>75.900000000000006</v>
      </c>
      <c r="AR8" s="37">
        <v>72.16</v>
      </c>
      <c r="AS8" s="37">
        <v>64.11</v>
      </c>
      <c r="AT8" s="37">
        <v>79.69</v>
      </c>
      <c r="AU8" s="37">
        <v>72</v>
      </c>
      <c r="AV8" s="37">
        <v>72</v>
      </c>
      <c r="AW8" s="37">
        <v>72</v>
      </c>
      <c r="AX8" s="37">
        <v>56.61</v>
      </c>
      <c r="AY8" s="37">
        <v>52.5</v>
      </c>
      <c r="AZ8" s="37">
        <v>28</v>
      </c>
      <c r="BA8" s="37">
        <v>15.86</v>
      </c>
      <c r="BB8" s="37">
        <v>40</v>
      </c>
      <c r="BC8" s="37">
        <v>40</v>
      </c>
      <c r="BD8" s="37">
        <v>45.4</v>
      </c>
      <c r="BE8" s="37">
        <v>63.05</v>
      </c>
      <c r="BF8" s="37">
        <v>51.56</v>
      </c>
      <c r="BG8" s="37">
        <v>63.46</v>
      </c>
      <c r="BH8" s="37">
        <v>47.56</v>
      </c>
      <c r="BI8" s="37">
        <v>69.42</v>
      </c>
      <c r="BJ8" s="37">
        <v>42.8</v>
      </c>
      <c r="BK8" s="37">
        <v>74.739999999999995</v>
      </c>
      <c r="BL8" s="37">
        <v>80.16</v>
      </c>
      <c r="BM8" s="37">
        <v>93.27</v>
      </c>
      <c r="BN8" s="37">
        <v>78.16</v>
      </c>
      <c r="BO8" s="37">
        <v>86.05</v>
      </c>
      <c r="BP8" s="37">
        <v>108.1</v>
      </c>
      <c r="BQ8" s="37">
        <v>175.07</v>
      </c>
      <c r="BR8" s="37">
        <v>102.5</v>
      </c>
      <c r="BS8" s="37">
        <v>130.4</v>
      </c>
      <c r="BT8" s="37">
        <v>170.44</v>
      </c>
      <c r="BU8" s="37">
        <v>190.93</v>
      </c>
      <c r="BV8" s="37">
        <v>161.96</v>
      </c>
      <c r="BW8" s="37">
        <v>169.74</v>
      </c>
      <c r="BX8" s="37">
        <v>187.08</v>
      </c>
      <c r="BY8" s="37">
        <v>204.18</v>
      </c>
      <c r="BZ8" s="37">
        <v>203.76</v>
      </c>
      <c r="CA8" s="37">
        <v>206.39</v>
      </c>
      <c r="CB8" s="37">
        <v>195.63</v>
      </c>
      <c r="CC8" s="37">
        <v>195.72</v>
      </c>
      <c r="CD8" s="37">
        <v>176.96</v>
      </c>
      <c r="CE8" s="37">
        <v>188.7</v>
      </c>
      <c r="CF8" s="37">
        <v>183.66</v>
      </c>
      <c r="CG8" s="37">
        <v>180.05</v>
      </c>
      <c r="CH8" s="37">
        <v>163.98</v>
      </c>
      <c r="CI8" s="37">
        <v>152.56</v>
      </c>
      <c r="CJ8" s="37">
        <v>131.11000000000001</v>
      </c>
      <c r="CK8" s="37">
        <v>105.16</v>
      </c>
      <c r="CL8" s="37">
        <v>160.44</v>
      </c>
      <c r="CM8" s="37">
        <v>139.03</v>
      </c>
      <c r="CN8" s="37">
        <v>112.56</v>
      </c>
      <c r="CO8" s="37">
        <v>105.55</v>
      </c>
      <c r="CP8" s="37">
        <v>122.59</v>
      </c>
      <c r="CQ8" s="37">
        <v>104.72</v>
      </c>
      <c r="CR8" s="37">
        <v>91.99</v>
      </c>
      <c r="CS8" s="37">
        <v>86.44</v>
      </c>
      <c r="CT8" s="38"/>
      <c r="CU8" s="38"/>
      <c r="CV8" s="38"/>
      <c r="CW8" s="39"/>
      <c r="CX8" s="40">
        <f>IF(SUM(B8:CW8)&lt;&gt;0,AVERAGEIF(B8:CW8,"&lt;&gt;"""),"")</f>
        <v>103.47770833333334</v>
      </c>
    </row>
    <row r="9" spans="1:102" ht="24.95" customHeight="1" thickBot="1" x14ac:dyDescent="0.25">
      <c r="A9" s="41" t="s">
        <v>6</v>
      </c>
      <c r="B9" s="42">
        <v>92.96</v>
      </c>
      <c r="C9" s="43">
        <v>92.96</v>
      </c>
      <c r="D9" s="43">
        <v>92.96</v>
      </c>
      <c r="E9" s="43">
        <v>92.96</v>
      </c>
      <c r="F9" s="43">
        <v>90.174999999999997</v>
      </c>
      <c r="G9" s="43">
        <v>90.174999999999997</v>
      </c>
      <c r="H9" s="43">
        <v>90.174999999999997</v>
      </c>
      <c r="I9" s="43">
        <v>90.174999999999997</v>
      </c>
      <c r="J9" s="43">
        <v>87.662499999999994</v>
      </c>
      <c r="K9" s="43">
        <v>87.662499999999994</v>
      </c>
      <c r="L9" s="43">
        <v>87.662499999999994</v>
      </c>
      <c r="M9" s="43">
        <v>87.662499999999994</v>
      </c>
      <c r="N9" s="43">
        <v>87.71</v>
      </c>
      <c r="O9" s="43">
        <v>87.71</v>
      </c>
      <c r="P9" s="43">
        <v>87.71</v>
      </c>
      <c r="Q9" s="43">
        <v>87.71</v>
      </c>
      <c r="R9" s="43">
        <v>88.954999999999998</v>
      </c>
      <c r="S9" s="43">
        <v>88.954999999999998</v>
      </c>
      <c r="T9" s="43">
        <v>88.954999999999998</v>
      </c>
      <c r="U9" s="43">
        <v>88.954999999999998</v>
      </c>
      <c r="V9" s="43">
        <v>90.552499999999995</v>
      </c>
      <c r="W9" s="43">
        <v>90.552499999999995</v>
      </c>
      <c r="X9" s="43">
        <v>90.552499999999995</v>
      </c>
      <c r="Y9" s="43">
        <v>90.552499999999995</v>
      </c>
      <c r="Z9" s="43">
        <v>98.602500000000006</v>
      </c>
      <c r="AA9" s="43">
        <v>98.602500000000006</v>
      </c>
      <c r="AB9" s="43">
        <v>98.602500000000006</v>
      </c>
      <c r="AC9" s="43">
        <v>98.602500000000006</v>
      </c>
      <c r="AD9" s="43">
        <v>105.8175</v>
      </c>
      <c r="AE9" s="43">
        <v>105.8175</v>
      </c>
      <c r="AF9" s="43">
        <v>105.8175</v>
      </c>
      <c r="AG9" s="43">
        <v>105.8175</v>
      </c>
      <c r="AH9" s="43">
        <v>97.932500000000005</v>
      </c>
      <c r="AI9" s="43">
        <v>97.932500000000005</v>
      </c>
      <c r="AJ9" s="43">
        <v>97.932500000000005</v>
      </c>
      <c r="AK9" s="43">
        <v>97.932500000000005</v>
      </c>
      <c r="AL9" s="43">
        <v>85.457499999999996</v>
      </c>
      <c r="AM9" s="43">
        <v>85.457499999999996</v>
      </c>
      <c r="AN9" s="43">
        <v>85.457499999999996</v>
      </c>
      <c r="AO9" s="43">
        <v>85.457499999999996</v>
      </c>
      <c r="AP9" s="43">
        <v>74.717500000000001</v>
      </c>
      <c r="AQ9" s="43">
        <v>74.717500000000001</v>
      </c>
      <c r="AR9" s="43">
        <v>74.717500000000001</v>
      </c>
      <c r="AS9" s="43">
        <v>74.717500000000001</v>
      </c>
      <c r="AT9" s="43">
        <v>73.922499999999999</v>
      </c>
      <c r="AU9" s="43">
        <v>73.922499999999999</v>
      </c>
      <c r="AV9" s="43">
        <v>73.922499999999999</v>
      </c>
      <c r="AW9" s="43">
        <v>73.922499999999999</v>
      </c>
      <c r="AX9" s="43">
        <v>38.2425</v>
      </c>
      <c r="AY9" s="43">
        <v>38.2425</v>
      </c>
      <c r="AZ9" s="43">
        <v>38.2425</v>
      </c>
      <c r="BA9" s="43">
        <v>38.2425</v>
      </c>
      <c r="BB9" s="43">
        <v>47.112499999999997</v>
      </c>
      <c r="BC9" s="43">
        <v>47.112499999999997</v>
      </c>
      <c r="BD9" s="43">
        <v>47.112499999999997</v>
      </c>
      <c r="BE9" s="43">
        <v>47.112499999999997</v>
      </c>
      <c r="BF9" s="43">
        <v>58</v>
      </c>
      <c r="BG9" s="43">
        <v>58</v>
      </c>
      <c r="BH9" s="43">
        <v>58</v>
      </c>
      <c r="BI9" s="43">
        <v>58</v>
      </c>
      <c r="BJ9" s="43">
        <v>72.742500000000007</v>
      </c>
      <c r="BK9" s="43">
        <v>72.742500000000007</v>
      </c>
      <c r="BL9" s="43">
        <v>72.742500000000007</v>
      </c>
      <c r="BM9" s="43">
        <v>72.742500000000007</v>
      </c>
      <c r="BN9" s="43">
        <v>111.845</v>
      </c>
      <c r="BO9" s="43">
        <v>111.845</v>
      </c>
      <c r="BP9" s="43">
        <v>111.845</v>
      </c>
      <c r="BQ9" s="43">
        <v>111.845</v>
      </c>
      <c r="BR9" s="43">
        <v>148.5675</v>
      </c>
      <c r="BS9" s="43">
        <v>148.5675</v>
      </c>
      <c r="BT9" s="43">
        <v>148.5675</v>
      </c>
      <c r="BU9" s="43">
        <v>148.5675</v>
      </c>
      <c r="BV9" s="43">
        <v>180.74</v>
      </c>
      <c r="BW9" s="43">
        <v>180.74</v>
      </c>
      <c r="BX9" s="43">
        <v>180.74</v>
      </c>
      <c r="BY9" s="43">
        <v>180.74</v>
      </c>
      <c r="BZ9" s="43">
        <v>200.375</v>
      </c>
      <c r="CA9" s="43">
        <v>200.375</v>
      </c>
      <c r="CB9" s="43">
        <v>200.375</v>
      </c>
      <c r="CC9" s="43">
        <v>200.375</v>
      </c>
      <c r="CD9" s="43">
        <v>182.3425</v>
      </c>
      <c r="CE9" s="43">
        <v>182.3425</v>
      </c>
      <c r="CF9" s="43">
        <v>182.3425</v>
      </c>
      <c r="CG9" s="43">
        <v>182.3425</v>
      </c>
      <c r="CH9" s="43">
        <v>138.20249999999999</v>
      </c>
      <c r="CI9" s="43">
        <v>138.20249999999999</v>
      </c>
      <c r="CJ9" s="43">
        <v>138.20249999999999</v>
      </c>
      <c r="CK9" s="43">
        <v>138.20249999999999</v>
      </c>
      <c r="CL9" s="43">
        <v>129.39500000000001</v>
      </c>
      <c r="CM9" s="43">
        <v>129.39500000000001</v>
      </c>
      <c r="CN9" s="43">
        <v>129.39500000000001</v>
      </c>
      <c r="CO9" s="43">
        <v>129.39500000000001</v>
      </c>
      <c r="CP9" s="43">
        <v>101.435</v>
      </c>
      <c r="CQ9" s="43">
        <v>101.435</v>
      </c>
      <c r="CR9" s="43">
        <v>101.435</v>
      </c>
      <c r="CS9" s="43">
        <v>101.435</v>
      </c>
      <c r="CT9" s="44"/>
      <c r="CU9" s="44"/>
      <c r="CV9" s="44"/>
      <c r="CW9" s="45"/>
      <c r="CX9" s="46">
        <f>IF(SUM(B9:CW9)&lt;&gt;0,AVERAGEIF(B9:CW9,"&lt;&gt;"""),"")</f>
        <v>103.47770833333334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142</v>
      </c>
      <c r="W12" s="59">
        <v>142</v>
      </c>
      <c r="X12" s="59">
        <v>142</v>
      </c>
      <c r="Y12" s="59">
        <v>142</v>
      </c>
      <c r="Z12" s="59">
        <v>144</v>
      </c>
      <c r="AA12" s="59">
        <v>144</v>
      </c>
      <c r="AB12" s="59">
        <v>144</v>
      </c>
      <c r="AC12" s="59">
        <v>144</v>
      </c>
      <c r="AD12" s="59">
        <v>170</v>
      </c>
      <c r="AE12" s="59">
        <v>170</v>
      </c>
      <c r="AF12" s="59">
        <v>170</v>
      </c>
      <c r="AG12" s="59">
        <v>170</v>
      </c>
      <c r="AH12" s="59">
        <v>142</v>
      </c>
      <c r="AI12" s="59">
        <v>142</v>
      </c>
      <c r="AJ12" s="59">
        <v>142</v>
      </c>
      <c r="AK12" s="59">
        <v>142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138</v>
      </c>
      <c r="BK12" s="59">
        <v>138</v>
      </c>
      <c r="BL12" s="59">
        <v>138</v>
      </c>
      <c r="BM12" s="59">
        <v>138</v>
      </c>
      <c r="BN12" s="59">
        <v>144</v>
      </c>
      <c r="BO12" s="59">
        <v>144</v>
      </c>
      <c r="BP12" s="59">
        <v>144</v>
      </c>
      <c r="BQ12" s="59">
        <v>144</v>
      </c>
      <c r="BR12" s="59">
        <v>189</v>
      </c>
      <c r="BS12" s="59">
        <v>189</v>
      </c>
      <c r="BT12" s="59">
        <v>189</v>
      </c>
      <c r="BU12" s="59">
        <v>189</v>
      </c>
      <c r="BV12" s="59">
        <v>207</v>
      </c>
      <c r="BW12" s="59">
        <v>207</v>
      </c>
      <c r="BX12" s="59">
        <v>207</v>
      </c>
      <c r="BY12" s="59">
        <v>207</v>
      </c>
      <c r="BZ12" s="59">
        <v>207</v>
      </c>
      <c r="CA12" s="59">
        <v>207</v>
      </c>
      <c r="CB12" s="59">
        <v>207</v>
      </c>
      <c r="CC12" s="59">
        <v>207</v>
      </c>
      <c r="CD12" s="59">
        <v>189</v>
      </c>
      <c r="CE12" s="59">
        <v>189</v>
      </c>
      <c r="CF12" s="59">
        <v>189</v>
      </c>
      <c r="CG12" s="59">
        <v>189</v>
      </c>
      <c r="CH12" s="59">
        <v>168</v>
      </c>
      <c r="CI12" s="59">
        <v>168</v>
      </c>
      <c r="CJ12" s="59">
        <v>168</v>
      </c>
      <c r="CK12" s="59">
        <v>168</v>
      </c>
      <c r="CL12" s="59">
        <v>142</v>
      </c>
      <c r="CM12" s="59">
        <v>142</v>
      </c>
      <c r="CN12" s="59">
        <v>142</v>
      </c>
      <c r="CO12" s="59">
        <v>142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3614</v>
      </c>
    </row>
    <row r="13" spans="1:102" ht="24.95" customHeight="1" x14ac:dyDescent="0.2">
      <c r="A13" s="63" t="s">
        <v>10</v>
      </c>
      <c r="B13" s="64">
        <v>3546</v>
      </c>
      <c r="C13" s="65">
        <v>3416.6669999999999</v>
      </c>
      <c r="D13" s="65">
        <v>3239.1190000000001</v>
      </c>
      <c r="E13" s="65">
        <v>3041.5639999999999</v>
      </c>
      <c r="F13" s="65">
        <v>3054.739</v>
      </c>
      <c r="G13" s="65">
        <v>2913</v>
      </c>
      <c r="H13" s="65">
        <v>2861.39</v>
      </c>
      <c r="I13" s="65">
        <v>2606.2710000000002</v>
      </c>
      <c r="J13" s="65">
        <v>2916</v>
      </c>
      <c r="K13" s="65">
        <v>2868.3969999999999</v>
      </c>
      <c r="L13" s="65">
        <v>2801.855</v>
      </c>
      <c r="M13" s="65">
        <v>2618.8139999999999</v>
      </c>
      <c r="N13" s="65">
        <v>2891.7280000000001</v>
      </c>
      <c r="O13" s="65">
        <v>2817.35</v>
      </c>
      <c r="P13" s="65">
        <v>2792.2550000000001</v>
      </c>
      <c r="Q13" s="65">
        <v>2838.9059999999999</v>
      </c>
      <c r="R13" s="65">
        <v>2865.252</v>
      </c>
      <c r="S13" s="65">
        <v>2878.74</v>
      </c>
      <c r="T13" s="65">
        <v>2915</v>
      </c>
      <c r="U13" s="65">
        <v>2868.473</v>
      </c>
      <c r="V13" s="65">
        <v>2852.2759999999998</v>
      </c>
      <c r="W13" s="65">
        <v>2872.587</v>
      </c>
      <c r="X13" s="65">
        <v>2941.6979999999999</v>
      </c>
      <c r="Y13" s="65">
        <v>2941.5149999999999</v>
      </c>
      <c r="Z13" s="65">
        <v>2776.1089999999999</v>
      </c>
      <c r="AA13" s="65">
        <v>2815.5770000000002</v>
      </c>
      <c r="AB13" s="65">
        <v>2926.3620000000001</v>
      </c>
      <c r="AC13" s="65">
        <v>2945.6</v>
      </c>
      <c r="AD13" s="65">
        <v>2929.8620000000001</v>
      </c>
      <c r="AE13" s="65">
        <v>2948.4349999999999</v>
      </c>
      <c r="AF13" s="65">
        <v>2944.27</v>
      </c>
      <c r="AG13" s="65">
        <v>2918.89</v>
      </c>
      <c r="AH13" s="65">
        <v>3013.3829999999998</v>
      </c>
      <c r="AI13" s="65">
        <v>2980.0349999999999</v>
      </c>
      <c r="AJ13" s="65">
        <v>2799.8469999999998</v>
      </c>
      <c r="AK13" s="65">
        <v>2025.32</v>
      </c>
      <c r="AL13" s="65">
        <v>2975.0450000000001</v>
      </c>
      <c r="AM13" s="65">
        <v>2417.0729999999999</v>
      </c>
      <c r="AN13" s="65">
        <v>1837.704</v>
      </c>
      <c r="AO13" s="65">
        <v>1597.702</v>
      </c>
      <c r="AP13" s="65">
        <v>1976.3020000000001</v>
      </c>
      <c r="AQ13" s="65">
        <v>1515</v>
      </c>
      <c r="AR13" s="65">
        <v>1403.027</v>
      </c>
      <c r="AS13" s="65">
        <v>1365</v>
      </c>
      <c r="AT13" s="65">
        <v>1341.67</v>
      </c>
      <c r="AU13" s="65">
        <v>1143.3</v>
      </c>
      <c r="AV13" s="65">
        <v>1143.3</v>
      </c>
      <c r="AW13" s="65">
        <v>1143.3</v>
      </c>
      <c r="AX13" s="65">
        <v>1140</v>
      </c>
      <c r="AY13" s="65">
        <v>1140</v>
      </c>
      <c r="AZ13" s="65">
        <v>1140</v>
      </c>
      <c r="BA13" s="65">
        <v>1140</v>
      </c>
      <c r="BB13" s="65">
        <v>1140</v>
      </c>
      <c r="BC13" s="65">
        <v>1140</v>
      </c>
      <c r="BD13" s="65">
        <v>1140</v>
      </c>
      <c r="BE13" s="65">
        <v>1140</v>
      </c>
      <c r="BF13" s="65">
        <v>1170</v>
      </c>
      <c r="BG13" s="65">
        <v>1210</v>
      </c>
      <c r="BH13" s="65">
        <v>1360</v>
      </c>
      <c r="BI13" s="65">
        <v>1470</v>
      </c>
      <c r="BJ13" s="65">
        <v>1530</v>
      </c>
      <c r="BK13" s="65">
        <v>1590</v>
      </c>
      <c r="BL13" s="65">
        <v>2044.6149999999998</v>
      </c>
      <c r="BM13" s="65">
        <v>3008.0010000000002</v>
      </c>
      <c r="BN13" s="65">
        <v>2286.451</v>
      </c>
      <c r="BO13" s="65">
        <v>2782.2370000000001</v>
      </c>
      <c r="BP13" s="65">
        <v>3446.4659999999999</v>
      </c>
      <c r="BQ13" s="65">
        <v>3514.6080000000002</v>
      </c>
      <c r="BR13" s="65">
        <v>3426.88</v>
      </c>
      <c r="BS13" s="65">
        <v>3494.3009999999999</v>
      </c>
      <c r="BT13" s="65">
        <v>3521.1410000000001</v>
      </c>
      <c r="BU13" s="65">
        <v>3521.38</v>
      </c>
      <c r="BV13" s="65">
        <v>3495.5439999999999</v>
      </c>
      <c r="BW13" s="65">
        <v>3503.6120000000001</v>
      </c>
      <c r="BX13" s="65">
        <v>3518.2350000000001</v>
      </c>
      <c r="BY13" s="65">
        <v>3523.5190000000002</v>
      </c>
      <c r="BZ13" s="65">
        <v>3525.585</v>
      </c>
      <c r="CA13" s="65">
        <v>3525.703</v>
      </c>
      <c r="CB13" s="65">
        <v>3526.2170000000001</v>
      </c>
      <c r="CC13" s="65">
        <v>3526.2219999999998</v>
      </c>
      <c r="CD13" s="65">
        <v>3528.1</v>
      </c>
      <c r="CE13" s="65">
        <v>3529.4629999999997</v>
      </c>
      <c r="CF13" s="65">
        <v>3529.2449999999999</v>
      </c>
      <c r="CG13" s="65">
        <v>3529.0889999999999</v>
      </c>
      <c r="CH13" s="65">
        <v>3530.9859999999999</v>
      </c>
      <c r="CI13" s="65">
        <v>3530.5450000000001</v>
      </c>
      <c r="CJ13" s="65">
        <v>3484.538</v>
      </c>
      <c r="CK13" s="65">
        <v>3393.65</v>
      </c>
      <c r="CL13" s="65">
        <v>3563.4949999999999</v>
      </c>
      <c r="CM13" s="65">
        <v>3562.7089999999998</v>
      </c>
      <c r="CN13" s="65">
        <v>3528.6379999999999</v>
      </c>
      <c r="CO13" s="65">
        <v>3467.7309999999998</v>
      </c>
      <c r="CP13" s="65">
        <v>3562.2190000000001</v>
      </c>
      <c r="CQ13" s="65">
        <v>3506.1329999999998</v>
      </c>
      <c r="CR13" s="65">
        <v>3300.1669999999999</v>
      </c>
      <c r="CS13" s="65">
        <v>3181.337</v>
      </c>
      <c r="CT13" s="66"/>
      <c r="CU13" s="66"/>
      <c r="CV13" s="66"/>
      <c r="CW13" s="67"/>
      <c r="CX13" s="68">
        <f t="array" ref="CX13">SUMPRODUCT(B13:CW13*0.25)</f>
        <v>64152.617749999998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131</v>
      </c>
      <c r="AA14" s="65">
        <v>131</v>
      </c>
      <c r="AB14" s="65">
        <v>131</v>
      </c>
      <c r="AC14" s="65">
        <v>131</v>
      </c>
      <c r="AD14" s="65">
        <v>118</v>
      </c>
      <c r="AE14" s="65">
        <v>118</v>
      </c>
      <c r="AF14" s="65">
        <v>118</v>
      </c>
      <c r="AG14" s="65">
        <v>118</v>
      </c>
      <c r="AH14" s="65">
        <v>118</v>
      </c>
      <c r="AI14" s="65">
        <v>118</v>
      </c>
      <c r="AJ14" s="65">
        <v>88.61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385</v>
      </c>
      <c r="BR14" s="65">
        <v>73</v>
      </c>
      <c r="BS14" s="65">
        <v>233</v>
      </c>
      <c r="BT14" s="65">
        <v>653.49</v>
      </c>
      <c r="BU14" s="65">
        <v>1110.296</v>
      </c>
      <c r="BV14" s="65">
        <v>932</v>
      </c>
      <c r="BW14" s="65">
        <v>947.96299999999997</v>
      </c>
      <c r="BX14" s="65">
        <v>1149.77</v>
      </c>
      <c r="BY14" s="65">
        <v>1373.5520000000001</v>
      </c>
      <c r="BZ14" s="65">
        <v>1409</v>
      </c>
      <c r="CA14" s="65">
        <v>1426</v>
      </c>
      <c r="CB14" s="65">
        <v>1284.8490000000002</v>
      </c>
      <c r="CC14" s="65">
        <v>1209</v>
      </c>
      <c r="CD14" s="65">
        <v>809.88799999999992</v>
      </c>
      <c r="CE14" s="65">
        <v>685.34400000000005</v>
      </c>
      <c r="CF14" s="65">
        <v>696</v>
      </c>
      <c r="CG14" s="65">
        <v>611</v>
      </c>
      <c r="CH14" s="65">
        <v>376</v>
      </c>
      <c r="CI14" s="65">
        <v>281</v>
      </c>
      <c r="CJ14" s="65">
        <v>131</v>
      </c>
      <c r="CK14" s="65">
        <v>131</v>
      </c>
      <c r="CL14" s="65">
        <v>196.596</v>
      </c>
      <c r="CM14" s="65">
        <v>60</v>
      </c>
      <c r="CN14" s="65">
        <v>60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4486.3395</v>
      </c>
    </row>
    <row r="15" spans="1:102" ht="24.95" customHeight="1" x14ac:dyDescent="0.2">
      <c r="A15" s="69" t="s">
        <v>12</v>
      </c>
      <c r="B15" s="70">
        <v>1096.53</v>
      </c>
      <c r="C15" s="71">
        <v>1085.9359999999999</v>
      </c>
      <c r="D15" s="71">
        <v>1077.027</v>
      </c>
      <c r="E15" s="71">
        <v>1068.6120000000001</v>
      </c>
      <c r="F15" s="71">
        <v>1056.71</v>
      </c>
      <c r="G15" s="71">
        <v>1042.3019999999999</v>
      </c>
      <c r="H15" s="71">
        <v>1030.4829999999999</v>
      </c>
      <c r="I15" s="71">
        <v>1015.223</v>
      </c>
      <c r="J15" s="71">
        <v>1020.1569999999999</v>
      </c>
      <c r="K15" s="71">
        <v>1013.1560000000001</v>
      </c>
      <c r="L15" s="71">
        <v>1006.564</v>
      </c>
      <c r="M15" s="71">
        <v>998.63900000000001</v>
      </c>
      <c r="N15" s="71">
        <v>991.52700000000004</v>
      </c>
      <c r="O15" s="71">
        <v>986.7349999999999</v>
      </c>
      <c r="P15" s="71">
        <v>985.38400000000001</v>
      </c>
      <c r="Q15" s="71">
        <v>986.25</v>
      </c>
      <c r="R15" s="71">
        <v>990.75299999999993</v>
      </c>
      <c r="S15" s="71">
        <v>992.4799999999999</v>
      </c>
      <c r="T15" s="71">
        <v>992.84800000000007</v>
      </c>
      <c r="U15" s="71">
        <v>996.56399999999996</v>
      </c>
      <c r="V15" s="71">
        <v>999.97</v>
      </c>
      <c r="W15" s="71">
        <v>998.726</v>
      </c>
      <c r="X15" s="71">
        <v>996.65600000000006</v>
      </c>
      <c r="Y15" s="71">
        <v>996.07399999999996</v>
      </c>
      <c r="Z15" s="71">
        <v>992.20299999999997</v>
      </c>
      <c r="AA15" s="71">
        <v>992.76300000000003</v>
      </c>
      <c r="AB15" s="71">
        <v>1007.655</v>
      </c>
      <c r="AC15" s="71">
        <v>1036.6559999999999</v>
      </c>
      <c r="AD15" s="71">
        <v>1139.4749999999999</v>
      </c>
      <c r="AE15" s="71">
        <v>1265.8799999999999</v>
      </c>
      <c r="AF15" s="71">
        <v>1440.5549999999998</v>
      </c>
      <c r="AG15" s="71">
        <v>1649.4359999999999</v>
      </c>
      <c r="AH15" s="71">
        <v>1858.2739999999999</v>
      </c>
      <c r="AI15" s="71">
        <v>2071.5839999999998</v>
      </c>
      <c r="AJ15" s="71">
        <v>2295.3250000000003</v>
      </c>
      <c r="AK15" s="71">
        <v>2538.6770000000001</v>
      </c>
      <c r="AL15" s="71">
        <v>2780.63</v>
      </c>
      <c r="AM15" s="71">
        <v>3011.9259999999999</v>
      </c>
      <c r="AN15" s="71">
        <v>3202.8770000000004</v>
      </c>
      <c r="AO15" s="71">
        <v>3399.8490000000006</v>
      </c>
      <c r="AP15" s="71">
        <v>3578.7980000000002</v>
      </c>
      <c r="AQ15" s="71">
        <v>3743.998</v>
      </c>
      <c r="AR15" s="71">
        <v>3896.9210000000003</v>
      </c>
      <c r="AS15" s="71">
        <v>4005.34</v>
      </c>
      <c r="AT15" s="71">
        <v>4088.5389999999998</v>
      </c>
      <c r="AU15" s="71">
        <v>4161.4009999999998</v>
      </c>
      <c r="AV15" s="71">
        <v>4212.848</v>
      </c>
      <c r="AW15" s="71">
        <v>4214.5240000000003</v>
      </c>
      <c r="AX15" s="71">
        <v>4277.058</v>
      </c>
      <c r="AY15" s="71">
        <v>4264.7320000000009</v>
      </c>
      <c r="AZ15" s="71">
        <v>4234.4439999999995</v>
      </c>
      <c r="BA15" s="71">
        <v>4188.6979999999994</v>
      </c>
      <c r="BB15" s="71">
        <v>4115.3900000000003</v>
      </c>
      <c r="BC15" s="71">
        <v>4043.1040000000003</v>
      </c>
      <c r="BD15" s="71">
        <v>3967.5</v>
      </c>
      <c r="BE15" s="71">
        <v>3884.5269999999996</v>
      </c>
      <c r="BF15" s="71">
        <v>3784.2579999999998</v>
      </c>
      <c r="BG15" s="71">
        <v>3670</v>
      </c>
      <c r="BH15" s="71">
        <v>3534.904</v>
      </c>
      <c r="BI15" s="71">
        <v>3372.703</v>
      </c>
      <c r="BJ15" s="71">
        <v>3193.2379999999998</v>
      </c>
      <c r="BK15" s="71">
        <v>2983.6069999999995</v>
      </c>
      <c r="BL15" s="71">
        <v>2751.9250000000002</v>
      </c>
      <c r="BM15" s="71">
        <v>2498.7440000000001</v>
      </c>
      <c r="BN15" s="71">
        <v>2210.5100000000002</v>
      </c>
      <c r="BO15" s="71">
        <v>1930.7670000000001</v>
      </c>
      <c r="BP15" s="71">
        <v>1648.232</v>
      </c>
      <c r="BQ15" s="71">
        <v>1397.6659999999999</v>
      </c>
      <c r="BR15" s="71">
        <v>1205.701</v>
      </c>
      <c r="BS15" s="71">
        <v>1028.1680000000001</v>
      </c>
      <c r="BT15" s="71">
        <v>925.8069999999999</v>
      </c>
      <c r="BU15" s="71">
        <v>882.52500000000009</v>
      </c>
      <c r="BV15" s="71">
        <v>882.46600000000001</v>
      </c>
      <c r="BW15" s="71">
        <v>885.64800000000002</v>
      </c>
      <c r="BX15" s="71">
        <v>893.18400000000008</v>
      </c>
      <c r="BY15" s="71">
        <v>901.06499999999994</v>
      </c>
      <c r="BZ15" s="71">
        <v>935.154</v>
      </c>
      <c r="CA15" s="71">
        <v>953.17700000000002</v>
      </c>
      <c r="CB15" s="71">
        <v>967.72500000000002</v>
      </c>
      <c r="CC15" s="71">
        <v>980.84900000000005</v>
      </c>
      <c r="CD15" s="71">
        <v>1000.154</v>
      </c>
      <c r="CE15" s="71">
        <v>1015.885</v>
      </c>
      <c r="CF15" s="71">
        <v>1025.8589999999999</v>
      </c>
      <c r="CG15" s="71">
        <v>1036.134</v>
      </c>
      <c r="CH15" s="71">
        <v>1036.8789999999999</v>
      </c>
      <c r="CI15" s="71">
        <v>1048.1479999999999</v>
      </c>
      <c r="CJ15" s="71">
        <v>1066.521</v>
      </c>
      <c r="CK15" s="71">
        <v>1077.2190000000001</v>
      </c>
      <c r="CL15" s="71">
        <v>1092.4090000000001</v>
      </c>
      <c r="CM15" s="71">
        <v>1111.8900000000001</v>
      </c>
      <c r="CN15" s="71">
        <v>1123.838</v>
      </c>
      <c r="CO15" s="71">
        <v>1138.6299999999999</v>
      </c>
      <c r="CP15" s="71">
        <v>1149.1570000000002</v>
      </c>
      <c r="CQ15" s="71">
        <v>1162.3610000000001</v>
      </c>
      <c r="CR15" s="71">
        <v>1177.1189999999999</v>
      </c>
      <c r="CS15" s="71">
        <v>1190.857</v>
      </c>
      <c r="CT15" s="72"/>
      <c r="CU15" s="72"/>
      <c r="CV15" s="72"/>
      <c r="CW15" s="73"/>
      <c r="CX15" s="74">
        <f t="array" ref="CX15">SUMPRODUCT(B15:CW15*0.25)</f>
        <v>45464.494000000006</v>
      </c>
    </row>
    <row r="16" spans="1:102" ht="24.95" customHeight="1" x14ac:dyDescent="0.2">
      <c r="A16" s="69" t="s">
        <v>13</v>
      </c>
      <c r="B16" s="70">
        <v>9</v>
      </c>
      <c r="C16" s="71">
        <v>9</v>
      </c>
      <c r="D16" s="71">
        <v>9</v>
      </c>
      <c r="E16" s="71">
        <v>9</v>
      </c>
      <c r="F16" s="71">
        <v>8</v>
      </c>
      <c r="G16" s="71">
        <v>8</v>
      </c>
      <c r="H16" s="71">
        <v>8</v>
      </c>
      <c r="I16" s="71">
        <v>8</v>
      </c>
      <c r="J16" s="71">
        <v>8</v>
      </c>
      <c r="K16" s="71">
        <v>8</v>
      </c>
      <c r="L16" s="71">
        <v>8</v>
      </c>
      <c r="M16" s="71">
        <v>8</v>
      </c>
      <c r="N16" s="71">
        <v>7</v>
      </c>
      <c r="O16" s="71">
        <v>7</v>
      </c>
      <c r="P16" s="71">
        <v>7</v>
      </c>
      <c r="Q16" s="71">
        <v>7</v>
      </c>
      <c r="R16" s="71">
        <v>6</v>
      </c>
      <c r="S16" s="71">
        <v>6</v>
      </c>
      <c r="T16" s="71">
        <v>6</v>
      </c>
      <c r="U16" s="71">
        <v>6</v>
      </c>
      <c r="V16" s="71">
        <v>6</v>
      </c>
      <c r="W16" s="71">
        <v>6</v>
      </c>
      <c r="X16" s="71">
        <v>6</v>
      </c>
      <c r="Y16" s="71">
        <v>6</v>
      </c>
      <c r="Z16" s="71">
        <v>6</v>
      </c>
      <c r="AA16" s="71">
        <v>6</v>
      </c>
      <c r="AB16" s="71">
        <v>6</v>
      </c>
      <c r="AC16" s="71">
        <v>6</v>
      </c>
      <c r="AD16" s="71">
        <v>16</v>
      </c>
      <c r="AE16" s="71">
        <v>16</v>
      </c>
      <c r="AF16" s="71">
        <v>16</v>
      </c>
      <c r="AG16" s="71">
        <v>16</v>
      </c>
      <c r="AH16" s="71">
        <v>34</v>
      </c>
      <c r="AI16" s="71">
        <v>34</v>
      </c>
      <c r="AJ16" s="71">
        <v>34</v>
      </c>
      <c r="AK16" s="71">
        <v>34</v>
      </c>
      <c r="AL16" s="71">
        <v>50</v>
      </c>
      <c r="AM16" s="71">
        <v>50</v>
      </c>
      <c r="AN16" s="71">
        <v>50</v>
      </c>
      <c r="AO16" s="71">
        <v>50</v>
      </c>
      <c r="AP16" s="71">
        <v>61</v>
      </c>
      <c r="AQ16" s="71">
        <v>61</v>
      </c>
      <c r="AR16" s="71">
        <v>61</v>
      </c>
      <c r="AS16" s="71">
        <v>61</v>
      </c>
      <c r="AT16" s="71">
        <v>67</v>
      </c>
      <c r="AU16" s="71">
        <v>67</v>
      </c>
      <c r="AV16" s="71">
        <v>67</v>
      </c>
      <c r="AW16" s="71">
        <v>67</v>
      </c>
      <c r="AX16" s="71">
        <v>68</v>
      </c>
      <c r="AY16" s="71">
        <v>68</v>
      </c>
      <c r="AZ16" s="71">
        <v>68</v>
      </c>
      <c r="BA16" s="71">
        <v>68</v>
      </c>
      <c r="BB16" s="71">
        <v>63</v>
      </c>
      <c r="BC16" s="71">
        <v>63</v>
      </c>
      <c r="BD16" s="71">
        <v>63</v>
      </c>
      <c r="BE16" s="71">
        <v>63</v>
      </c>
      <c r="BF16" s="71">
        <v>53</v>
      </c>
      <c r="BG16" s="71">
        <v>53</v>
      </c>
      <c r="BH16" s="71">
        <v>53</v>
      </c>
      <c r="BI16" s="71">
        <v>53</v>
      </c>
      <c r="BJ16" s="71">
        <v>40</v>
      </c>
      <c r="BK16" s="71">
        <v>40</v>
      </c>
      <c r="BL16" s="71">
        <v>40</v>
      </c>
      <c r="BM16" s="71">
        <v>40</v>
      </c>
      <c r="BN16" s="71">
        <v>24</v>
      </c>
      <c r="BO16" s="71">
        <v>24</v>
      </c>
      <c r="BP16" s="71">
        <v>24</v>
      </c>
      <c r="BQ16" s="71">
        <v>24</v>
      </c>
      <c r="BR16" s="71">
        <v>15</v>
      </c>
      <c r="BS16" s="71">
        <v>15</v>
      </c>
      <c r="BT16" s="71">
        <v>15</v>
      </c>
      <c r="BU16" s="71">
        <v>15</v>
      </c>
      <c r="BV16" s="71">
        <v>12</v>
      </c>
      <c r="BW16" s="71">
        <v>12</v>
      </c>
      <c r="BX16" s="71">
        <v>12</v>
      </c>
      <c r="BY16" s="71">
        <v>12</v>
      </c>
      <c r="BZ16" s="71">
        <v>12</v>
      </c>
      <c r="CA16" s="71">
        <v>12</v>
      </c>
      <c r="CB16" s="71">
        <v>12</v>
      </c>
      <c r="CC16" s="71">
        <v>12</v>
      </c>
      <c r="CD16" s="71">
        <v>12</v>
      </c>
      <c r="CE16" s="71">
        <v>12</v>
      </c>
      <c r="CF16" s="71">
        <v>12</v>
      </c>
      <c r="CG16" s="71">
        <v>12</v>
      </c>
      <c r="CH16" s="71">
        <v>13</v>
      </c>
      <c r="CI16" s="71">
        <v>13</v>
      </c>
      <c r="CJ16" s="71">
        <v>13</v>
      </c>
      <c r="CK16" s="71">
        <v>13</v>
      </c>
      <c r="CL16" s="71">
        <v>13</v>
      </c>
      <c r="CM16" s="71">
        <v>13</v>
      </c>
      <c r="CN16" s="71">
        <v>13</v>
      </c>
      <c r="CO16" s="71">
        <v>13</v>
      </c>
      <c r="CP16" s="71">
        <v>14</v>
      </c>
      <c r="CQ16" s="71">
        <v>14</v>
      </c>
      <c r="CR16" s="71">
        <v>14</v>
      </c>
      <c r="CS16" s="71">
        <v>14</v>
      </c>
      <c r="CT16" s="72"/>
      <c r="CU16" s="72"/>
      <c r="CV16" s="72"/>
      <c r="CW16" s="73"/>
      <c r="CX16" s="74">
        <f t="array" ref="CX16">SUMPRODUCT(B16:CW16*0.25)</f>
        <v>617</v>
      </c>
    </row>
    <row r="17" spans="1:102" ht="30" customHeight="1" thickBot="1" x14ac:dyDescent="0.25">
      <c r="A17" s="75" t="s">
        <v>14</v>
      </c>
      <c r="B17" s="76">
        <f>SUM(B11:B16)</f>
        <v>4957.53</v>
      </c>
      <c r="C17" s="77">
        <f t="shared" ref="C17:BN17" si="0">SUM(C11:C16)</f>
        <v>4732.6030000000001</v>
      </c>
      <c r="D17" s="77">
        <f t="shared" si="0"/>
        <v>4461.1460000000006</v>
      </c>
      <c r="E17" s="77">
        <f t="shared" si="0"/>
        <v>4255.1759999999995</v>
      </c>
      <c r="F17" s="77">
        <f t="shared" si="0"/>
        <v>4255.4490000000005</v>
      </c>
      <c r="G17" s="77">
        <f t="shared" si="0"/>
        <v>4099.3019999999997</v>
      </c>
      <c r="H17" s="77">
        <f t="shared" si="0"/>
        <v>4035.8729999999996</v>
      </c>
      <c r="I17" s="77">
        <f t="shared" si="0"/>
        <v>3765.4940000000001</v>
      </c>
      <c r="J17" s="77">
        <f t="shared" si="0"/>
        <v>4080.1570000000002</v>
      </c>
      <c r="K17" s="77">
        <f t="shared" si="0"/>
        <v>4025.5529999999999</v>
      </c>
      <c r="L17" s="77">
        <f t="shared" si="0"/>
        <v>3952.4189999999999</v>
      </c>
      <c r="M17" s="77">
        <f t="shared" si="0"/>
        <v>3761.453</v>
      </c>
      <c r="N17" s="77">
        <f t="shared" si="0"/>
        <v>4026.2550000000001</v>
      </c>
      <c r="O17" s="77">
        <f t="shared" si="0"/>
        <v>3947.085</v>
      </c>
      <c r="P17" s="77">
        <f t="shared" si="0"/>
        <v>3920.6390000000001</v>
      </c>
      <c r="Q17" s="77">
        <f t="shared" si="0"/>
        <v>3968.1559999999999</v>
      </c>
      <c r="R17" s="77">
        <f t="shared" si="0"/>
        <v>3998.0050000000001</v>
      </c>
      <c r="S17" s="77">
        <f t="shared" si="0"/>
        <v>4013.22</v>
      </c>
      <c r="T17" s="77">
        <f t="shared" si="0"/>
        <v>4049.848</v>
      </c>
      <c r="U17" s="77">
        <f t="shared" si="0"/>
        <v>4007.0369999999998</v>
      </c>
      <c r="V17" s="77">
        <f t="shared" si="0"/>
        <v>4026.2460000000001</v>
      </c>
      <c r="W17" s="77">
        <f t="shared" si="0"/>
        <v>4045.3130000000001</v>
      </c>
      <c r="X17" s="77">
        <f t="shared" si="0"/>
        <v>4112.3540000000003</v>
      </c>
      <c r="Y17" s="77">
        <f t="shared" si="0"/>
        <v>4111.5889999999999</v>
      </c>
      <c r="Z17" s="77">
        <f t="shared" si="0"/>
        <v>4049.3119999999999</v>
      </c>
      <c r="AA17" s="77">
        <f t="shared" si="0"/>
        <v>4089.34</v>
      </c>
      <c r="AB17" s="77">
        <f t="shared" si="0"/>
        <v>4215.0169999999998</v>
      </c>
      <c r="AC17" s="77">
        <f t="shared" si="0"/>
        <v>4263.2559999999994</v>
      </c>
      <c r="AD17" s="77">
        <f t="shared" si="0"/>
        <v>4373.3369999999995</v>
      </c>
      <c r="AE17" s="77">
        <f t="shared" si="0"/>
        <v>4518.3149999999996</v>
      </c>
      <c r="AF17" s="77">
        <f t="shared" si="0"/>
        <v>4688.8249999999998</v>
      </c>
      <c r="AG17" s="77">
        <f t="shared" si="0"/>
        <v>4872.326</v>
      </c>
      <c r="AH17" s="77">
        <f t="shared" si="0"/>
        <v>5165.6569999999992</v>
      </c>
      <c r="AI17" s="77">
        <f t="shared" si="0"/>
        <v>5345.6189999999997</v>
      </c>
      <c r="AJ17" s="77">
        <f t="shared" si="0"/>
        <v>5359.7820000000002</v>
      </c>
      <c r="AK17" s="77">
        <f t="shared" si="0"/>
        <v>4827.9969999999994</v>
      </c>
      <c r="AL17" s="77">
        <f t="shared" si="0"/>
        <v>5967.6750000000002</v>
      </c>
      <c r="AM17" s="77">
        <f t="shared" si="0"/>
        <v>5640.9989999999998</v>
      </c>
      <c r="AN17" s="77">
        <f t="shared" si="0"/>
        <v>5252.5810000000001</v>
      </c>
      <c r="AO17" s="77">
        <f t="shared" si="0"/>
        <v>5209.5510000000004</v>
      </c>
      <c r="AP17" s="77">
        <f t="shared" si="0"/>
        <v>5778.1</v>
      </c>
      <c r="AQ17" s="77">
        <f t="shared" si="0"/>
        <v>5481.9979999999996</v>
      </c>
      <c r="AR17" s="77">
        <f t="shared" si="0"/>
        <v>5522.9480000000003</v>
      </c>
      <c r="AS17" s="77">
        <f t="shared" si="0"/>
        <v>5593.34</v>
      </c>
      <c r="AT17" s="77">
        <f t="shared" si="0"/>
        <v>5633.2089999999998</v>
      </c>
      <c r="AU17" s="77">
        <f t="shared" si="0"/>
        <v>5507.701</v>
      </c>
      <c r="AV17" s="77">
        <f t="shared" si="0"/>
        <v>5559.1480000000001</v>
      </c>
      <c r="AW17" s="77">
        <f t="shared" si="0"/>
        <v>5560.8240000000005</v>
      </c>
      <c r="AX17" s="77">
        <f t="shared" si="0"/>
        <v>5621.058</v>
      </c>
      <c r="AY17" s="77">
        <f t="shared" si="0"/>
        <v>5608.7320000000009</v>
      </c>
      <c r="AZ17" s="77">
        <f t="shared" si="0"/>
        <v>5578.4439999999995</v>
      </c>
      <c r="BA17" s="77">
        <f t="shared" si="0"/>
        <v>5532.6979999999994</v>
      </c>
      <c r="BB17" s="77">
        <f t="shared" si="0"/>
        <v>5454.39</v>
      </c>
      <c r="BC17" s="77">
        <f t="shared" si="0"/>
        <v>5382.1040000000003</v>
      </c>
      <c r="BD17" s="77">
        <f t="shared" si="0"/>
        <v>5306.5</v>
      </c>
      <c r="BE17" s="77">
        <f t="shared" si="0"/>
        <v>5223.527</v>
      </c>
      <c r="BF17" s="77">
        <f t="shared" si="0"/>
        <v>5143.2579999999998</v>
      </c>
      <c r="BG17" s="77">
        <f t="shared" si="0"/>
        <v>5069</v>
      </c>
      <c r="BH17" s="77">
        <f t="shared" si="0"/>
        <v>5083.9040000000005</v>
      </c>
      <c r="BI17" s="77">
        <f t="shared" si="0"/>
        <v>5031.7029999999995</v>
      </c>
      <c r="BJ17" s="77">
        <f t="shared" si="0"/>
        <v>4901.2379999999994</v>
      </c>
      <c r="BK17" s="77">
        <f t="shared" si="0"/>
        <v>4751.607</v>
      </c>
      <c r="BL17" s="77">
        <f t="shared" si="0"/>
        <v>4974.54</v>
      </c>
      <c r="BM17" s="77">
        <f t="shared" si="0"/>
        <v>5684.7450000000008</v>
      </c>
      <c r="BN17" s="77">
        <f t="shared" si="0"/>
        <v>4664.9610000000002</v>
      </c>
      <c r="BO17" s="77">
        <f t="shared" ref="BO17:CW17" si="1">SUM(BO11:BO16)</f>
        <v>4881.0039999999999</v>
      </c>
      <c r="BP17" s="77">
        <f t="shared" si="1"/>
        <v>5262.6980000000003</v>
      </c>
      <c r="BQ17" s="77">
        <f t="shared" si="1"/>
        <v>5465.2740000000003</v>
      </c>
      <c r="BR17" s="77">
        <f t="shared" si="1"/>
        <v>4909.5810000000001</v>
      </c>
      <c r="BS17" s="77">
        <f t="shared" si="1"/>
        <v>4959.4690000000001</v>
      </c>
      <c r="BT17" s="77">
        <f t="shared" si="1"/>
        <v>5304.4380000000001</v>
      </c>
      <c r="BU17" s="77">
        <f t="shared" si="1"/>
        <v>5718.2010000000009</v>
      </c>
      <c r="BV17" s="77">
        <f t="shared" si="1"/>
        <v>5529.01</v>
      </c>
      <c r="BW17" s="77">
        <f t="shared" si="1"/>
        <v>5556.223</v>
      </c>
      <c r="BX17" s="77">
        <f t="shared" si="1"/>
        <v>5780.1890000000003</v>
      </c>
      <c r="BY17" s="77">
        <f t="shared" si="1"/>
        <v>6017.1359999999995</v>
      </c>
      <c r="BZ17" s="77">
        <f t="shared" si="1"/>
        <v>6088.7389999999996</v>
      </c>
      <c r="CA17" s="77">
        <f t="shared" si="1"/>
        <v>6123.8799999999992</v>
      </c>
      <c r="CB17" s="77">
        <f t="shared" si="1"/>
        <v>5997.7910000000011</v>
      </c>
      <c r="CC17" s="77">
        <f t="shared" si="1"/>
        <v>5935.0709999999999</v>
      </c>
      <c r="CD17" s="77">
        <f t="shared" si="1"/>
        <v>5539.1419999999998</v>
      </c>
      <c r="CE17" s="77">
        <f t="shared" si="1"/>
        <v>5431.692</v>
      </c>
      <c r="CF17" s="77">
        <f t="shared" si="1"/>
        <v>5452.1039999999994</v>
      </c>
      <c r="CG17" s="77">
        <f t="shared" si="1"/>
        <v>5377.223</v>
      </c>
      <c r="CH17" s="77">
        <f t="shared" si="1"/>
        <v>5124.8649999999998</v>
      </c>
      <c r="CI17" s="77">
        <f t="shared" si="1"/>
        <v>5040.6930000000002</v>
      </c>
      <c r="CJ17" s="77">
        <f t="shared" si="1"/>
        <v>4863.0590000000002</v>
      </c>
      <c r="CK17" s="77">
        <f t="shared" si="1"/>
        <v>4782.8690000000006</v>
      </c>
      <c r="CL17" s="77">
        <f t="shared" si="1"/>
        <v>5007.5</v>
      </c>
      <c r="CM17" s="77">
        <f t="shared" si="1"/>
        <v>4889.5990000000002</v>
      </c>
      <c r="CN17" s="77">
        <f t="shared" si="1"/>
        <v>4867.4759999999997</v>
      </c>
      <c r="CO17" s="77">
        <f t="shared" si="1"/>
        <v>4761.3609999999999</v>
      </c>
      <c r="CP17" s="77">
        <f t="shared" si="1"/>
        <v>4861.3760000000002</v>
      </c>
      <c r="CQ17" s="77">
        <f t="shared" si="1"/>
        <v>4818.4939999999997</v>
      </c>
      <c r="CR17" s="77">
        <f t="shared" si="1"/>
        <v>4627.2860000000001</v>
      </c>
      <c r="CS17" s="77">
        <f t="shared" si="1"/>
        <v>4522.1939999999995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118398.20125000001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966</v>
      </c>
      <c r="C30" s="88">
        <v>962</v>
      </c>
      <c r="D30" s="88">
        <v>959</v>
      </c>
      <c r="E30" s="88">
        <v>957</v>
      </c>
      <c r="F30" s="88">
        <v>954</v>
      </c>
      <c r="G30" s="88">
        <v>952</v>
      </c>
      <c r="H30" s="88">
        <v>951</v>
      </c>
      <c r="I30" s="88">
        <v>950</v>
      </c>
      <c r="J30" s="88">
        <v>959</v>
      </c>
      <c r="K30" s="88">
        <v>959</v>
      </c>
      <c r="L30" s="88">
        <v>958</v>
      </c>
      <c r="M30" s="88">
        <v>956</v>
      </c>
      <c r="N30" s="88">
        <v>953</v>
      </c>
      <c r="O30" s="88">
        <v>952</v>
      </c>
      <c r="P30" s="88">
        <v>953</v>
      </c>
      <c r="Q30" s="88">
        <v>954</v>
      </c>
      <c r="R30" s="88">
        <v>954</v>
      </c>
      <c r="S30" s="88">
        <v>957</v>
      </c>
      <c r="T30" s="88">
        <v>959</v>
      </c>
      <c r="U30" s="88">
        <v>962</v>
      </c>
      <c r="V30" s="88">
        <v>998</v>
      </c>
      <c r="W30" s="88">
        <v>999</v>
      </c>
      <c r="X30" s="88">
        <v>1000</v>
      </c>
      <c r="Y30" s="88">
        <v>1000</v>
      </c>
      <c r="Z30" s="88">
        <v>1023</v>
      </c>
      <c r="AA30" s="88">
        <v>1027</v>
      </c>
      <c r="AB30" s="88">
        <v>1038</v>
      </c>
      <c r="AC30" s="88">
        <v>1056</v>
      </c>
      <c r="AD30" s="88">
        <v>1144.3800000000001</v>
      </c>
      <c r="AE30" s="88">
        <v>1177.3800000000001</v>
      </c>
      <c r="AF30" s="88">
        <v>1221.3800000000001</v>
      </c>
      <c r="AG30" s="88">
        <v>1274.3800000000001</v>
      </c>
      <c r="AH30" s="88">
        <v>1328.12</v>
      </c>
      <c r="AI30" s="88">
        <v>1390.12</v>
      </c>
      <c r="AJ30" s="88">
        <v>1452.12</v>
      </c>
      <c r="AK30" s="88">
        <v>1514.12</v>
      </c>
      <c r="AL30" s="88">
        <v>1540.02</v>
      </c>
      <c r="AM30" s="88">
        <v>1597.02</v>
      </c>
      <c r="AN30" s="88">
        <v>1648.02</v>
      </c>
      <c r="AO30" s="88">
        <v>1694.02</v>
      </c>
      <c r="AP30" s="88">
        <v>1747.93</v>
      </c>
      <c r="AQ30" s="88">
        <v>1784.93</v>
      </c>
      <c r="AR30" s="88">
        <v>1816.93</v>
      </c>
      <c r="AS30" s="88">
        <v>1845.93</v>
      </c>
      <c r="AT30" s="88">
        <v>1851.72</v>
      </c>
      <c r="AU30" s="88">
        <v>1869.72</v>
      </c>
      <c r="AV30" s="88">
        <v>1880.72</v>
      </c>
      <c r="AW30" s="88">
        <v>1880.72</v>
      </c>
      <c r="AX30" s="88">
        <v>1868.31</v>
      </c>
      <c r="AY30" s="88">
        <v>1863.31</v>
      </c>
      <c r="AZ30" s="88">
        <v>1853.31</v>
      </c>
      <c r="BA30" s="88">
        <v>1840.31</v>
      </c>
      <c r="BB30" s="88">
        <v>1808.38</v>
      </c>
      <c r="BC30" s="88">
        <v>1785.38</v>
      </c>
      <c r="BD30" s="88">
        <v>1759.38</v>
      </c>
      <c r="BE30" s="88">
        <v>1728.38</v>
      </c>
      <c r="BF30" s="88">
        <v>1661.61</v>
      </c>
      <c r="BG30" s="88">
        <v>1620.61</v>
      </c>
      <c r="BH30" s="88">
        <v>1572.61</v>
      </c>
      <c r="BI30" s="88">
        <v>1519.61</v>
      </c>
      <c r="BJ30" s="88">
        <v>1470.79</v>
      </c>
      <c r="BK30" s="88">
        <v>1405.79</v>
      </c>
      <c r="BL30" s="88">
        <v>1335.79</v>
      </c>
      <c r="BM30" s="88">
        <v>1258.79</v>
      </c>
      <c r="BN30" s="88">
        <v>1164.4000000000001</v>
      </c>
      <c r="BO30" s="88">
        <v>1091.4000000000001</v>
      </c>
      <c r="BP30" s="88">
        <v>1029.4000000000001</v>
      </c>
      <c r="BQ30" s="88">
        <v>976.4</v>
      </c>
      <c r="BR30" s="88">
        <v>982.18</v>
      </c>
      <c r="BS30" s="88">
        <v>1108.1799999999998</v>
      </c>
      <c r="BT30" s="88">
        <v>1233.18</v>
      </c>
      <c r="BU30" s="88">
        <v>1321.18</v>
      </c>
      <c r="BV30" s="88">
        <v>1688</v>
      </c>
      <c r="BW30" s="88">
        <v>1685</v>
      </c>
      <c r="BX30" s="88">
        <v>1804</v>
      </c>
      <c r="BY30" s="88">
        <v>1820</v>
      </c>
      <c r="BZ30" s="88">
        <v>1913</v>
      </c>
      <c r="CA30" s="88">
        <v>1917</v>
      </c>
      <c r="CB30" s="88">
        <v>1890</v>
      </c>
      <c r="CC30" s="88">
        <v>1819</v>
      </c>
      <c r="CD30" s="88">
        <v>1631</v>
      </c>
      <c r="CE30" s="88">
        <v>1384</v>
      </c>
      <c r="CF30" s="88">
        <v>1390</v>
      </c>
      <c r="CG30" s="88">
        <v>1396</v>
      </c>
      <c r="CH30" s="88">
        <v>1171</v>
      </c>
      <c r="CI30" s="88">
        <v>1167</v>
      </c>
      <c r="CJ30" s="88">
        <v>1024</v>
      </c>
      <c r="CK30" s="88">
        <v>1032</v>
      </c>
      <c r="CL30" s="88">
        <v>945</v>
      </c>
      <c r="CM30" s="88">
        <v>953</v>
      </c>
      <c r="CN30" s="88">
        <v>961</v>
      </c>
      <c r="CO30" s="88">
        <v>969</v>
      </c>
      <c r="CP30" s="88">
        <v>971</v>
      </c>
      <c r="CQ30" s="88">
        <v>977</v>
      </c>
      <c r="CR30" s="88">
        <v>982</v>
      </c>
      <c r="CS30" s="88">
        <v>986</v>
      </c>
      <c r="CT30" s="89"/>
      <c r="CU30" s="89"/>
      <c r="CV30" s="89"/>
      <c r="CW30" s="90"/>
      <c r="CX30" s="91">
        <f t="array" ref="CX30">SUMPRODUCT(B30:CW30*0.25)</f>
        <v>31665.339999999986</v>
      </c>
    </row>
    <row r="31" spans="1:102" ht="24.95" customHeight="1" x14ac:dyDescent="0.2">
      <c r="A31" s="92" t="s">
        <v>26</v>
      </c>
      <c r="B31" s="93">
        <v>1851.53</v>
      </c>
      <c r="C31" s="94">
        <v>1803.9359999999999</v>
      </c>
      <c r="D31" s="94">
        <v>1708.8130000000001</v>
      </c>
      <c r="E31" s="94">
        <v>1673.1759999999999</v>
      </c>
      <c r="F31" s="94">
        <v>1806.4490000000001</v>
      </c>
      <c r="G31" s="94">
        <v>1762.3019999999999</v>
      </c>
      <c r="H31" s="94">
        <v>1699.873</v>
      </c>
      <c r="I31" s="94">
        <v>1430.4939999999999</v>
      </c>
      <c r="J31" s="94">
        <v>1763.1569999999999</v>
      </c>
      <c r="K31" s="94">
        <v>1708.5530000000001</v>
      </c>
      <c r="L31" s="94">
        <v>1636.4190000000001</v>
      </c>
      <c r="M31" s="94">
        <v>1447.453</v>
      </c>
      <c r="N31" s="94">
        <v>1719.2550000000001</v>
      </c>
      <c r="O31" s="94">
        <v>1641.085</v>
      </c>
      <c r="P31" s="94">
        <v>1613.6389999999999</v>
      </c>
      <c r="Q31" s="94">
        <v>1660.1559999999999</v>
      </c>
      <c r="R31" s="94">
        <v>1690.0050000000001</v>
      </c>
      <c r="S31" s="94">
        <v>1702.22</v>
      </c>
      <c r="T31" s="94">
        <v>1736.848</v>
      </c>
      <c r="U31" s="94">
        <v>1691.037</v>
      </c>
      <c r="V31" s="94">
        <v>1736.2460000000001</v>
      </c>
      <c r="W31" s="94">
        <v>1754.3130000000001</v>
      </c>
      <c r="X31" s="94">
        <v>1820.354</v>
      </c>
      <c r="Y31" s="94">
        <v>1819.5889999999999</v>
      </c>
      <c r="Z31" s="94">
        <v>1712.3119999999999</v>
      </c>
      <c r="AA31" s="94">
        <v>1748.34</v>
      </c>
      <c r="AB31" s="94">
        <v>1863.0170000000001</v>
      </c>
      <c r="AC31" s="94">
        <v>1893.2560000000001</v>
      </c>
      <c r="AD31" s="94">
        <v>1918.9570000000001</v>
      </c>
      <c r="AE31" s="94">
        <v>2030.9349999999999</v>
      </c>
      <c r="AF31" s="94">
        <v>2157.4450000000002</v>
      </c>
      <c r="AG31" s="94">
        <v>2287.9459999999999</v>
      </c>
      <c r="AH31" s="94">
        <v>2500.5369999999998</v>
      </c>
      <c r="AI31" s="94">
        <v>2618.4989999999998</v>
      </c>
      <c r="AJ31" s="94">
        <v>2570.6619999999998</v>
      </c>
      <c r="AK31" s="94">
        <v>1976.877</v>
      </c>
      <c r="AL31" s="94">
        <v>3115.6550000000002</v>
      </c>
      <c r="AM31" s="94">
        <v>2731.9789999999998</v>
      </c>
      <c r="AN31" s="94">
        <v>2292.5610000000001</v>
      </c>
      <c r="AO31" s="94">
        <v>2283.5309999999999</v>
      </c>
      <c r="AP31" s="94">
        <v>2934.17</v>
      </c>
      <c r="AQ31" s="94">
        <v>2601.0680000000002</v>
      </c>
      <c r="AR31" s="94">
        <v>2610.018</v>
      </c>
      <c r="AS31" s="94">
        <v>2651.41</v>
      </c>
      <c r="AT31" s="94">
        <v>2926.489</v>
      </c>
      <c r="AU31" s="94">
        <v>2782.9810000000002</v>
      </c>
      <c r="AV31" s="94">
        <v>2823.4279999999999</v>
      </c>
      <c r="AW31" s="94">
        <v>2825.1039999999998</v>
      </c>
      <c r="AX31" s="94">
        <v>2886.748</v>
      </c>
      <c r="AY31" s="94">
        <v>2879.422</v>
      </c>
      <c r="AZ31" s="94">
        <v>2859.134</v>
      </c>
      <c r="BA31" s="94">
        <v>2826.3879999999999</v>
      </c>
      <c r="BB31" s="94">
        <v>2791.01</v>
      </c>
      <c r="BC31" s="94">
        <v>2741.7240000000002</v>
      </c>
      <c r="BD31" s="94">
        <v>2692.12</v>
      </c>
      <c r="BE31" s="94">
        <v>2640.1469999999999</v>
      </c>
      <c r="BF31" s="94">
        <v>2589.6480000000001</v>
      </c>
      <c r="BG31" s="94">
        <v>2516.39</v>
      </c>
      <c r="BH31" s="94">
        <v>2429.2939999999999</v>
      </c>
      <c r="BI31" s="94">
        <v>2320.0929999999998</v>
      </c>
      <c r="BJ31" s="94">
        <v>2170.4479999999999</v>
      </c>
      <c r="BK31" s="94">
        <v>2025.817</v>
      </c>
      <c r="BL31" s="94">
        <v>2178.75</v>
      </c>
      <c r="BM31" s="94">
        <v>2945.9549999999999</v>
      </c>
      <c r="BN31" s="94">
        <v>1682.5609999999999</v>
      </c>
      <c r="BO31" s="94">
        <v>1956.604</v>
      </c>
      <c r="BP31" s="94">
        <v>2300.2979999999998</v>
      </c>
      <c r="BQ31" s="94">
        <v>2530.8739999999998</v>
      </c>
      <c r="BR31" s="94">
        <v>1937.4010000000001</v>
      </c>
      <c r="BS31" s="94">
        <v>1861.289</v>
      </c>
      <c r="BT31" s="94">
        <v>2081.2579999999998</v>
      </c>
      <c r="BU31" s="94">
        <v>2407.0210000000002</v>
      </c>
      <c r="BV31" s="94">
        <v>1856.01</v>
      </c>
      <c r="BW31" s="94">
        <v>1886.223</v>
      </c>
      <c r="BX31" s="94">
        <v>1991.1890000000001</v>
      </c>
      <c r="BY31" s="94">
        <v>2212.136</v>
      </c>
      <c r="BZ31" s="94">
        <v>2209.739</v>
      </c>
      <c r="CA31" s="94">
        <v>2240.88</v>
      </c>
      <c r="CB31" s="94">
        <v>2141.7910000000002</v>
      </c>
      <c r="CC31" s="94">
        <v>2150.0709999999999</v>
      </c>
      <c r="CD31" s="94">
        <v>1931.1420000000001</v>
      </c>
      <c r="CE31" s="94">
        <v>2070.692</v>
      </c>
      <c r="CF31" s="94">
        <v>2085.1040000000003</v>
      </c>
      <c r="CG31" s="94">
        <v>2004.223</v>
      </c>
      <c r="CH31" s="94">
        <v>1963.865</v>
      </c>
      <c r="CI31" s="94">
        <v>1883.693</v>
      </c>
      <c r="CJ31" s="94">
        <v>1849.059</v>
      </c>
      <c r="CK31" s="94">
        <v>1760.8689999999999</v>
      </c>
      <c r="CL31" s="94">
        <v>1992.5</v>
      </c>
      <c r="CM31" s="94">
        <v>1866.5989999999999</v>
      </c>
      <c r="CN31" s="94">
        <v>1836.4760000000001</v>
      </c>
      <c r="CO31" s="94">
        <v>1722.3610000000001</v>
      </c>
      <c r="CP31" s="94">
        <v>1750.376</v>
      </c>
      <c r="CQ31" s="94">
        <v>1701.4939999999999</v>
      </c>
      <c r="CR31" s="94">
        <v>1505.2860000000001</v>
      </c>
      <c r="CS31" s="94">
        <v>1396.194</v>
      </c>
      <c r="CT31" s="95"/>
      <c r="CU31" s="95"/>
      <c r="CV31" s="95"/>
      <c r="CW31" s="96"/>
      <c r="CX31" s="97">
        <f t="array" ref="CX31">SUMPRODUCT(B31:CW31*0.25)</f>
        <v>50748.111249999994</v>
      </c>
    </row>
    <row r="32" spans="1:102" ht="24.95" customHeight="1" x14ac:dyDescent="0.2">
      <c r="A32" s="101" t="s">
        <v>27</v>
      </c>
      <c r="B32" s="98">
        <v>2307</v>
      </c>
      <c r="C32" s="99">
        <v>2133.6669999999999</v>
      </c>
      <c r="D32" s="99">
        <v>1960.3330000000001</v>
      </c>
      <c r="E32" s="99">
        <v>1792</v>
      </c>
      <c r="F32" s="99">
        <v>1682</v>
      </c>
      <c r="G32" s="99">
        <v>1572</v>
      </c>
      <c r="H32" s="99">
        <v>1572</v>
      </c>
      <c r="I32" s="99">
        <v>1572</v>
      </c>
      <c r="J32" s="99">
        <v>1572</v>
      </c>
      <c r="K32" s="99">
        <v>1572</v>
      </c>
      <c r="L32" s="99">
        <v>1572</v>
      </c>
      <c r="M32" s="99">
        <v>1572</v>
      </c>
      <c r="N32" s="99">
        <v>1572</v>
      </c>
      <c r="O32" s="99">
        <v>1572</v>
      </c>
      <c r="P32" s="99">
        <v>1572</v>
      </c>
      <c r="Q32" s="99">
        <v>1572</v>
      </c>
      <c r="R32" s="99">
        <v>1572</v>
      </c>
      <c r="S32" s="99">
        <v>1572</v>
      </c>
      <c r="T32" s="99">
        <v>1572</v>
      </c>
      <c r="U32" s="99">
        <v>1572</v>
      </c>
      <c r="V32" s="99">
        <v>1497</v>
      </c>
      <c r="W32" s="99">
        <v>1497</v>
      </c>
      <c r="X32" s="99">
        <v>1497</v>
      </c>
      <c r="Y32" s="99">
        <v>1497</v>
      </c>
      <c r="Z32" s="99">
        <v>1497</v>
      </c>
      <c r="AA32" s="99">
        <v>1497</v>
      </c>
      <c r="AB32" s="99">
        <v>1497</v>
      </c>
      <c r="AC32" s="99">
        <v>1497</v>
      </c>
      <c r="AD32" s="99">
        <v>1497</v>
      </c>
      <c r="AE32" s="99">
        <v>1497</v>
      </c>
      <c r="AF32" s="99">
        <v>1497</v>
      </c>
      <c r="AG32" s="99">
        <v>1497</v>
      </c>
      <c r="AH32" s="99">
        <v>1497</v>
      </c>
      <c r="AI32" s="99">
        <v>1497</v>
      </c>
      <c r="AJ32" s="99">
        <v>1497</v>
      </c>
      <c r="AK32" s="99">
        <v>1497</v>
      </c>
      <c r="AL32" s="99">
        <v>1427</v>
      </c>
      <c r="AM32" s="99">
        <v>1427</v>
      </c>
      <c r="AN32" s="99">
        <v>1427</v>
      </c>
      <c r="AO32" s="99">
        <v>1347</v>
      </c>
      <c r="AP32" s="99">
        <v>1217</v>
      </c>
      <c r="AQ32" s="99">
        <v>1217</v>
      </c>
      <c r="AR32" s="99">
        <v>1217</v>
      </c>
      <c r="AS32" s="99">
        <v>1217</v>
      </c>
      <c r="AT32" s="99">
        <v>992</v>
      </c>
      <c r="AU32" s="99">
        <v>992</v>
      </c>
      <c r="AV32" s="99">
        <v>992</v>
      </c>
      <c r="AW32" s="99">
        <v>992</v>
      </c>
      <c r="AX32" s="99">
        <v>992</v>
      </c>
      <c r="AY32" s="99">
        <v>992</v>
      </c>
      <c r="AZ32" s="99">
        <v>992</v>
      </c>
      <c r="BA32" s="99">
        <v>992</v>
      </c>
      <c r="BB32" s="99">
        <v>992</v>
      </c>
      <c r="BC32" s="99">
        <v>992</v>
      </c>
      <c r="BD32" s="99">
        <v>992</v>
      </c>
      <c r="BE32" s="99">
        <v>992</v>
      </c>
      <c r="BF32" s="99">
        <v>1022</v>
      </c>
      <c r="BG32" s="99">
        <v>1062</v>
      </c>
      <c r="BH32" s="99">
        <v>1212</v>
      </c>
      <c r="BI32" s="99">
        <v>1322</v>
      </c>
      <c r="BJ32" s="99">
        <v>1382</v>
      </c>
      <c r="BK32" s="99">
        <v>1442</v>
      </c>
      <c r="BL32" s="99">
        <v>1582</v>
      </c>
      <c r="BM32" s="99">
        <v>1602</v>
      </c>
      <c r="BN32" s="99">
        <v>1957</v>
      </c>
      <c r="BO32" s="99">
        <v>1972</v>
      </c>
      <c r="BP32" s="99">
        <v>2072</v>
      </c>
      <c r="BQ32" s="99">
        <v>2097</v>
      </c>
      <c r="BR32" s="99">
        <v>2213</v>
      </c>
      <c r="BS32" s="99">
        <v>2213</v>
      </c>
      <c r="BT32" s="99">
        <v>2213</v>
      </c>
      <c r="BU32" s="99">
        <v>2213</v>
      </c>
      <c r="BV32" s="99">
        <v>2213</v>
      </c>
      <c r="BW32" s="99">
        <v>2213</v>
      </c>
      <c r="BX32" s="99">
        <v>2213</v>
      </c>
      <c r="BY32" s="99">
        <v>2213</v>
      </c>
      <c r="BZ32" s="99">
        <v>2214</v>
      </c>
      <c r="CA32" s="99">
        <v>2214</v>
      </c>
      <c r="CB32" s="99">
        <v>2214</v>
      </c>
      <c r="CC32" s="99">
        <v>2214</v>
      </c>
      <c r="CD32" s="99">
        <v>2215</v>
      </c>
      <c r="CE32" s="99">
        <v>2215</v>
      </c>
      <c r="CF32" s="99">
        <v>2215</v>
      </c>
      <c r="CG32" s="99">
        <v>2215</v>
      </c>
      <c r="CH32" s="99">
        <v>2215</v>
      </c>
      <c r="CI32" s="99">
        <v>2215</v>
      </c>
      <c r="CJ32" s="99">
        <v>2215</v>
      </c>
      <c r="CK32" s="99">
        <v>2215</v>
      </c>
      <c r="CL32" s="99">
        <v>2217</v>
      </c>
      <c r="CM32" s="99">
        <v>2217</v>
      </c>
      <c r="CN32" s="99">
        <v>2217</v>
      </c>
      <c r="CO32" s="99">
        <v>2217</v>
      </c>
      <c r="CP32" s="99">
        <v>2267</v>
      </c>
      <c r="CQ32" s="99">
        <v>2267</v>
      </c>
      <c r="CR32" s="99">
        <v>2267</v>
      </c>
      <c r="CS32" s="99">
        <v>2267</v>
      </c>
      <c r="CT32" s="100"/>
      <c r="CU32" s="100"/>
      <c r="CV32" s="100"/>
      <c r="CW32" s="102"/>
      <c r="CX32" s="103">
        <f t="array" ref="CX32">SUMPRODUCT(B32:CW32*0.25)</f>
        <v>40186.75</v>
      </c>
    </row>
    <row r="33" spans="1:102" ht="30" customHeight="1" thickBot="1" x14ac:dyDescent="0.25">
      <c r="A33" s="75" t="s">
        <v>28</v>
      </c>
      <c r="B33" s="76">
        <f>SUM(B30:B32)</f>
        <v>5124.53</v>
      </c>
      <c r="C33" s="77">
        <f t="shared" ref="C33:BN33" si="5">SUM(C30:C32)</f>
        <v>4899.6029999999992</v>
      </c>
      <c r="D33" s="77">
        <f t="shared" si="5"/>
        <v>4628.1460000000006</v>
      </c>
      <c r="E33" s="77">
        <f t="shared" si="5"/>
        <v>4422.1759999999995</v>
      </c>
      <c r="F33" s="77">
        <f t="shared" si="5"/>
        <v>4442.4490000000005</v>
      </c>
      <c r="G33" s="77">
        <f t="shared" si="5"/>
        <v>4286.3019999999997</v>
      </c>
      <c r="H33" s="77">
        <f t="shared" si="5"/>
        <v>4222.8729999999996</v>
      </c>
      <c r="I33" s="77">
        <f t="shared" si="5"/>
        <v>3952.4939999999997</v>
      </c>
      <c r="J33" s="77">
        <f t="shared" si="5"/>
        <v>4294.1570000000002</v>
      </c>
      <c r="K33" s="77">
        <f t="shared" si="5"/>
        <v>4239.5529999999999</v>
      </c>
      <c r="L33" s="77">
        <f t="shared" si="5"/>
        <v>4166.4189999999999</v>
      </c>
      <c r="M33" s="77">
        <f t="shared" si="5"/>
        <v>3975.453</v>
      </c>
      <c r="N33" s="77">
        <f t="shared" si="5"/>
        <v>4244.2550000000001</v>
      </c>
      <c r="O33" s="77">
        <f t="shared" si="5"/>
        <v>4165.085</v>
      </c>
      <c r="P33" s="77">
        <f t="shared" si="5"/>
        <v>4138.6390000000001</v>
      </c>
      <c r="Q33" s="77">
        <f t="shared" si="5"/>
        <v>4186.1559999999999</v>
      </c>
      <c r="R33" s="77">
        <f t="shared" si="5"/>
        <v>4216.0050000000001</v>
      </c>
      <c r="S33" s="77">
        <f t="shared" si="5"/>
        <v>4231.22</v>
      </c>
      <c r="T33" s="77">
        <f t="shared" si="5"/>
        <v>4267.848</v>
      </c>
      <c r="U33" s="77">
        <f t="shared" si="5"/>
        <v>4225.0370000000003</v>
      </c>
      <c r="V33" s="77">
        <f t="shared" si="5"/>
        <v>4231.2460000000001</v>
      </c>
      <c r="W33" s="77">
        <f t="shared" si="5"/>
        <v>4250.3130000000001</v>
      </c>
      <c r="X33" s="77">
        <f t="shared" si="5"/>
        <v>4317.3540000000003</v>
      </c>
      <c r="Y33" s="77">
        <f t="shared" si="5"/>
        <v>4316.5889999999999</v>
      </c>
      <c r="Z33" s="77">
        <f t="shared" si="5"/>
        <v>4232.3119999999999</v>
      </c>
      <c r="AA33" s="77">
        <f t="shared" si="5"/>
        <v>4272.34</v>
      </c>
      <c r="AB33" s="77">
        <f t="shared" si="5"/>
        <v>4398.0169999999998</v>
      </c>
      <c r="AC33" s="77">
        <f t="shared" si="5"/>
        <v>4446.2560000000003</v>
      </c>
      <c r="AD33" s="77">
        <f t="shared" si="5"/>
        <v>4560.3370000000004</v>
      </c>
      <c r="AE33" s="77">
        <f t="shared" si="5"/>
        <v>4705.3150000000005</v>
      </c>
      <c r="AF33" s="77">
        <f t="shared" si="5"/>
        <v>4875.8250000000007</v>
      </c>
      <c r="AG33" s="77">
        <f t="shared" si="5"/>
        <v>5059.326</v>
      </c>
      <c r="AH33" s="77">
        <f t="shared" si="5"/>
        <v>5325.6569999999992</v>
      </c>
      <c r="AI33" s="77">
        <f t="shared" si="5"/>
        <v>5505.6189999999997</v>
      </c>
      <c r="AJ33" s="77">
        <f t="shared" si="5"/>
        <v>5519.7819999999992</v>
      </c>
      <c r="AK33" s="77">
        <f t="shared" si="5"/>
        <v>4987.9969999999994</v>
      </c>
      <c r="AL33" s="77">
        <f t="shared" si="5"/>
        <v>6082.6750000000002</v>
      </c>
      <c r="AM33" s="77">
        <f t="shared" si="5"/>
        <v>5755.9989999999998</v>
      </c>
      <c r="AN33" s="77">
        <f t="shared" si="5"/>
        <v>5367.5810000000001</v>
      </c>
      <c r="AO33" s="77">
        <f t="shared" si="5"/>
        <v>5324.5509999999995</v>
      </c>
      <c r="AP33" s="77">
        <f t="shared" si="5"/>
        <v>5899.1</v>
      </c>
      <c r="AQ33" s="77">
        <f t="shared" si="5"/>
        <v>5602.9980000000005</v>
      </c>
      <c r="AR33" s="77">
        <f t="shared" si="5"/>
        <v>5643.9480000000003</v>
      </c>
      <c r="AS33" s="77">
        <f t="shared" si="5"/>
        <v>5714.34</v>
      </c>
      <c r="AT33" s="77">
        <f t="shared" si="5"/>
        <v>5770.2089999999998</v>
      </c>
      <c r="AU33" s="77">
        <f t="shared" si="5"/>
        <v>5644.701</v>
      </c>
      <c r="AV33" s="77">
        <f t="shared" si="5"/>
        <v>5696.1480000000001</v>
      </c>
      <c r="AW33" s="77">
        <f t="shared" si="5"/>
        <v>5697.8239999999996</v>
      </c>
      <c r="AX33" s="77">
        <f t="shared" si="5"/>
        <v>5747.058</v>
      </c>
      <c r="AY33" s="77">
        <f t="shared" si="5"/>
        <v>5734.732</v>
      </c>
      <c r="AZ33" s="77">
        <f t="shared" si="5"/>
        <v>5704.4439999999995</v>
      </c>
      <c r="BA33" s="77">
        <f t="shared" si="5"/>
        <v>5658.6980000000003</v>
      </c>
      <c r="BB33" s="77">
        <f t="shared" si="5"/>
        <v>5591.39</v>
      </c>
      <c r="BC33" s="77">
        <f t="shared" si="5"/>
        <v>5519.1040000000003</v>
      </c>
      <c r="BD33" s="77">
        <f t="shared" si="5"/>
        <v>5443.5</v>
      </c>
      <c r="BE33" s="77">
        <f t="shared" si="5"/>
        <v>5360.527</v>
      </c>
      <c r="BF33" s="77">
        <f t="shared" si="5"/>
        <v>5273.2579999999998</v>
      </c>
      <c r="BG33" s="77">
        <f t="shared" si="5"/>
        <v>5199</v>
      </c>
      <c r="BH33" s="77">
        <f t="shared" si="5"/>
        <v>5213.9039999999995</v>
      </c>
      <c r="BI33" s="77">
        <f t="shared" si="5"/>
        <v>5161.7029999999995</v>
      </c>
      <c r="BJ33" s="77">
        <f t="shared" si="5"/>
        <v>5023.2379999999994</v>
      </c>
      <c r="BK33" s="77">
        <f t="shared" si="5"/>
        <v>4873.607</v>
      </c>
      <c r="BL33" s="77">
        <f t="shared" si="5"/>
        <v>5096.54</v>
      </c>
      <c r="BM33" s="77">
        <f t="shared" si="5"/>
        <v>5806.7449999999999</v>
      </c>
      <c r="BN33" s="77">
        <f t="shared" si="5"/>
        <v>4803.9610000000002</v>
      </c>
      <c r="BO33" s="77">
        <f t="shared" ref="BO33:CW33" si="6">SUM(BO30:BO32)</f>
        <v>5020.0039999999999</v>
      </c>
      <c r="BP33" s="77">
        <f t="shared" si="6"/>
        <v>5401.6980000000003</v>
      </c>
      <c r="BQ33" s="77">
        <f t="shared" si="6"/>
        <v>5604.2739999999994</v>
      </c>
      <c r="BR33" s="77">
        <f t="shared" si="6"/>
        <v>5132.5810000000001</v>
      </c>
      <c r="BS33" s="77">
        <f t="shared" si="6"/>
        <v>5182.4690000000001</v>
      </c>
      <c r="BT33" s="77">
        <f t="shared" si="6"/>
        <v>5527.4380000000001</v>
      </c>
      <c r="BU33" s="77">
        <f t="shared" si="6"/>
        <v>5941.201</v>
      </c>
      <c r="BV33" s="77">
        <f t="shared" si="6"/>
        <v>5757.01</v>
      </c>
      <c r="BW33" s="77">
        <f t="shared" si="6"/>
        <v>5784.223</v>
      </c>
      <c r="BX33" s="77">
        <f t="shared" si="6"/>
        <v>6008.1890000000003</v>
      </c>
      <c r="BY33" s="77">
        <f t="shared" si="6"/>
        <v>6245.1360000000004</v>
      </c>
      <c r="BZ33" s="77">
        <f t="shared" si="6"/>
        <v>6336.7389999999996</v>
      </c>
      <c r="CA33" s="77">
        <f t="shared" si="6"/>
        <v>6371.88</v>
      </c>
      <c r="CB33" s="77">
        <f t="shared" si="6"/>
        <v>6245.7910000000002</v>
      </c>
      <c r="CC33" s="77">
        <f t="shared" si="6"/>
        <v>6183.0709999999999</v>
      </c>
      <c r="CD33" s="77">
        <f t="shared" si="6"/>
        <v>5777.1419999999998</v>
      </c>
      <c r="CE33" s="77">
        <f t="shared" si="6"/>
        <v>5669.692</v>
      </c>
      <c r="CF33" s="77">
        <f t="shared" si="6"/>
        <v>5690.1040000000003</v>
      </c>
      <c r="CG33" s="77">
        <f t="shared" si="6"/>
        <v>5615.223</v>
      </c>
      <c r="CH33" s="77">
        <f t="shared" si="6"/>
        <v>5349.8649999999998</v>
      </c>
      <c r="CI33" s="77">
        <f t="shared" si="6"/>
        <v>5265.6930000000002</v>
      </c>
      <c r="CJ33" s="77">
        <f t="shared" si="6"/>
        <v>5088.0590000000002</v>
      </c>
      <c r="CK33" s="77">
        <f t="shared" si="6"/>
        <v>5007.8689999999997</v>
      </c>
      <c r="CL33" s="77">
        <f t="shared" si="6"/>
        <v>5154.5</v>
      </c>
      <c r="CM33" s="77">
        <f t="shared" si="6"/>
        <v>5036.5990000000002</v>
      </c>
      <c r="CN33" s="77">
        <f t="shared" si="6"/>
        <v>5014.4760000000006</v>
      </c>
      <c r="CO33" s="77">
        <f t="shared" si="6"/>
        <v>4908.3609999999999</v>
      </c>
      <c r="CP33" s="77">
        <f t="shared" si="6"/>
        <v>4988.3760000000002</v>
      </c>
      <c r="CQ33" s="77">
        <f t="shared" si="6"/>
        <v>4945.4939999999997</v>
      </c>
      <c r="CR33" s="77">
        <f t="shared" si="6"/>
        <v>4754.2860000000001</v>
      </c>
      <c r="CS33" s="77">
        <f t="shared" si="6"/>
        <v>4649.1939999999995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122600.20124999998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</v>
      </c>
      <c r="C36" s="115">
        <v>5</v>
      </c>
      <c r="D36" s="115">
        <v>5</v>
      </c>
      <c r="E36" s="115">
        <v>5</v>
      </c>
      <c r="F36" s="115">
        <v>5</v>
      </c>
      <c r="G36" s="115">
        <v>5</v>
      </c>
      <c r="H36" s="115">
        <v>5</v>
      </c>
      <c r="I36" s="115">
        <v>5</v>
      </c>
      <c r="J36" s="115">
        <v>5</v>
      </c>
      <c r="K36" s="115">
        <v>5</v>
      </c>
      <c r="L36" s="115">
        <v>5</v>
      </c>
      <c r="M36" s="115">
        <v>5</v>
      </c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5</v>
      </c>
      <c r="W36" s="115">
        <v>5</v>
      </c>
      <c r="X36" s="115">
        <v>5</v>
      </c>
      <c r="Y36" s="115">
        <v>5</v>
      </c>
      <c r="Z36" s="115">
        <v>20</v>
      </c>
      <c r="AA36" s="115">
        <v>20</v>
      </c>
      <c r="AB36" s="115">
        <v>20</v>
      </c>
      <c r="AC36" s="115">
        <v>20</v>
      </c>
      <c r="AD36" s="115">
        <v>20</v>
      </c>
      <c r="AE36" s="115">
        <v>20</v>
      </c>
      <c r="AF36" s="115">
        <v>20</v>
      </c>
      <c r="AG36" s="115">
        <v>20</v>
      </c>
      <c r="AH36" s="115">
        <v>20</v>
      </c>
      <c r="AI36" s="115">
        <v>20</v>
      </c>
      <c r="AJ36" s="115">
        <v>20</v>
      </c>
      <c r="AK36" s="115">
        <v>20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5</v>
      </c>
      <c r="BK36" s="115">
        <v>5</v>
      </c>
      <c r="BL36" s="115">
        <v>5</v>
      </c>
      <c r="BM36" s="115">
        <v>5</v>
      </c>
      <c r="BN36" s="115">
        <v>20</v>
      </c>
      <c r="BO36" s="115">
        <v>20</v>
      </c>
      <c r="BP36" s="115">
        <v>20</v>
      </c>
      <c r="BQ36" s="115">
        <v>20</v>
      </c>
      <c r="BR36" s="115">
        <v>96</v>
      </c>
      <c r="BS36" s="115">
        <v>96</v>
      </c>
      <c r="BT36" s="115">
        <v>96</v>
      </c>
      <c r="BU36" s="115">
        <v>96</v>
      </c>
      <c r="BV36" s="115">
        <v>106</v>
      </c>
      <c r="BW36" s="115">
        <v>106</v>
      </c>
      <c r="BX36" s="115">
        <v>106</v>
      </c>
      <c r="BY36" s="115">
        <v>106</v>
      </c>
      <c r="BZ36" s="115">
        <v>101</v>
      </c>
      <c r="CA36" s="115">
        <v>101</v>
      </c>
      <c r="CB36" s="115">
        <v>101</v>
      </c>
      <c r="CC36" s="115">
        <v>101</v>
      </c>
      <c r="CD36" s="115">
        <v>91</v>
      </c>
      <c r="CE36" s="115">
        <v>91</v>
      </c>
      <c r="CF36" s="115">
        <v>91</v>
      </c>
      <c r="CG36" s="115">
        <v>91</v>
      </c>
      <c r="CH36" s="115">
        <v>102</v>
      </c>
      <c r="CI36" s="115">
        <v>102</v>
      </c>
      <c r="CJ36" s="115">
        <v>102</v>
      </c>
      <c r="CK36" s="115">
        <v>102</v>
      </c>
      <c r="CL36" s="115">
        <v>30</v>
      </c>
      <c r="CM36" s="115">
        <v>30</v>
      </c>
      <c r="CN36" s="115">
        <v>30</v>
      </c>
      <c r="CO36" s="115">
        <v>30</v>
      </c>
      <c r="CP36" s="115">
        <v>10</v>
      </c>
      <c r="CQ36" s="115">
        <v>10</v>
      </c>
      <c r="CR36" s="115">
        <v>10</v>
      </c>
      <c r="CS36" s="115">
        <v>10</v>
      </c>
      <c r="CT36" s="116"/>
      <c r="CU36" s="116"/>
      <c r="CV36" s="116"/>
      <c r="CW36" s="117"/>
      <c r="CX36" s="91">
        <f t="array" ref="CX36">SUMPRODUCT(B36:CW36*0.25)</f>
        <v>681</v>
      </c>
    </row>
    <row r="37" spans="1:102" ht="24.95" customHeight="1" x14ac:dyDescent="0.2">
      <c r="A37" s="118" t="s">
        <v>31</v>
      </c>
      <c r="B37" s="119">
        <v>62</v>
      </c>
      <c r="C37" s="120">
        <v>62</v>
      </c>
      <c r="D37" s="120">
        <v>62</v>
      </c>
      <c r="E37" s="120">
        <v>62</v>
      </c>
      <c r="F37" s="120">
        <v>82</v>
      </c>
      <c r="G37" s="120">
        <v>82</v>
      </c>
      <c r="H37" s="120">
        <v>82</v>
      </c>
      <c r="I37" s="120">
        <v>82</v>
      </c>
      <c r="J37" s="120">
        <v>109</v>
      </c>
      <c r="K37" s="120">
        <v>109</v>
      </c>
      <c r="L37" s="120">
        <v>109</v>
      </c>
      <c r="M37" s="120">
        <v>109</v>
      </c>
      <c r="N37" s="120">
        <v>113</v>
      </c>
      <c r="O37" s="120">
        <v>113</v>
      </c>
      <c r="P37" s="120">
        <v>113</v>
      </c>
      <c r="Q37" s="120">
        <v>113</v>
      </c>
      <c r="R37" s="120">
        <v>113</v>
      </c>
      <c r="S37" s="120">
        <v>113</v>
      </c>
      <c r="T37" s="120">
        <v>113</v>
      </c>
      <c r="U37" s="120">
        <v>113</v>
      </c>
      <c r="V37" s="120">
        <v>100</v>
      </c>
      <c r="W37" s="120">
        <v>100</v>
      </c>
      <c r="X37" s="120">
        <v>100</v>
      </c>
      <c r="Y37" s="120">
        <v>100</v>
      </c>
      <c r="Z37" s="120">
        <v>63</v>
      </c>
      <c r="AA37" s="120">
        <v>63</v>
      </c>
      <c r="AB37" s="120">
        <v>63</v>
      </c>
      <c r="AC37" s="120">
        <v>63</v>
      </c>
      <c r="AD37" s="120">
        <v>67</v>
      </c>
      <c r="AE37" s="120">
        <v>67</v>
      </c>
      <c r="AF37" s="120">
        <v>67</v>
      </c>
      <c r="AG37" s="120">
        <v>67</v>
      </c>
      <c r="AH37" s="120">
        <v>40</v>
      </c>
      <c r="AI37" s="120">
        <v>40</v>
      </c>
      <c r="AJ37" s="120">
        <v>40</v>
      </c>
      <c r="AK37" s="120">
        <v>40</v>
      </c>
      <c r="AL37" s="120">
        <v>10</v>
      </c>
      <c r="AM37" s="120">
        <v>10</v>
      </c>
      <c r="AN37" s="120">
        <v>10</v>
      </c>
      <c r="AO37" s="120">
        <v>10</v>
      </c>
      <c r="AP37" s="120">
        <v>16</v>
      </c>
      <c r="AQ37" s="120">
        <v>16</v>
      </c>
      <c r="AR37" s="120">
        <v>16</v>
      </c>
      <c r="AS37" s="120">
        <v>16</v>
      </c>
      <c r="AT37" s="120">
        <v>32</v>
      </c>
      <c r="AU37" s="120">
        <v>32</v>
      </c>
      <c r="AV37" s="120">
        <v>32</v>
      </c>
      <c r="AW37" s="120">
        <v>32</v>
      </c>
      <c r="AX37" s="120">
        <v>33</v>
      </c>
      <c r="AY37" s="120">
        <v>33</v>
      </c>
      <c r="AZ37" s="120">
        <v>33</v>
      </c>
      <c r="BA37" s="120">
        <v>33</v>
      </c>
      <c r="BB37" s="120">
        <v>37</v>
      </c>
      <c r="BC37" s="120">
        <v>37</v>
      </c>
      <c r="BD37" s="120">
        <v>37</v>
      </c>
      <c r="BE37" s="120">
        <v>37</v>
      </c>
      <c r="BF37" s="120">
        <v>40</v>
      </c>
      <c r="BG37" s="120">
        <v>40</v>
      </c>
      <c r="BH37" s="120">
        <v>40</v>
      </c>
      <c r="BI37" s="120">
        <v>40</v>
      </c>
      <c r="BJ37" s="120">
        <v>17</v>
      </c>
      <c r="BK37" s="120">
        <v>17</v>
      </c>
      <c r="BL37" s="120">
        <v>17</v>
      </c>
      <c r="BM37" s="120">
        <v>17</v>
      </c>
      <c r="BN37" s="120">
        <v>19</v>
      </c>
      <c r="BO37" s="120">
        <v>19</v>
      </c>
      <c r="BP37" s="120">
        <v>19</v>
      </c>
      <c r="BQ37" s="120">
        <v>19</v>
      </c>
      <c r="BR37" s="120">
        <v>27</v>
      </c>
      <c r="BS37" s="120">
        <v>27</v>
      </c>
      <c r="BT37" s="120">
        <v>27</v>
      </c>
      <c r="BU37" s="120">
        <v>27</v>
      </c>
      <c r="BV37" s="120">
        <v>22</v>
      </c>
      <c r="BW37" s="120">
        <v>22</v>
      </c>
      <c r="BX37" s="120">
        <v>22</v>
      </c>
      <c r="BY37" s="120">
        <v>22</v>
      </c>
      <c r="BZ37" s="120">
        <v>47</v>
      </c>
      <c r="CA37" s="120">
        <v>47</v>
      </c>
      <c r="CB37" s="120">
        <v>47</v>
      </c>
      <c r="CC37" s="120">
        <v>47</v>
      </c>
      <c r="CD37" s="120">
        <v>47</v>
      </c>
      <c r="CE37" s="120">
        <v>47</v>
      </c>
      <c r="CF37" s="120">
        <v>47</v>
      </c>
      <c r="CG37" s="120">
        <v>47</v>
      </c>
      <c r="CH37" s="120">
        <v>23</v>
      </c>
      <c r="CI37" s="120">
        <v>23</v>
      </c>
      <c r="CJ37" s="120">
        <v>23</v>
      </c>
      <c r="CK37" s="120">
        <v>23</v>
      </c>
      <c r="CL37" s="120">
        <v>17</v>
      </c>
      <c r="CM37" s="120">
        <v>17</v>
      </c>
      <c r="CN37" s="120">
        <v>17</v>
      </c>
      <c r="CO37" s="120">
        <v>17</v>
      </c>
      <c r="CP37" s="120">
        <v>17</v>
      </c>
      <c r="CQ37" s="120">
        <v>17</v>
      </c>
      <c r="CR37" s="120">
        <v>17</v>
      </c>
      <c r="CS37" s="120">
        <v>17</v>
      </c>
      <c r="CT37" s="120"/>
      <c r="CU37" s="120"/>
      <c r="CV37" s="120"/>
      <c r="CW37" s="121"/>
      <c r="CX37" s="97">
        <f t="array" ref="CX37">SUMPRODUCT(B37:CW37*0.25)</f>
        <v>1153</v>
      </c>
    </row>
    <row r="38" spans="1:102" ht="24.95" customHeight="1" x14ac:dyDescent="0.2">
      <c r="A38" s="118" t="s">
        <v>32</v>
      </c>
      <c r="B38" s="119"/>
      <c r="C38" s="120"/>
      <c r="D38" s="120">
        <v>141.6</v>
      </c>
      <c r="E38" s="120">
        <v>320.8</v>
      </c>
      <c r="F38" s="120">
        <v>210.3</v>
      </c>
      <c r="G38" s="120">
        <v>355.1</v>
      </c>
      <c r="H38" s="120">
        <v>390.1</v>
      </c>
      <c r="I38" s="120">
        <v>628.70000000000005</v>
      </c>
      <c r="J38" s="120">
        <v>221.9</v>
      </c>
      <c r="K38" s="120">
        <v>263.10000000000002</v>
      </c>
      <c r="L38" s="120">
        <v>327.7</v>
      </c>
      <c r="M38" s="120">
        <v>523.29999999999995</v>
      </c>
      <c r="N38" s="120">
        <v>219.9</v>
      </c>
      <c r="O38" s="120">
        <v>291.7</v>
      </c>
      <c r="P38" s="120">
        <v>318.3</v>
      </c>
      <c r="Q38" s="120">
        <v>267.10000000000002</v>
      </c>
      <c r="R38" s="120">
        <v>237.2</v>
      </c>
      <c r="S38" s="120">
        <v>228.1</v>
      </c>
      <c r="T38" s="120">
        <v>208.5</v>
      </c>
      <c r="U38" s="120">
        <v>277.7</v>
      </c>
      <c r="V38" s="120">
        <v>325.60000000000002</v>
      </c>
      <c r="W38" s="120">
        <v>339.6</v>
      </c>
      <c r="X38" s="120">
        <v>295.5</v>
      </c>
      <c r="Y38" s="120">
        <v>321.89999999999998</v>
      </c>
      <c r="Z38" s="120">
        <v>424.8</v>
      </c>
      <c r="AA38" s="120">
        <v>403.6</v>
      </c>
      <c r="AB38" s="120">
        <v>324.5</v>
      </c>
      <c r="AC38" s="120">
        <v>329.6</v>
      </c>
      <c r="AD38" s="120">
        <v>425.4</v>
      </c>
      <c r="AE38" s="120">
        <v>343.4</v>
      </c>
      <c r="AF38" s="120">
        <v>235.1</v>
      </c>
      <c r="AG38" s="120">
        <v>136.9</v>
      </c>
      <c r="AH38" s="120">
        <v>38.6</v>
      </c>
      <c r="AI38" s="120"/>
      <c r="AJ38" s="120">
        <v>3.3</v>
      </c>
      <c r="AK38" s="120">
        <v>600</v>
      </c>
      <c r="AL38" s="120"/>
      <c r="AM38" s="120">
        <v>56.6</v>
      </c>
      <c r="AN38" s="120">
        <v>495.6</v>
      </c>
      <c r="AO38" s="120">
        <v>600</v>
      </c>
      <c r="AP38" s="120">
        <v>94.5</v>
      </c>
      <c r="AQ38" s="120">
        <v>465.2</v>
      </c>
      <c r="AR38" s="120">
        <v>457.7</v>
      </c>
      <c r="AS38" s="120">
        <v>407.4</v>
      </c>
      <c r="AT38" s="120">
        <v>395.6</v>
      </c>
      <c r="AU38" s="120">
        <v>600</v>
      </c>
      <c r="AV38" s="120">
        <v>600</v>
      </c>
      <c r="AW38" s="120">
        <v>600</v>
      </c>
      <c r="AX38" s="120">
        <v>598.70000000000005</v>
      </c>
      <c r="AY38" s="120">
        <v>600</v>
      </c>
      <c r="AZ38" s="120">
        <v>600</v>
      </c>
      <c r="BA38" s="120">
        <v>583.5</v>
      </c>
      <c r="BB38" s="120">
        <v>600</v>
      </c>
      <c r="BC38" s="120">
        <v>600</v>
      </c>
      <c r="BD38" s="120">
        <v>600</v>
      </c>
      <c r="BE38" s="120">
        <v>600</v>
      </c>
      <c r="BF38" s="120">
        <v>600</v>
      </c>
      <c r="BG38" s="120">
        <v>600</v>
      </c>
      <c r="BH38" s="120">
        <v>592.20000000000005</v>
      </c>
      <c r="BI38" s="120">
        <v>586.1</v>
      </c>
      <c r="BJ38" s="120">
        <v>595.20000000000005</v>
      </c>
      <c r="BK38" s="120">
        <v>482.9</v>
      </c>
      <c r="BL38" s="120">
        <v>270</v>
      </c>
      <c r="BM38" s="120"/>
      <c r="BN38" s="120">
        <v>600</v>
      </c>
      <c r="BO38" s="120">
        <v>414.4</v>
      </c>
      <c r="BP38" s="120">
        <v>64.5</v>
      </c>
      <c r="BQ38" s="120"/>
      <c r="BR38" s="120">
        <v>313.39999999999998</v>
      </c>
      <c r="BS38" s="120">
        <v>302</v>
      </c>
      <c r="BT38" s="120"/>
      <c r="BU38" s="120"/>
      <c r="BV38" s="120"/>
      <c r="BW38" s="120">
        <v>58.7</v>
      </c>
      <c r="BX38" s="120"/>
      <c r="BY38" s="120"/>
      <c r="BZ38" s="120"/>
      <c r="CA38" s="120"/>
      <c r="CB38" s="120"/>
      <c r="CC38" s="120"/>
      <c r="CD38" s="120"/>
      <c r="CE38" s="120">
        <v>39.700000000000003</v>
      </c>
      <c r="CF38" s="120"/>
      <c r="CG38" s="120"/>
      <c r="CH38" s="120">
        <v>115.5</v>
      </c>
      <c r="CI38" s="120">
        <v>129.4</v>
      </c>
      <c r="CJ38" s="120">
        <v>289.8</v>
      </c>
      <c r="CK38" s="120">
        <v>327.10000000000002</v>
      </c>
      <c r="CL38" s="120">
        <v>61.4</v>
      </c>
      <c r="CM38" s="120">
        <v>105.1</v>
      </c>
      <c r="CN38" s="120">
        <v>119.2</v>
      </c>
      <c r="CO38" s="120">
        <v>131.19999999999999</v>
      </c>
      <c r="CP38" s="120"/>
      <c r="CQ38" s="120"/>
      <c r="CR38" s="120">
        <v>10.1</v>
      </c>
      <c r="CS38" s="120">
        <v>76.3</v>
      </c>
      <c r="CT38" s="122"/>
      <c r="CU38" s="122"/>
      <c r="CV38" s="122"/>
      <c r="CW38" s="121"/>
      <c r="CX38" s="97">
        <f t="array" ref="CX38">SUMPRODUCT(B38:CW38*0.25)</f>
        <v>6604.4750000000022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100</v>
      </c>
      <c r="AM39" s="120">
        <v>100</v>
      </c>
      <c r="AN39" s="120">
        <v>100</v>
      </c>
      <c r="AO39" s="120">
        <v>100</v>
      </c>
      <c r="AP39" s="120">
        <v>100</v>
      </c>
      <c r="AQ39" s="120">
        <v>100</v>
      </c>
      <c r="AR39" s="120">
        <v>100</v>
      </c>
      <c r="AS39" s="120">
        <v>100</v>
      </c>
      <c r="AT39" s="120">
        <v>100</v>
      </c>
      <c r="AU39" s="120">
        <v>100</v>
      </c>
      <c r="AV39" s="120">
        <v>100</v>
      </c>
      <c r="AW39" s="120">
        <v>100</v>
      </c>
      <c r="AX39" s="120">
        <v>88</v>
      </c>
      <c r="AY39" s="120">
        <v>88</v>
      </c>
      <c r="AZ39" s="120">
        <v>88</v>
      </c>
      <c r="BA39" s="120">
        <v>88</v>
      </c>
      <c r="BB39" s="120">
        <v>95</v>
      </c>
      <c r="BC39" s="120">
        <v>95</v>
      </c>
      <c r="BD39" s="120">
        <v>95</v>
      </c>
      <c r="BE39" s="120">
        <v>95</v>
      </c>
      <c r="BF39" s="120">
        <v>85</v>
      </c>
      <c r="BG39" s="120">
        <v>85</v>
      </c>
      <c r="BH39" s="120">
        <v>85</v>
      </c>
      <c r="BI39" s="120">
        <v>85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2368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167</v>
      </c>
      <c r="C41" s="107">
        <f t="shared" ref="C41:BN41" si="7">SUM(C36:C40)</f>
        <v>167</v>
      </c>
      <c r="D41" s="107">
        <f t="shared" si="7"/>
        <v>308.60000000000002</v>
      </c>
      <c r="E41" s="107">
        <f t="shared" si="7"/>
        <v>487.8</v>
      </c>
      <c r="F41" s="107">
        <f t="shared" si="7"/>
        <v>397.3</v>
      </c>
      <c r="G41" s="107">
        <f t="shared" si="7"/>
        <v>542.1</v>
      </c>
      <c r="H41" s="107">
        <f t="shared" si="7"/>
        <v>577.1</v>
      </c>
      <c r="I41" s="107">
        <f t="shared" si="7"/>
        <v>815.7</v>
      </c>
      <c r="J41" s="107">
        <f t="shared" si="7"/>
        <v>435.9</v>
      </c>
      <c r="K41" s="107">
        <f t="shared" si="7"/>
        <v>477.1</v>
      </c>
      <c r="L41" s="107">
        <f t="shared" si="7"/>
        <v>541.70000000000005</v>
      </c>
      <c r="M41" s="107">
        <f t="shared" si="7"/>
        <v>737.3</v>
      </c>
      <c r="N41" s="107">
        <f t="shared" si="7"/>
        <v>437.9</v>
      </c>
      <c r="O41" s="107">
        <f t="shared" si="7"/>
        <v>509.7</v>
      </c>
      <c r="P41" s="107">
        <f t="shared" si="7"/>
        <v>536.29999999999995</v>
      </c>
      <c r="Q41" s="107">
        <f t="shared" si="7"/>
        <v>485.1</v>
      </c>
      <c r="R41" s="107">
        <f t="shared" si="7"/>
        <v>455.2</v>
      </c>
      <c r="S41" s="107">
        <f t="shared" si="7"/>
        <v>446.1</v>
      </c>
      <c r="T41" s="107">
        <f t="shared" si="7"/>
        <v>426.5</v>
      </c>
      <c r="U41" s="107">
        <f t="shared" si="7"/>
        <v>495.7</v>
      </c>
      <c r="V41" s="107">
        <f t="shared" si="7"/>
        <v>530.6</v>
      </c>
      <c r="W41" s="107">
        <f t="shared" si="7"/>
        <v>544.6</v>
      </c>
      <c r="X41" s="107">
        <f t="shared" si="7"/>
        <v>500.5</v>
      </c>
      <c r="Y41" s="107">
        <f t="shared" si="7"/>
        <v>526.9</v>
      </c>
      <c r="Z41" s="107">
        <f t="shared" si="7"/>
        <v>607.79999999999995</v>
      </c>
      <c r="AA41" s="107">
        <f t="shared" si="7"/>
        <v>586.6</v>
      </c>
      <c r="AB41" s="107">
        <f t="shared" si="7"/>
        <v>507.5</v>
      </c>
      <c r="AC41" s="107">
        <f t="shared" si="7"/>
        <v>512.6</v>
      </c>
      <c r="AD41" s="107">
        <f t="shared" si="7"/>
        <v>612.4</v>
      </c>
      <c r="AE41" s="107">
        <f t="shared" si="7"/>
        <v>530.4</v>
      </c>
      <c r="AF41" s="107">
        <f t="shared" si="7"/>
        <v>422.1</v>
      </c>
      <c r="AG41" s="107">
        <f t="shared" si="7"/>
        <v>323.89999999999998</v>
      </c>
      <c r="AH41" s="107">
        <f t="shared" si="7"/>
        <v>198.6</v>
      </c>
      <c r="AI41" s="107">
        <f t="shared" si="7"/>
        <v>160</v>
      </c>
      <c r="AJ41" s="107">
        <f t="shared" si="7"/>
        <v>163.30000000000001</v>
      </c>
      <c r="AK41" s="107">
        <f t="shared" si="7"/>
        <v>760</v>
      </c>
      <c r="AL41" s="107">
        <f t="shared" si="7"/>
        <v>115</v>
      </c>
      <c r="AM41" s="107">
        <f t="shared" si="7"/>
        <v>171.6</v>
      </c>
      <c r="AN41" s="107">
        <f t="shared" si="7"/>
        <v>610.6</v>
      </c>
      <c r="AO41" s="107">
        <f t="shared" si="7"/>
        <v>715</v>
      </c>
      <c r="AP41" s="107">
        <f t="shared" si="7"/>
        <v>215.5</v>
      </c>
      <c r="AQ41" s="107">
        <f t="shared" si="7"/>
        <v>586.20000000000005</v>
      </c>
      <c r="AR41" s="107">
        <f t="shared" si="7"/>
        <v>578.70000000000005</v>
      </c>
      <c r="AS41" s="107">
        <f t="shared" si="7"/>
        <v>528.4</v>
      </c>
      <c r="AT41" s="107">
        <f t="shared" si="7"/>
        <v>532.6</v>
      </c>
      <c r="AU41" s="107">
        <f t="shared" si="7"/>
        <v>737</v>
      </c>
      <c r="AV41" s="107">
        <f t="shared" si="7"/>
        <v>737</v>
      </c>
      <c r="AW41" s="107">
        <f t="shared" si="7"/>
        <v>737</v>
      </c>
      <c r="AX41" s="107">
        <f t="shared" si="7"/>
        <v>724.7</v>
      </c>
      <c r="AY41" s="107">
        <f t="shared" si="7"/>
        <v>726</v>
      </c>
      <c r="AZ41" s="107">
        <f t="shared" si="7"/>
        <v>726</v>
      </c>
      <c r="BA41" s="107">
        <f t="shared" si="7"/>
        <v>709.5</v>
      </c>
      <c r="BB41" s="107">
        <f t="shared" si="7"/>
        <v>737</v>
      </c>
      <c r="BC41" s="107">
        <f t="shared" si="7"/>
        <v>737</v>
      </c>
      <c r="BD41" s="107">
        <f t="shared" si="7"/>
        <v>737</v>
      </c>
      <c r="BE41" s="107">
        <f t="shared" si="7"/>
        <v>737</v>
      </c>
      <c r="BF41" s="107">
        <f t="shared" si="7"/>
        <v>730</v>
      </c>
      <c r="BG41" s="107">
        <f t="shared" si="7"/>
        <v>730</v>
      </c>
      <c r="BH41" s="107">
        <f t="shared" si="7"/>
        <v>722.2</v>
      </c>
      <c r="BI41" s="107">
        <f t="shared" si="7"/>
        <v>716.1</v>
      </c>
      <c r="BJ41" s="107">
        <f t="shared" si="7"/>
        <v>717.2</v>
      </c>
      <c r="BK41" s="107">
        <f t="shared" si="7"/>
        <v>604.9</v>
      </c>
      <c r="BL41" s="107">
        <f t="shared" si="7"/>
        <v>392</v>
      </c>
      <c r="BM41" s="107">
        <f t="shared" si="7"/>
        <v>122</v>
      </c>
      <c r="BN41" s="107">
        <f t="shared" si="7"/>
        <v>739</v>
      </c>
      <c r="BO41" s="107">
        <f t="shared" ref="BO41:CW41" si="8">SUM(BO36:BO40)</f>
        <v>553.4</v>
      </c>
      <c r="BP41" s="107">
        <f t="shared" si="8"/>
        <v>203.5</v>
      </c>
      <c r="BQ41" s="107">
        <f t="shared" si="8"/>
        <v>139</v>
      </c>
      <c r="BR41" s="107">
        <f t="shared" si="8"/>
        <v>536.4</v>
      </c>
      <c r="BS41" s="107">
        <f t="shared" si="8"/>
        <v>525</v>
      </c>
      <c r="BT41" s="107">
        <f t="shared" si="8"/>
        <v>223</v>
      </c>
      <c r="BU41" s="107">
        <f t="shared" si="8"/>
        <v>223</v>
      </c>
      <c r="BV41" s="107">
        <f t="shared" si="8"/>
        <v>228</v>
      </c>
      <c r="BW41" s="107">
        <f t="shared" si="8"/>
        <v>286.7</v>
      </c>
      <c r="BX41" s="107">
        <f t="shared" si="8"/>
        <v>228</v>
      </c>
      <c r="BY41" s="107">
        <f t="shared" si="8"/>
        <v>228</v>
      </c>
      <c r="BZ41" s="107">
        <f t="shared" si="8"/>
        <v>248</v>
      </c>
      <c r="CA41" s="107">
        <f t="shared" si="8"/>
        <v>248</v>
      </c>
      <c r="CB41" s="107">
        <f t="shared" si="8"/>
        <v>248</v>
      </c>
      <c r="CC41" s="107">
        <f t="shared" si="8"/>
        <v>248</v>
      </c>
      <c r="CD41" s="107">
        <f t="shared" si="8"/>
        <v>238</v>
      </c>
      <c r="CE41" s="107">
        <f t="shared" si="8"/>
        <v>277.7</v>
      </c>
      <c r="CF41" s="107">
        <f t="shared" si="8"/>
        <v>238</v>
      </c>
      <c r="CG41" s="107">
        <f t="shared" si="8"/>
        <v>238</v>
      </c>
      <c r="CH41" s="107">
        <f t="shared" si="8"/>
        <v>340.5</v>
      </c>
      <c r="CI41" s="107">
        <f t="shared" si="8"/>
        <v>354.4</v>
      </c>
      <c r="CJ41" s="107">
        <f t="shared" si="8"/>
        <v>514.79999999999995</v>
      </c>
      <c r="CK41" s="107">
        <f t="shared" si="8"/>
        <v>552.1</v>
      </c>
      <c r="CL41" s="107">
        <f t="shared" si="8"/>
        <v>208.4</v>
      </c>
      <c r="CM41" s="107">
        <f t="shared" si="8"/>
        <v>252.1</v>
      </c>
      <c r="CN41" s="107">
        <f t="shared" si="8"/>
        <v>266.2</v>
      </c>
      <c r="CO41" s="107">
        <f t="shared" si="8"/>
        <v>278.2</v>
      </c>
      <c r="CP41" s="107">
        <f t="shared" si="8"/>
        <v>127</v>
      </c>
      <c r="CQ41" s="107">
        <f t="shared" si="8"/>
        <v>127</v>
      </c>
      <c r="CR41" s="107">
        <f t="shared" si="8"/>
        <v>137.1</v>
      </c>
      <c r="CS41" s="107">
        <f t="shared" si="8"/>
        <v>203.3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10806.475000000002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141.6</v>
      </c>
      <c r="E46" s="120">
        <v>320.8</v>
      </c>
      <c r="F46" s="120">
        <v>210.3</v>
      </c>
      <c r="G46" s="120">
        <v>355.1</v>
      </c>
      <c r="H46" s="120">
        <v>390.1</v>
      </c>
      <c r="I46" s="120">
        <v>628.70000000000005</v>
      </c>
      <c r="J46" s="120">
        <v>221.9</v>
      </c>
      <c r="K46" s="120">
        <v>263.10000000000002</v>
      </c>
      <c r="L46" s="120">
        <v>327.7</v>
      </c>
      <c r="M46" s="120">
        <v>523.29999999999995</v>
      </c>
      <c r="N46" s="120">
        <v>219.9</v>
      </c>
      <c r="O46" s="120">
        <v>291.7</v>
      </c>
      <c r="P46" s="120">
        <v>318.3</v>
      </c>
      <c r="Q46" s="120">
        <v>267.10000000000002</v>
      </c>
      <c r="R46" s="120">
        <v>237.2</v>
      </c>
      <c r="S46" s="120">
        <v>228.1</v>
      </c>
      <c r="T46" s="120">
        <v>208.5</v>
      </c>
      <c r="U46" s="120">
        <v>277.7</v>
      </c>
      <c r="V46" s="120">
        <v>325.60000000000002</v>
      </c>
      <c r="W46" s="120">
        <v>339.6</v>
      </c>
      <c r="X46" s="120">
        <v>295.5</v>
      </c>
      <c r="Y46" s="120">
        <v>321.89999999999998</v>
      </c>
      <c r="Z46" s="120">
        <v>424.8</v>
      </c>
      <c r="AA46" s="120">
        <v>403.6</v>
      </c>
      <c r="AB46" s="120">
        <v>324.5</v>
      </c>
      <c r="AC46" s="120">
        <v>329.6</v>
      </c>
      <c r="AD46" s="120">
        <v>425.4</v>
      </c>
      <c r="AE46" s="120">
        <v>343.4</v>
      </c>
      <c r="AF46" s="120">
        <v>235.1</v>
      </c>
      <c r="AG46" s="120">
        <v>136.9</v>
      </c>
      <c r="AH46" s="120">
        <v>38.6</v>
      </c>
      <c r="AI46" s="120"/>
      <c r="AJ46" s="120">
        <v>3.3</v>
      </c>
      <c r="AK46" s="120">
        <v>600</v>
      </c>
      <c r="AL46" s="120"/>
      <c r="AM46" s="120">
        <v>56.6</v>
      </c>
      <c r="AN46" s="120">
        <v>495.6</v>
      </c>
      <c r="AO46" s="120">
        <v>600</v>
      </c>
      <c r="AP46" s="120">
        <v>94.5</v>
      </c>
      <c r="AQ46" s="120">
        <v>465.2</v>
      </c>
      <c r="AR46" s="120">
        <v>457.7</v>
      </c>
      <c r="AS46" s="120">
        <v>407.4</v>
      </c>
      <c r="AT46" s="120">
        <v>395.6</v>
      </c>
      <c r="AU46" s="120">
        <v>600</v>
      </c>
      <c r="AV46" s="120">
        <v>600</v>
      </c>
      <c r="AW46" s="120">
        <v>600</v>
      </c>
      <c r="AX46" s="120">
        <v>598.70000000000005</v>
      </c>
      <c r="AY46" s="120">
        <v>600</v>
      </c>
      <c r="AZ46" s="120">
        <v>600</v>
      </c>
      <c r="BA46" s="120">
        <v>583.5</v>
      </c>
      <c r="BB46" s="120">
        <v>600</v>
      </c>
      <c r="BC46" s="120">
        <v>600</v>
      </c>
      <c r="BD46" s="120">
        <v>600</v>
      </c>
      <c r="BE46" s="120">
        <v>600</v>
      </c>
      <c r="BF46" s="120">
        <v>600</v>
      </c>
      <c r="BG46" s="120">
        <v>600</v>
      </c>
      <c r="BH46" s="120">
        <v>592.20000000000005</v>
      </c>
      <c r="BI46" s="120">
        <v>586.1</v>
      </c>
      <c r="BJ46" s="120">
        <v>595.20000000000005</v>
      </c>
      <c r="BK46" s="120">
        <v>482.9</v>
      </c>
      <c r="BL46" s="120">
        <v>270</v>
      </c>
      <c r="BM46" s="120"/>
      <c r="BN46" s="120">
        <v>600</v>
      </c>
      <c r="BO46" s="120">
        <v>414.4</v>
      </c>
      <c r="BP46" s="120">
        <v>64.5</v>
      </c>
      <c r="BQ46" s="120"/>
      <c r="BR46" s="120">
        <v>313.39999999999998</v>
      </c>
      <c r="BS46" s="120">
        <v>302</v>
      </c>
      <c r="BT46" s="120"/>
      <c r="BU46" s="120"/>
      <c r="BV46" s="120"/>
      <c r="BW46" s="120">
        <v>58.7</v>
      </c>
      <c r="BX46" s="120"/>
      <c r="BY46" s="120"/>
      <c r="BZ46" s="120"/>
      <c r="CA46" s="120"/>
      <c r="CB46" s="120"/>
      <c r="CC46" s="120"/>
      <c r="CD46" s="120"/>
      <c r="CE46" s="120">
        <v>39.700000000000003</v>
      </c>
      <c r="CF46" s="120"/>
      <c r="CG46" s="120"/>
      <c r="CH46" s="120">
        <v>115.5</v>
      </c>
      <c r="CI46" s="120">
        <v>129.4</v>
      </c>
      <c r="CJ46" s="120">
        <v>289.8</v>
      </c>
      <c r="CK46" s="120">
        <v>327.10000000000002</v>
      </c>
      <c r="CL46" s="120">
        <v>61.4</v>
      </c>
      <c r="CM46" s="120">
        <v>105.1</v>
      </c>
      <c r="CN46" s="120">
        <v>119.2</v>
      </c>
      <c r="CO46" s="120">
        <v>131.19999999999999</v>
      </c>
      <c r="CP46" s="120"/>
      <c r="CQ46" s="120"/>
      <c r="CR46" s="120">
        <v>10.1</v>
      </c>
      <c r="CS46" s="120">
        <v>76.3</v>
      </c>
      <c r="CT46" s="122"/>
      <c r="CU46" s="122"/>
      <c r="CV46" s="122"/>
      <c r="CW46" s="121"/>
      <c r="CX46" s="97">
        <f t="array" ref="CX46">SUMPRODUCT(B46:CW46*0.25)</f>
        <v>6604.4750000000022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141.6</v>
      </c>
      <c r="E50" s="107">
        <f t="shared" si="9"/>
        <v>320.8</v>
      </c>
      <c r="F50" s="107">
        <f t="shared" si="9"/>
        <v>210.3</v>
      </c>
      <c r="G50" s="107">
        <f t="shared" si="9"/>
        <v>355.1</v>
      </c>
      <c r="H50" s="107">
        <f t="shared" si="9"/>
        <v>390.1</v>
      </c>
      <c r="I50" s="107">
        <f t="shared" si="9"/>
        <v>628.70000000000005</v>
      </c>
      <c r="J50" s="107">
        <f t="shared" si="9"/>
        <v>221.9</v>
      </c>
      <c r="K50" s="107">
        <f t="shared" si="9"/>
        <v>263.10000000000002</v>
      </c>
      <c r="L50" s="107">
        <f t="shared" si="9"/>
        <v>327.7</v>
      </c>
      <c r="M50" s="107">
        <f t="shared" si="9"/>
        <v>523.29999999999995</v>
      </c>
      <c r="N50" s="107">
        <f t="shared" si="9"/>
        <v>219.9</v>
      </c>
      <c r="O50" s="107">
        <f t="shared" si="9"/>
        <v>291.7</v>
      </c>
      <c r="P50" s="107">
        <f t="shared" si="9"/>
        <v>318.3</v>
      </c>
      <c r="Q50" s="107">
        <f t="shared" si="9"/>
        <v>267.10000000000002</v>
      </c>
      <c r="R50" s="107">
        <f t="shared" si="9"/>
        <v>237.2</v>
      </c>
      <c r="S50" s="107">
        <f t="shared" si="9"/>
        <v>228.1</v>
      </c>
      <c r="T50" s="107">
        <f t="shared" si="9"/>
        <v>208.5</v>
      </c>
      <c r="U50" s="107">
        <f t="shared" si="9"/>
        <v>277.7</v>
      </c>
      <c r="V50" s="107">
        <f t="shared" si="9"/>
        <v>325.60000000000002</v>
      </c>
      <c r="W50" s="107">
        <f t="shared" si="9"/>
        <v>339.6</v>
      </c>
      <c r="X50" s="107">
        <f t="shared" si="9"/>
        <v>295.5</v>
      </c>
      <c r="Y50" s="107">
        <f t="shared" si="9"/>
        <v>321.89999999999998</v>
      </c>
      <c r="Z50" s="107">
        <f t="shared" si="9"/>
        <v>424.8</v>
      </c>
      <c r="AA50" s="107">
        <f t="shared" si="9"/>
        <v>403.6</v>
      </c>
      <c r="AB50" s="107">
        <f t="shared" si="9"/>
        <v>324.5</v>
      </c>
      <c r="AC50" s="107">
        <f t="shared" si="9"/>
        <v>329.6</v>
      </c>
      <c r="AD50" s="107">
        <f t="shared" si="9"/>
        <v>425.4</v>
      </c>
      <c r="AE50" s="107">
        <f t="shared" si="9"/>
        <v>343.4</v>
      </c>
      <c r="AF50" s="107">
        <f t="shared" si="9"/>
        <v>235.1</v>
      </c>
      <c r="AG50" s="107">
        <f t="shared" si="9"/>
        <v>136.9</v>
      </c>
      <c r="AH50" s="107">
        <f t="shared" si="9"/>
        <v>38.6</v>
      </c>
      <c r="AI50" s="107">
        <f t="shared" si="9"/>
        <v>0</v>
      </c>
      <c r="AJ50" s="107">
        <f t="shared" si="9"/>
        <v>3.3</v>
      </c>
      <c r="AK50" s="107">
        <f t="shared" si="9"/>
        <v>600</v>
      </c>
      <c r="AL50" s="107">
        <f t="shared" si="9"/>
        <v>0</v>
      </c>
      <c r="AM50" s="107">
        <f t="shared" si="9"/>
        <v>56.6</v>
      </c>
      <c r="AN50" s="107">
        <f t="shared" si="9"/>
        <v>495.6</v>
      </c>
      <c r="AO50" s="107">
        <f t="shared" si="9"/>
        <v>600</v>
      </c>
      <c r="AP50" s="107">
        <f t="shared" si="9"/>
        <v>94.5</v>
      </c>
      <c r="AQ50" s="107">
        <f t="shared" si="9"/>
        <v>465.2</v>
      </c>
      <c r="AR50" s="107">
        <f t="shared" si="9"/>
        <v>457.7</v>
      </c>
      <c r="AS50" s="107">
        <f t="shared" si="9"/>
        <v>407.4</v>
      </c>
      <c r="AT50" s="107">
        <f t="shared" si="9"/>
        <v>395.6</v>
      </c>
      <c r="AU50" s="107">
        <f t="shared" si="9"/>
        <v>600</v>
      </c>
      <c r="AV50" s="107">
        <f t="shared" si="9"/>
        <v>600</v>
      </c>
      <c r="AW50" s="107">
        <f t="shared" si="9"/>
        <v>600</v>
      </c>
      <c r="AX50" s="107">
        <f t="shared" si="9"/>
        <v>598.70000000000005</v>
      </c>
      <c r="AY50" s="107">
        <f t="shared" si="9"/>
        <v>600</v>
      </c>
      <c r="AZ50" s="107">
        <f t="shared" si="9"/>
        <v>600</v>
      </c>
      <c r="BA50" s="107">
        <f t="shared" si="9"/>
        <v>583.5</v>
      </c>
      <c r="BB50" s="107">
        <f t="shared" si="9"/>
        <v>600</v>
      </c>
      <c r="BC50" s="107">
        <f t="shared" si="9"/>
        <v>600</v>
      </c>
      <c r="BD50" s="107">
        <f t="shared" si="9"/>
        <v>600</v>
      </c>
      <c r="BE50" s="107">
        <f t="shared" si="9"/>
        <v>600</v>
      </c>
      <c r="BF50" s="107">
        <f t="shared" si="9"/>
        <v>600</v>
      </c>
      <c r="BG50" s="107">
        <f t="shared" si="9"/>
        <v>600</v>
      </c>
      <c r="BH50" s="107">
        <f t="shared" si="9"/>
        <v>592.20000000000005</v>
      </c>
      <c r="BI50" s="107">
        <f t="shared" si="9"/>
        <v>586.1</v>
      </c>
      <c r="BJ50" s="107">
        <f t="shared" si="9"/>
        <v>595.20000000000005</v>
      </c>
      <c r="BK50" s="107">
        <f t="shared" si="9"/>
        <v>482.9</v>
      </c>
      <c r="BL50" s="107">
        <f t="shared" si="9"/>
        <v>270</v>
      </c>
      <c r="BM50" s="107">
        <f t="shared" si="9"/>
        <v>0</v>
      </c>
      <c r="BN50" s="107">
        <f t="shared" si="9"/>
        <v>600</v>
      </c>
      <c r="BO50" s="107">
        <f t="shared" ref="BO50:CW50" si="10">SUM(BO44:BO49)</f>
        <v>414.4</v>
      </c>
      <c r="BP50" s="107">
        <f t="shared" si="10"/>
        <v>64.5</v>
      </c>
      <c r="BQ50" s="107">
        <f t="shared" si="10"/>
        <v>0</v>
      </c>
      <c r="BR50" s="107">
        <f t="shared" si="10"/>
        <v>313.39999999999998</v>
      </c>
      <c r="BS50" s="107">
        <f t="shared" si="10"/>
        <v>302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58.7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39.700000000000003</v>
      </c>
      <c r="CF50" s="107">
        <f t="shared" si="10"/>
        <v>0</v>
      </c>
      <c r="CG50" s="107">
        <f t="shared" si="10"/>
        <v>0</v>
      </c>
      <c r="CH50" s="107">
        <f t="shared" si="10"/>
        <v>115.5</v>
      </c>
      <c r="CI50" s="107">
        <f t="shared" si="10"/>
        <v>129.4</v>
      </c>
      <c r="CJ50" s="107">
        <f t="shared" si="10"/>
        <v>289.8</v>
      </c>
      <c r="CK50" s="107">
        <f t="shared" si="10"/>
        <v>327.10000000000002</v>
      </c>
      <c r="CL50" s="107">
        <f t="shared" si="10"/>
        <v>61.4</v>
      </c>
      <c r="CM50" s="107">
        <f t="shared" si="10"/>
        <v>105.1</v>
      </c>
      <c r="CN50" s="107">
        <f t="shared" si="10"/>
        <v>119.2</v>
      </c>
      <c r="CO50" s="107">
        <f t="shared" si="10"/>
        <v>131.19999999999999</v>
      </c>
      <c r="CP50" s="107">
        <f t="shared" si="10"/>
        <v>0</v>
      </c>
      <c r="CQ50" s="107">
        <f t="shared" si="10"/>
        <v>0</v>
      </c>
      <c r="CR50" s="107">
        <f t="shared" si="10"/>
        <v>10.1</v>
      </c>
      <c r="CS50" s="107">
        <f t="shared" si="10"/>
        <v>76.3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6604.4750000000022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5124.53</v>
      </c>
      <c r="C53" s="107">
        <f t="shared" ref="C53:BN53" si="13">C17+C27+C41</f>
        <v>4899.6030000000001</v>
      </c>
      <c r="D53" s="107">
        <f t="shared" si="13"/>
        <v>4769.746000000001</v>
      </c>
      <c r="E53" s="107">
        <f t="shared" si="13"/>
        <v>4742.9759999999997</v>
      </c>
      <c r="F53" s="107">
        <f t="shared" si="13"/>
        <v>4652.7490000000007</v>
      </c>
      <c r="G53" s="107">
        <f t="shared" si="13"/>
        <v>4641.402</v>
      </c>
      <c r="H53" s="107">
        <f t="shared" si="13"/>
        <v>4612.973</v>
      </c>
      <c r="I53" s="107">
        <f t="shared" si="13"/>
        <v>4581.1940000000004</v>
      </c>
      <c r="J53" s="107">
        <f t="shared" si="13"/>
        <v>4516.0569999999998</v>
      </c>
      <c r="K53" s="107">
        <f t="shared" si="13"/>
        <v>4502.6530000000002</v>
      </c>
      <c r="L53" s="107">
        <f t="shared" si="13"/>
        <v>4494.1189999999997</v>
      </c>
      <c r="M53" s="107">
        <f t="shared" si="13"/>
        <v>4498.7529999999997</v>
      </c>
      <c r="N53" s="107">
        <f t="shared" si="13"/>
        <v>4464.1549999999997</v>
      </c>
      <c r="O53" s="107">
        <f t="shared" si="13"/>
        <v>4456.7849999999999</v>
      </c>
      <c r="P53" s="107">
        <f t="shared" si="13"/>
        <v>4456.9390000000003</v>
      </c>
      <c r="Q53" s="107">
        <f t="shared" si="13"/>
        <v>4453.2560000000003</v>
      </c>
      <c r="R53" s="107">
        <f t="shared" si="13"/>
        <v>4453.2049999999999</v>
      </c>
      <c r="S53" s="107">
        <f t="shared" si="13"/>
        <v>4459.32</v>
      </c>
      <c r="T53" s="107">
        <f t="shared" si="13"/>
        <v>4476.348</v>
      </c>
      <c r="U53" s="107">
        <f t="shared" si="13"/>
        <v>4502.7370000000001</v>
      </c>
      <c r="V53" s="107">
        <f t="shared" si="13"/>
        <v>4556.8460000000005</v>
      </c>
      <c r="W53" s="107">
        <f t="shared" si="13"/>
        <v>4589.9130000000005</v>
      </c>
      <c r="X53" s="107">
        <f t="shared" si="13"/>
        <v>4612.8540000000003</v>
      </c>
      <c r="Y53" s="107">
        <f t="shared" si="13"/>
        <v>4638.4889999999996</v>
      </c>
      <c r="Z53" s="107">
        <f t="shared" si="13"/>
        <v>4657.1120000000001</v>
      </c>
      <c r="AA53" s="107">
        <f t="shared" si="13"/>
        <v>4675.9400000000005</v>
      </c>
      <c r="AB53" s="107">
        <f t="shared" si="13"/>
        <v>4722.5169999999998</v>
      </c>
      <c r="AC53" s="107">
        <f t="shared" si="13"/>
        <v>4775.8559999999998</v>
      </c>
      <c r="AD53" s="107">
        <f t="shared" si="13"/>
        <v>4985.7369999999992</v>
      </c>
      <c r="AE53" s="107">
        <f t="shared" si="13"/>
        <v>5048.7149999999992</v>
      </c>
      <c r="AF53" s="107">
        <f t="shared" si="13"/>
        <v>5110.9250000000002</v>
      </c>
      <c r="AG53" s="107">
        <f t="shared" si="13"/>
        <v>5196.2259999999997</v>
      </c>
      <c r="AH53" s="107">
        <f t="shared" si="13"/>
        <v>5364.2569999999996</v>
      </c>
      <c r="AI53" s="107">
        <f t="shared" si="13"/>
        <v>5505.6189999999997</v>
      </c>
      <c r="AJ53" s="107">
        <f t="shared" si="13"/>
        <v>5523.0820000000003</v>
      </c>
      <c r="AK53" s="107">
        <f t="shared" si="13"/>
        <v>5587.9969999999994</v>
      </c>
      <c r="AL53" s="107">
        <f t="shared" si="13"/>
        <v>6082.6750000000002</v>
      </c>
      <c r="AM53" s="107">
        <f t="shared" si="13"/>
        <v>5812.5990000000002</v>
      </c>
      <c r="AN53" s="107">
        <f t="shared" si="13"/>
        <v>5863.1810000000005</v>
      </c>
      <c r="AO53" s="107">
        <f t="shared" si="13"/>
        <v>5924.5510000000004</v>
      </c>
      <c r="AP53" s="107">
        <f t="shared" si="13"/>
        <v>5993.6</v>
      </c>
      <c r="AQ53" s="107">
        <f t="shared" si="13"/>
        <v>6068.1979999999994</v>
      </c>
      <c r="AR53" s="107">
        <f t="shared" si="13"/>
        <v>6101.6480000000001</v>
      </c>
      <c r="AS53" s="107">
        <f t="shared" si="13"/>
        <v>6121.74</v>
      </c>
      <c r="AT53" s="107">
        <f t="shared" si="13"/>
        <v>6165.8090000000002</v>
      </c>
      <c r="AU53" s="107">
        <f t="shared" si="13"/>
        <v>6244.701</v>
      </c>
      <c r="AV53" s="107">
        <f t="shared" si="13"/>
        <v>6296.1480000000001</v>
      </c>
      <c r="AW53" s="107">
        <f t="shared" si="13"/>
        <v>6297.8240000000005</v>
      </c>
      <c r="AX53" s="107">
        <f t="shared" si="13"/>
        <v>6345.7579999999998</v>
      </c>
      <c r="AY53" s="107">
        <f t="shared" si="13"/>
        <v>6334.7320000000009</v>
      </c>
      <c r="AZ53" s="107">
        <f t="shared" si="13"/>
        <v>6304.4439999999995</v>
      </c>
      <c r="BA53" s="107">
        <f t="shared" si="13"/>
        <v>6242.1979999999994</v>
      </c>
      <c r="BB53" s="107">
        <f t="shared" si="13"/>
        <v>6191.39</v>
      </c>
      <c r="BC53" s="107">
        <f t="shared" si="13"/>
        <v>6119.1040000000003</v>
      </c>
      <c r="BD53" s="107">
        <f t="shared" si="13"/>
        <v>6043.5</v>
      </c>
      <c r="BE53" s="107">
        <f t="shared" si="13"/>
        <v>5960.527</v>
      </c>
      <c r="BF53" s="107">
        <f t="shared" si="13"/>
        <v>5873.2579999999998</v>
      </c>
      <c r="BG53" s="107">
        <f t="shared" si="13"/>
        <v>5799</v>
      </c>
      <c r="BH53" s="107">
        <f t="shared" si="13"/>
        <v>5806.1040000000003</v>
      </c>
      <c r="BI53" s="107">
        <f t="shared" si="13"/>
        <v>5747.8029999999999</v>
      </c>
      <c r="BJ53" s="107">
        <f t="shared" si="13"/>
        <v>5618.4379999999992</v>
      </c>
      <c r="BK53" s="107">
        <f t="shared" si="13"/>
        <v>5356.5069999999996</v>
      </c>
      <c r="BL53" s="107">
        <f t="shared" si="13"/>
        <v>5366.54</v>
      </c>
      <c r="BM53" s="107">
        <f t="shared" si="13"/>
        <v>5806.7450000000008</v>
      </c>
      <c r="BN53" s="107">
        <f t="shared" si="13"/>
        <v>5403.9610000000002</v>
      </c>
      <c r="BO53" s="107">
        <f t="shared" ref="BO53:CX53" si="14">BO17+BO27+BO41</f>
        <v>5434.4039999999995</v>
      </c>
      <c r="BP53" s="107">
        <f t="shared" si="14"/>
        <v>5466.1980000000003</v>
      </c>
      <c r="BQ53" s="107">
        <f t="shared" si="14"/>
        <v>5604.2740000000003</v>
      </c>
      <c r="BR53" s="107">
        <f t="shared" si="14"/>
        <v>5445.9809999999998</v>
      </c>
      <c r="BS53" s="107">
        <f t="shared" si="14"/>
        <v>5484.4690000000001</v>
      </c>
      <c r="BT53" s="107">
        <f t="shared" si="14"/>
        <v>5527.4380000000001</v>
      </c>
      <c r="BU53" s="107">
        <f t="shared" si="14"/>
        <v>5941.2010000000009</v>
      </c>
      <c r="BV53" s="107">
        <f t="shared" si="14"/>
        <v>5757.01</v>
      </c>
      <c r="BW53" s="107">
        <f t="shared" si="14"/>
        <v>5842.9229999999998</v>
      </c>
      <c r="BX53" s="107">
        <f t="shared" si="14"/>
        <v>6008.1890000000003</v>
      </c>
      <c r="BY53" s="107">
        <f t="shared" si="14"/>
        <v>6245.1359999999995</v>
      </c>
      <c r="BZ53" s="107">
        <f t="shared" si="14"/>
        <v>6336.7389999999996</v>
      </c>
      <c r="CA53" s="107">
        <f t="shared" si="14"/>
        <v>6371.8799999999992</v>
      </c>
      <c r="CB53" s="107">
        <f t="shared" si="14"/>
        <v>6245.7910000000011</v>
      </c>
      <c r="CC53" s="107">
        <f t="shared" si="14"/>
        <v>6183.0709999999999</v>
      </c>
      <c r="CD53" s="107">
        <f t="shared" si="14"/>
        <v>5777.1419999999998</v>
      </c>
      <c r="CE53" s="107">
        <f t="shared" si="14"/>
        <v>5709.3919999999998</v>
      </c>
      <c r="CF53" s="107">
        <f t="shared" si="14"/>
        <v>5690.1039999999994</v>
      </c>
      <c r="CG53" s="107">
        <f t="shared" si="14"/>
        <v>5615.223</v>
      </c>
      <c r="CH53" s="107">
        <f t="shared" si="14"/>
        <v>5465.3649999999998</v>
      </c>
      <c r="CI53" s="107">
        <f t="shared" si="14"/>
        <v>5395.0929999999998</v>
      </c>
      <c r="CJ53" s="107">
        <f t="shared" si="14"/>
        <v>5377.8590000000004</v>
      </c>
      <c r="CK53" s="107">
        <f t="shared" si="14"/>
        <v>5334.969000000001</v>
      </c>
      <c r="CL53" s="107">
        <f t="shared" si="14"/>
        <v>5215.8999999999996</v>
      </c>
      <c r="CM53" s="107">
        <f t="shared" si="14"/>
        <v>5141.6990000000005</v>
      </c>
      <c r="CN53" s="107">
        <f t="shared" si="14"/>
        <v>5133.6759999999995</v>
      </c>
      <c r="CO53" s="107">
        <f t="shared" si="14"/>
        <v>5039.5609999999997</v>
      </c>
      <c r="CP53" s="107">
        <f t="shared" si="14"/>
        <v>4988.3760000000002</v>
      </c>
      <c r="CQ53" s="107">
        <f t="shared" si="14"/>
        <v>4945.4939999999997</v>
      </c>
      <c r="CR53" s="107">
        <f t="shared" si="14"/>
        <v>4764.3860000000004</v>
      </c>
      <c r="CS53" s="107">
        <f t="shared" si="14"/>
        <v>4725.4939999999997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129204.67625000002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5124.57</v>
      </c>
      <c r="C5" s="25">
        <v>4899.6310000000003</v>
      </c>
      <c r="D5" s="25">
        <v>4769.7120000000004</v>
      </c>
      <c r="E5" s="25">
        <v>4742.9669999999996</v>
      </c>
      <c r="F5" s="25">
        <v>4652.7690000000002</v>
      </c>
      <c r="G5" s="25">
        <v>4641.3729999999996</v>
      </c>
      <c r="H5" s="25">
        <v>4612.9359999999997</v>
      </c>
      <c r="I5" s="25">
        <v>4581.1769999999997</v>
      </c>
      <c r="J5" s="25">
        <v>4516.07</v>
      </c>
      <c r="K5" s="25">
        <v>4502.674</v>
      </c>
      <c r="L5" s="25">
        <v>4494.1220000000003</v>
      </c>
      <c r="M5" s="25">
        <v>4498.75</v>
      </c>
      <c r="N5" s="25">
        <v>4464.1859999999997</v>
      </c>
      <c r="O5" s="25">
        <v>4456.7650000000003</v>
      </c>
      <c r="P5" s="25">
        <v>4456.9009999999998</v>
      </c>
      <c r="Q5" s="25">
        <v>4453.2560000000003</v>
      </c>
      <c r="R5" s="25">
        <v>4453.2150000000001</v>
      </c>
      <c r="S5" s="25">
        <v>4459.3509999999997</v>
      </c>
      <c r="T5" s="25">
        <v>4476.3869999999997</v>
      </c>
      <c r="U5" s="25">
        <v>4502.7349999999997</v>
      </c>
      <c r="V5" s="25">
        <v>4556.8059999999996</v>
      </c>
      <c r="W5" s="25">
        <v>4589.924</v>
      </c>
      <c r="X5" s="25">
        <v>4612.8999999999996</v>
      </c>
      <c r="Y5" s="25">
        <v>4638.5389999999998</v>
      </c>
      <c r="Z5" s="25">
        <v>4657.116</v>
      </c>
      <c r="AA5" s="25">
        <v>4675.9009999999998</v>
      </c>
      <c r="AB5" s="25">
        <v>4722.5219999999999</v>
      </c>
      <c r="AC5" s="25">
        <v>4775.8630000000003</v>
      </c>
      <c r="AD5" s="25">
        <v>4985.759</v>
      </c>
      <c r="AE5" s="25">
        <v>5048.7389999999996</v>
      </c>
      <c r="AF5" s="25">
        <v>5110.8959999999997</v>
      </c>
      <c r="AG5" s="25">
        <v>5196.1869999999999</v>
      </c>
      <c r="AH5" s="25">
        <v>5364.2659999999996</v>
      </c>
      <c r="AI5" s="25">
        <v>5505.576</v>
      </c>
      <c r="AJ5" s="25">
        <v>5523.0959999999995</v>
      </c>
      <c r="AK5" s="25">
        <v>5587.9970000000003</v>
      </c>
      <c r="AL5" s="25">
        <v>6082.7110000000002</v>
      </c>
      <c r="AM5" s="25">
        <v>5812.5770000000002</v>
      </c>
      <c r="AN5" s="25">
        <v>5863.1639999999998</v>
      </c>
      <c r="AO5" s="25">
        <v>5924.5510000000004</v>
      </c>
      <c r="AP5" s="25">
        <v>5993.6409999999996</v>
      </c>
      <c r="AQ5" s="25">
        <v>6068.1850000000004</v>
      </c>
      <c r="AR5" s="25">
        <v>6101.6080000000002</v>
      </c>
      <c r="AS5" s="25">
        <v>6121.7619999999997</v>
      </c>
      <c r="AT5" s="25">
        <v>6165.7629999999999</v>
      </c>
      <c r="AU5" s="25">
        <v>6244.701</v>
      </c>
      <c r="AV5" s="25">
        <v>6296.1480000000001</v>
      </c>
      <c r="AW5" s="25">
        <v>6297.8239999999996</v>
      </c>
      <c r="AX5" s="25">
        <v>6345.7740000000003</v>
      </c>
      <c r="AY5" s="25">
        <v>6334.732</v>
      </c>
      <c r="AZ5" s="25">
        <v>6304.4440000000004</v>
      </c>
      <c r="BA5" s="25">
        <v>6242.241</v>
      </c>
      <c r="BB5" s="25">
        <v>6191.39</v>
      </c>
      <c r="BC5" s="25">
        <v>6119.1040000000003</v>
      </c>
      <c r="BD5" s="25">
        <v>6043.5</v>
      </c>
      <c r="BE5" s="25">
        <v>5960.527</v>
      </c>
      <c r="BF5" s="25">
        <v>5873.2579999999998</v>
      </c>
      <c r="BG5" s="25">
        <v>5799</v>
      </c>
      <c r="BH5" s="25">
        <v>5806.1350000000002</v>
      </c>
      <c r="BI5" s="25">
        <v>5747.808</v>
      </c>
      <c r="BJ5" s="25">
        <v>5618.4709999999995</v>
      </c>
      <c r="BK5" s="25">
        <v>5356.4639999999999</v>
      </c>
      <c r="BL5" s="25">
        <v>5366.5630000000001</v>
      </c>
      <c r="BM5" s="25">
        <v>5806.7219999999998</v>
      </c>
      <c r="BN5" s="25">
        <v>5403.9610000000002</v>
      </c>
      <c r="BO5" s="25">
        <v>5434.3729999999996</v>
      </c>
      <c r="BP5" s="25">
        <v>5466.2280000000001</v>
      </c>
      <c r="BQ5" s="25">
        <v>5604.2389999999996</v>
      </c>
      <c r="BR5" s="25">
        <v>5445.9390000000003</v>
      </c>
      <c r="BS5" s="25">
        <v>5484.4650000000001</v>
      </c>
      <c r="BT5" s="25">
        <v>5527.4260000000004</v>
      </c>
      <c r="BU5" s="25">
        <v>5941.2139999999999</v>
      </c>
      <c r="BV5" s="25">
        <v>5757.0439999999999</v>
      </c>
      <c r="BW5" s="25">
        <v>5842.9179999999997</v>
      </c>
      <c r="BX5" s="25">
        <v>6008.1729999999998</v>
      </c>
      <c r="BY5" s="25">
        <v>6245.1109999999999</v>
      </c>
      <c r="BZ5" s="25">
        <v>6336.7520000000004</v>
      </c>
      <c r="CA5" s="25">
        <v>6371.89</v>
      </c>
      <c r="CB5" s="25">
        <v>6245.8190000000004</v>
      </c>
      <c r="CC5" s="25">
        <v>6183.1130000000003</v>
      </c>
      <c r="CD5" s="25">
        <v>5777.11</v>
      </c>
      <c r="CE5" s="25">
        <v>5709.3850000000002</v>
      </c>
      <c r="CF5" s="25">
        <v>5690.1329999999998</v>
      </c>
      <c r="CG5" s="25">
        <v>5615.22</v>
      </c>
      <c r="CH5" s="25">
        <v>5465.4139999999998</v>
      </c>
      <c r="CI5" s="25">
        <v>5395.1090000000004</v>
      </c>
      <c r="CJ5" s="25">
        <v>5377.848</v>
      </c>
      <c r="CK5" s="25">
        <v>5335.0020000000004</v>
      </c>
      <c r="CL5" s="25">
        <v>5215.9129999999996</v>
      </c>
      <c r="CM5" s="25">
        <v>5141.7169999999996</v>
      </c>
      <c r="CN5" s="25">
        <v>5133.652</v>
      </c>
      <c r="CO5" s="25">
        <v>5039.5950000000003</v>
      </c>
      <c r="CP5" s="25">
        <v>4988.3429999999998</v>
      </c>
      <c r="CQ5" s="25">
        <v>4945.5379999999996</v>
      </c>
      <c r="CR5" s="25">
        <v>4764.3720000000003</v>
      </c>
      <c r="CS5" s="25">
        <v>4725.4840000000004</v>
      </c>
      <c r="CT5" s="26"/>
      <c r="CU5" s="26"/>
      <c r="CV5" s="26"/>
      <c r="CW5" s="27"/>
      <c r="CX5" s="28">
        <f t="array" ref="CX5">SUMPRODUCT(B5:CW5*0.25)</f>
        <v>129204.72549999997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103.76</v>
      </c>
      <c r="C8" s="37">
        <v>92</v>
      </c>
      <c r="D8" s="37">
        <v>88.03</v>
      </c>
      <c r="E8" s="37">
        <v>88.05</v>
      </c>
      <c r="F8" s="37">
        <v>97.09</v>
      </c>
      <c r="G8" s="37">
        <v>90.56</v>
      </c>
      <c r="H8" s="37">
        <v>88.28</v>
      </c>
      <c r="I8" s="37">
        <v>84.77</v>
      </c>
      <c r="J8" s="37">
        <v>90.37</v>
      </c>
      <c r="K8" s="37">
        <v>88.4</v>
      </c>
      <c r="L8" s="37">
        <v>87.08</v>
      </c>
      <c r="M8" s="37">
        <v>84.8</v>
      </c>
      <c r="N8" s="37">
        <v>88.95</v>
      </c>
      <c r="O8" s="37">
        <v>87.24</v>
      </c>
      <c r="P8" s="37">
        <v>86.95</v>
      </c>
      <c r="Q8" s="37">
        <v>87.7</v>
      </c>
      <c r="R8" s="37">
        <v>88.35</v>
      </c>
      <c r="S8" s="37">
        <v>88.66</v>
      </c>
      <c r="T8" s="37">
        <v>90.39</v>
      </c>
      <c r="U8" s="37">
        <v>88.42</v>
      </c>
      <c r="V8" s="37">
        <v>87.87</v>
      </c>
      <c r="W8" s="37">
        <v>88.3</v>
      </c>
      <c r="X8" s="37">
        <v>93.08</v>
      </c>
      <c r="Y8" s="37">
        <v>92.96</v>
      </c>
      <c r="Z8" s="37">
        <v>91.52</v>
      </c>
      <c r="AA8" s="37">
        <v>94.34</v>
      </c>
      <c r="AB8" s="37">
        <v>100.32</v>
      </c>
      <c r="AC8" s="37">
        <v>108.23</v>
      </c>
      <c r="AD8" s="37">
        <v>103.95</v>
      </c>
      <c r="AE8" s="37">
        <v>110.15</v>
      </c>
      <c r="AF8" s="37">
        <v>108.76</v>
      </c>
      <c r="AG8" s="37">
        <v>100.41</v>
      </c>
      <c r="AH8" s="37">
        <v>116.41</v>
      </c>
      <c r="AI8" s="37">
        <v>108.53</v>
      </c>
      <c r="AJ8" s="37">
        <v>88</v>
      </c>
      <c r="AK8" s="37">
        <v>78.790000000000006</v>
      </c>
      <c r="AL8" s="37">
        <v>103.14</v>
      </c>
      <c r="AM8" s="37">
        <v>87.15</v>
      </c>
      <c r="AN8" s="37">
        <v>78.23</v>
      </c>
      <c r="AO8" s="37">
        <v>73.31</v>
      </c>
      <c r="AP8" s="37">
        <v>86.7</v>
      </c>
      <c r="AQ8" s="37">
        <v>75.900000000000006</v>
      </c>
      <c r="AR8" s="37">
        <v>72.16</v>
      </c>
      <c r="AS8" s="37">
        <v>64.11</v>
      </c>
      <c r="AT8" s="37">
        <v>79.69</v>
      </c>
      <c r="AU8" s="37">
        <v>72</v>
      </c>
      <c r="AV8" s="37">
        <v>72</v>
      </c>
      <c r="AW8" s="37">
        <v>72</v>
      </c>
      <c r="AX8" s="37">
        <v>56.61</v>
      </c>
      <c r="AY8" s="37">
        <v>52.5</v>
      </c>
      <c r="AZ8" s="37">
        <v>28</v>
      </c>
      <c r="BA8" s="37">
        <v>15.86</v>
      </c>
      <c r="BB8" s="37">
        <v>40</v>
      </c>
      <c r="BC8" s="37">
        <v>40</v>
      </c>
      <c r="BD8" s="37">
        <v>45.4</v>
      </c>
      <c r="BE8" s="37">
        <v>63.05</v>
      </c>
      <c r="BF8" s="37">
        <v>51.56</v>
      </c>
      <c r="BG8" s="37">
        <v>63.46</v>
      </c>
      <c r="BH8" s="37">
        <v>47.56</v>
      </c>
      <c r="BI8" s="37">
        <v>69.42</v>
      </c>
      <c r="BJ8" s="37">
        <v>42.8</v>
      </c>
      <c r="BK8" s="37">
        <v>74.739999999999995</v>
      </c>
      <c r="BL8" s="37">
        <v>80.16</v>
      </c>
      <c r="BM8" s="37">
        <v>93.27</v>
      </c>
      <c r="BN8" s="37">
        <v>78.16</v>
      </c>
      <c r="BO8" s="37">
        <v>86.05</v>
      </c>
      <c r="BP8" s="37">
        <v>108.1</v>
      </c>
      <c r="BQ8" s="37">
        <v>175.07</v>
      </c>
      <c r="BR8" s="37">
        <v>102.5</v>
      </c>
      <c r="BS8" s="37">
        <v>130.4</v>
      </c>
      <c r="BT8" s="37">
        <v>170.44</v>
      </c>
      <c r="BU8" s="37">
        <v>190.93</v>
      </c>
      <c r="BV8" s="37">
        <v>161.96</v>
      </c>
      <c r="BW8" s="37">
        <v>169.74</v>
      </c>
      <c r="BX8" s="37">
        <v>187.08</v>
      </c>
      <c r="BY8" s="37">
        <v>204.18</v>
      </c>
      <c r="BZ8" s="37">
        <v>203.76</v>
      </c>
      <c r="CA8" s="37">
        <v>206.39</v>
      </c>
      <c r="CB8" s="37">
        <v>195.63</v>
      </c>
      <c r="CC8" s="37">
        <v>195.72</v>
      </c>
      <c r="CD8" s="37">
        <v>176.96</v>
      </c>
      <c r="CE8" s="37">
        <v>188.7</v>
      </c>
      <c r="CF8" s="37">
        <v>183.66</v>
      </c>
      <c r="CG8" s="37">
        <v>180.05</v>
      </c>
      <c r="CH8" s="37">
        <v>163.98</v>
      </c>
      <c r="CI8" s="37">
        <v>152.56</v>
      </c>
      <c r="CJ8" s="37">
        <v>131.11000000000001</v>
      </c>
      <c r="CK8" s="37">
        <v>105.16</v>
      </c>
      <c r="CL8" s="37">
        <v>160.44</v>
      </c>
      <c r="CM8" s="37">
        <v>139.03</v>
      </c>
      <c r="CN8" s="37">
        <v>112.56</v>
      </c>
      <c r="CO8" s="37">
        <v>105.55</v>
      </c>
      <c r="CP8" s="37">
        <v>122.59</v>
      </c>
      <c r="CQ8" s="37">
        <v>104.72</v>
      </c>
      <c r="CR8" s="37">
        <v>91.99</v>
      </c>
      <c r="CS8" s="37">
        <v>86.44</v>
      </c>
      <c r="CT8" s="38"/>
      <c r="CU8" s="38"/>
      <c r="CV8" s="38"/>
      <c r="CW8" s="39"/>
      <c r="CX8" s="40">
        <f>IF(SUM(B8:CW8)&lt;&gt;0,AVERAGEIF(B8:CW8,"&lt;&gt;"""),"")</f>
        <v>103.47770833333334</v>
      </c>
    </row>
    <row r="9" spans="1:102" ht="24.95" customHeight="1" thickBot="1" x14ac:dyDescent="0.25">
      <c r="A9" s="41" t="s">
        <v>6</v>
      </c>
      <c r="B9" s="42">
        <v>92.96</v>
      </c>
      <c r="C9" s="43">
        <v>92.96</v>
      </c>
      <c r="D9" s="43">
        <v>92.96</v>
      </c>
      <c r="E9" s="43">
        <v>92.96</v>
      </c>
      <c r="F9" s="43">
        <v>90.174999999999997</v>
      </c>
      <c r="G9" s="43">
        <v>90.174999999999997</v>
      </c>
      <c r="H9" s="43">
        <v>90.174999999999997</v>
      </c>
      <c r="I9" s="43">
        <v>90.174999999999997</v>
      </c>
      <c r="J9" s="43">
        <v>87.662499999999994</v>
      </c>
      <c r="K9" s="43">
        <v>87.662499999999994</v>
      </c>
      <c r="L9" s="43">
        <v>87.662499999999994</v>
      </c>
      <c r="M9" s="43">
        <v>87.662499999999994</v>
      </c>
      <c r="N9" s="43">
        <v>87.71</v>
      </c>
      <c r="O9" s="43">
        <v>87.71</v>
      </c>
      <c r="P9" s="43">
        <v>87.71</v>
      </c>
      <c r="Q9" s="43">
        <v>87.71</v>
      </c>
      <c r="R9" s="43">
        <v>88.954999999999998</v>
      </c>
      <c r="S9" s="43">
        <v>88.954999999999998</v>
      </c>
      <c r="T9" s="43">
        <v>88.954999999999998</v>
      </c>
      <c r="U9" s="43">
        <v>88.954999999999998</v>
      </c>
      <c r="V9" s="43">
        <v>90.552499999999995</v>
      </c>
      <c r="W9" s="43">
        <v>90.552499999999995</v>
      </c>
      <c r="X9" s="43">
        <v>90.552499999999995</v>
      </c>
      <c r="Y9" s="43">
        <v>90.552499999999995</v>
      </c>
      <c r="Z9" s="43">
        <v>98.602500000000006</v>
      </c>
      <c r="AA9" s="43">
        <v>98.602500000000006</v>
      </c>
      <c r="AB9" s="43">
        <v>98.602500000000006</v>
      </c>
      <c r="AC9" s="43">
        <v>98.602500000000006</v>
      </c>
      <c r="AD9" s="43">
        <v>105.8175</v>
      </c>
      <c r="AE9" s="43">
        <v>105.8175</v>
      </c>
      <c r="AF9" s="43">
        <v>105.8175</v>
      </c>
      <c r="AG9" s="43">
        <v>105.8175</v>
      </c>
      <c r="AH9" s="43">
        <v>97.932500000000005</v>
      </c>
      <c r="AI9" s="43">
        <v>97.932500000000005</v>
      </c>
      <c r="AJ9" s="43">
        <v>97.932500000000005</v>
      </c>
      <c r="AK9" s="43">
        <v>97.932500000000005</v>
      </c>
      <c r="AL9" s="43">
        <v>85.457499999999996</v>
      </c>
      <c r="AM9" s="43">
        <v>85.457499999999996</v>
      </c>
      <c r="AN9" s="43">
        <v>85.457499999999996</v>
      </c>
      <c r="AO9" s="43">
        <v>85.457499999999996</v>
      </c>
      <c r="AP9" s="43">
        <v>74.717500000000001</v>
      </c>
      <c r="AQ9" s="43">
        <v>74.717500000000001</v>
      </c>
      <c r="AR9" s="43">
        <v>74.717500000000001</v>
      </c>
      <c r="AS9" s="43">
        <v>74.717500000000001</v>
      </c>
      <c r="AT9" s="43">
        <v>73.922499999999999</v>
      </c>
      <c r="AU9" s="43">
        <v>73.922499999999999</v>
      </c>
      <c r="AV9" s="43">
        <v>73.922499999999999</v>
      </c>
      <c r="AW9" s="43">
        <v>73.922499999999999</v>
      </c>
      <c r="AX9" s="43">
        <v>38.2425</v>
      </c>
      <c r="AY9" s="43">
        <v>38.2425</v>
      </c>
      <c r="AZ9" s="43">
        <v>38.2425</v>
      </c>
      <c r="BA9" s="43">
        <v>38.2425</v>
      </c>
      <c r="BB9" s="43">
        <v>47.112499999999997</v>
      </c>
      <c r="BC9" s="43">
        <v>47.112499999999997</v>
      </c>
      <c r="BD9" s="43">
        <v>47.112499999999997</v>
      </c>
      <c r="BE9" s="43">
        <v>47.112499999999997</v>
      </c>
      <c r="BF9" s="43">
        <v>58</v>
      </c>
      <c r="BG9" s="43">
        <v>58</v>
      </c>
      <c r="BH9" s="43">
        <v>58</v>
      </c>
      <c r="BI9" s="43">
        <v>58</v>
      </c>
      <c r="BJ9" s="43">
        <v>72.742500000000007</v>
      </c>
      <c r="BK9" s="43">
        <v>72.742500000000007</v>
      </c>
      <c r="BL9" s="43">
        <v>72.742500000000007</v>
      </c>
      <c r="BM9" s="43">
        <v>72.742500000000007</v>
      </c>
      <c r="BN9" s="43">
        <v>111.845</v>
      </c>
      <c r="BO9" s="43">
        <v>111.845</v>
      </c>
      <c r="BP9" s="43">
        <v>111.845</v>
      </c>
      <c r="BQ9" s="43">
        <v>111.845</v>
      </c>
      <c r="BR9" s="43">
        <v>148.5675</v>
      </c>
      <c r="BS9" s="43">
        <v>148.5675</v>
      </c>
      <c r="BT9" s="43">
        <v>148.5675</v>
      </c>
      <c r="BU9" s="43">
        <v>148.5675</v>
      </c>
      <c r="BV9" s="43">
        <v>180.74</v>
      </c>
      <c r="BW9" s="43">
        <v>180.74</v>
      </c>
      <c r="BX9" s="43">
        <v>180.74</v>
      </c>
      <c r="BY9" s="43">
        <v>180.74</v>
      </c>
      <c r="BZ9" s="43">
        <v>200.375</v>
      </c>
      <c r="CA9" s="43">
        <v>200.375</v>
      </c>
      <c r="CB9" s="43">
        <v>200.375</v>
      </c>
      <c r="CC9" s="43">
        <v>200.375</v>
      </c>
      <c r="CD9" s="43">
        <v>182.3425</v>
      </c>
      <c r="CE9" s="43">
        <v>182.3425</v>
      </c>
      <c r="CF9" s="43">
        <v>182.3425</v>
      </c>
      <c r="CG9" s="43">
        <v>182.3425</v>
      </c>
      <c r="CH9" s="43">
        <v>138.20249999999999</v>
      </c>
      <c r="CI9" s="43">
        <v>138.20249999999999</v>
      </c>
      <c r="CJ9" s="43">
        <v>138.20249999999999</v>
      </c>
      <c r="CK9" s="43">
        <v>138.20249999999999</v>
      </c>
      <c r="CL9" s="43">
        <v>129.39500000000001</v>
      </c>
      <c r="CM9" s="43">
        <v>129.39500000000001</v>
      </c>
      <c r="CN9" s="43">
        <v>129.39500000000001</v>
      </c>
      <c r="CO9" s="43">
        <v>129.39500000000001</v>
      </c>
      <c r="CP9" s="43">
        <v>101.435</v>
      </c>
      <c r="CQ9" s="43">
        <v>101.435</v>
      </c>
      <c r="CR9" s="43">
        <v>101.435</v>
      </c>
      <c r="CS9" s="43">
        <v>101.435</v>
      </c>
      <c r="CT9" s="44"/>
      <c r="CU9" s="44"/>
      <c r="CV9" s="44"/>
      <c r="CW9" s="45"/>
      <c r="CX9" s="46">
        <f>IF(SUM(B9:CW9)&lt;&gt;0,AVERAGEIF(B9:CW9,"&lt;&gt;"""),"")</f>
        <v>103.47770833333334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56.328000000000003</v>
      </c>
      <c r="AD15" s="71">
        <v>65.347999999999999</v>
      </c>
      <c r="AE15" s="71">
        <v>64.046999999999997</v>
      </c>
      <c r="AF15" s="71">
        <v>62.344000000000001</v>
      </c>
      <c r="AG15" s="71">
        <v>60.070999999999998</v>
      </c>
      <c r="AH15" s="71">
        <v>50.73</v>
      </c>
      <c r="AI15" s="71">
        <v>45.354999999999997</v>
      </c>
      <c r="AJ15" s="71">
        <v>42.34</v>
      </c>
      <c r="AK15" s="71">
        <v>39.795999999999999</v>
      </c>
      <c r="AL15" s="71">
        <v>49.856999999999999</v>
      </c>
      <c r="AM15" s="71">
        <v>46.383000000000003</v>
      </c>
      <c r="AN15" s="71">
        <v>40.523000000000003</v>
      </c>
      <c r="AO15" s="71">
        <v>34.094999999999999</v>
      </c>
      <c r="AP15" s="71">
        <v>39.789000000000001</v>
      </c>
      <c r="AQ15" s="71">
        <v>34.777000000000001</v>
      </c>
      <c r="AR15" s="71">
        <v>34.734999999999999</v>
      </c>
      <c r="AS15" s="71">
        <v>23.26</v>
      </c>
      <c r="AT15" s="71">
        <v>18.385999999999999</v>
      </c>
      <c r="AU15" s="71">
        <v>10.378</v>
      </c>
      <c r="AV15" s="71">
        <v>6.2969999999999997</v>
      </c>
      <c r="AW15" s="71">
        <v>9.0090000000000003</v>
      </c>
      <c r="AX15" s="71">
        <v>6.085</v>
      </c>
      <c r="AY15" s="71">
        <v>5.14</v>
      </c>
      <c r="AZ15" s="71">
        <v>5.8440000000000003</v>
      </c>
      <c r="BA15" s="71">
        <v>7.8159999999999998</v>
      </c>
      <c r="BB15" s="71">
        <v>4.9589999999999996</v>
      </c>
      <c r="BC15" s="71">
        <v>14.499000000000001</v>
      </c>
      <c r="BD15" s="71">
        <v>12.901</v>
      </c>
      <c r="BE15" s="71">
        <v>18.835000000000001</v>
      </c>
      <c r="BF15" s="71">
        <v>7.1520000000000001</v>
      </c>
      <c r="BG15" s="71">
        <v>9.6120000000000001</v>
      </c>
      <c r="BH15" s="71">
        <v>12.555999999999999</v>
      </c>
      <c r="BI15" s="71">
        <v>15.872</v>
      </c>
      <c r="BJ15" s="71">
        <v>19.440000000000001</v>
      </c>
      <c r="BK15" s="71">
        <v>23.184000000000001</v>
      </c>
      <c r="BL15" s="71">
        <v>27.303999999999998</v>
      </c>
      <c r="BM15" s="71">
        <v>31.975999999999999</v>
      </c>
      <c r="BN15" s="71">
        <v>36.936</v>
      </c>
      <c r="BO15" s="71">
        <v>41.444000000000003</v>
      </c>
      <c r="BP15" s="71">
        <v>45.484000000000002</v>
      </c>
      <c r="BQ15" s="71">
        <v>49.351999999999997</v>
      </c>
      <c r="BR15" s="71">
        <v>52.868000000000002</v>
      </c>
      <c r="BS15" s="71">
        <v>55.3</v>
      </c>
      <c r="BT15" s="71">
        <v>56.508000000000003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1089.72875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56.328000000000003</v>
      </c>
      <c r="AD17" s="77">
        <f t="shared" si="0"/>
        <v>65.347999999999999</v>
      </c>
      <c r="AE17" s="77">
        <f t="shared" si="0"/>
        <v>64.046999999999997</v>
      </c>
      <c r="AF17" s="77">
        <f t="shared" si="0"/>
        <v>62.344000000000001</v>
      </c>
      <c r="AG17" s="77">
        <f t="shared" si="0"/>
        <v>60.070999999999998</v>
      </c>
      <c r="AH17" s="77">
        <f t="shared" si="0"/>
        <v>50.73</v>
      </c>
      <c r="AI17" s="77">
        <f t="shared" si="0"/>
        <v>45.354999999999997</v>
      </c>
      <c r="AJ17" s="77">
        <f t="shared" si="0"/>
        <v>42.34</v>
      </c>
      <c r="AK17" s="77">
        <f t="shared" si="0"/>
        <v>39.795999999999999</v>
      </c>
      <c r="AL17" s="77">
        <f t="shared" si="0"/>
        <v>49.856999999999999</v>
      </c>
      <c r="AM17" s="77">
        <f t="shared" si="0"/>
        <v>46.383000000000003</v>
      </c>
      <c r="AN17" s="77">
        <f t="shared" si="0"/>
        <v>40.523000000000003</v>
      </c>
      <c r="AO17" s="77">
        <f t="shared" si="0"/>
        <v>34.094999999999999</v>
      </c>
      <c r="AP17" s="77">
        <f t="shared" si="0"/>
        <v>39.789000000000001</v>
      </c>
      <c r="AQ17" s="77">
        <f t="shared" si="0"/>
        <v>34.777000000000001</v>
      </c>
      <c r="AR17" s="77">
        <f t="shared" si="0"/>
        <v>34.734999999999999</v>
      </c>
      <c r="AS17" s="77">
        <f t="shared" si="0"/>
        <v>23.26</v>
      </c>
      <c r="AT17" s="77">
        <f t="shared" si="0"/>
        <v>18.385999999999999</v>
      </c>
      <c r="AU17" s="77">
        <f t="shared" si="0"/>
        <v>10.378</v>
      </c>
      <c r="AV17" s="77">
        <f t="shared" si="0"/>
        <v>6.2969999999999997</v>
      </c>
      <c r="AW17" s="77">
        <f t="shared" si="0"/>
        <v>9.0090000000000003</v>
      </c>
      <c r="AX17" s="77">
        <f t="shared" si="0"/>
        <v>6.085</v>
      </c>
      <c r="AY17" s="77">
        <f t="shared" si="0"/>
        <v>5.14</v>
      </c>
      <c r="AZ17" s="77">
        <f t="shared" si="0"/>
        <v>5.8440000000000003</v>
      </c>
      <c r="BA17" s="77">
        <f t="shared" si="0"/>
        <v>7.8159999999999998</v>
      </c>
      <c r="BB17" s="77">
        <f t="shared" si="0"/>
        <v>4.9589999999999996</v>
      </c>
      <c r="BC17" s="77">
        <f t="shared" si="0"/>
        <v>14.499000000000001</v>
      </c>
      <c r="BD17" s="77">
        <f t="shared" si="0"/>
        <v>12.901</v>
      </c>
      <c r="BE17" s="77">
        <f t="shared" si="0"/>
        <v>18.835000000000001</v>
      </c>
      <c r="BF17" s="77">
        <f t="shared" si="0"/>
        <v>7.1520000000000001</v>
      </c>
      <c r="BG17" s="77">
        <f t="shared" si="0"/>
        <v>9.6120000000000001</v>
      </c>
      <c r="BH17" s="77">
        <f t="shared" si="0"/>
        <v>12.555999999999999</v>
      </c>
      <c r="BI17" s="77">
        <f t="shared" si="0"/>
        <v>15.872</v>
      </c>
      <c r="BJ17" s="77">
        <f t="shared" si="0"/>
        <v>19.440000000000001</v>
      </c>
      <c r="BK17" s="77">
        <f t="shared" si="0"/>
        <v>23.184000000000001</v>
      </c>
      <c r="BL17" s="77">
        <f t="shared" si="0"/>
        <v>27.303999999999998</v>
      </c>
      <c r="BM17" s="77">
        <f t="shared" si="0"/>
        <v>31.975999999999999</v>
      </c>
      <c r="BN17" s="77">
        <f t="shared" si="0"/>
        <v>36.936</v>
      </c>
      <c r="BO17" s="77">
        <f t="shared" ref="BO17:CW17" si="1">SUM(BO11:BO16)</f>
        <v>41.444000000000003</v>
      </c>
      <c r="BP17" s="77">
        <f t="shared" si="1"/>
        <v>45.484000000000002</v>
      </c>
      <c r="BQ17" s="77">
        <f t="shared" si="1"/>
        <v>49.351999999999997</v>
      </c>
      <c r="BR17" s="77">
        <f t="shared" si="1"/>
        <v>52.868000000000002</v>
      </c>
      <c r="BS17" s="77">
        <f t="shared" si="1"/>
        <v>55.3</v>
      </c>
      <c r="BT17" s="77">
        <f t="shared" si="1"/>
        <v>56.508000000000003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1089.72875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799.33199999999988</v>
      </c>
      <c r="C20" s="88">
        <v>799.48900000000015</v>
      </c>
      <c r="D20" s="88">
        <v>799.56500000000005</v>
      </c>
      <c r="E20" s="88">
        <v>799.27699999999993</v>
      </c>
      <c r="F20" s="88">
        <v>799.64699999999993</v>
      </c>
      <c r="G20" s="88">
        <v>799.577</v>
      </c>
      <c r="H20" s="88">
        <v>799.03800000000001</v>
      </c>
      <c r="I20" s="88">
        <v>798.56399999999996</v>
      </c>
      <c r="J20" s="88">
        <v>797.47699999999986</v>
      </c>
      <c r="K20" s="88">
        <v>797.46800000000007</v>
      </c>
      <c r="L20" s="88">
        <v>798.47900000000004</v>
      </c>
      <c r="M20" s="88">
        <v>798.90300000000002</v>
      </c>
      <c r="N20" s="88">
        <v>797.29</v>
      </c>
      <c r="O20" s="88">
        <v>797.26899999999989</v>
      </c>
      <c r="P20" s="88">
        <v>797.57100000000003</v>
      </c>
      <c r="Q20" s="88">
        <v>797.06200000000001</v>
      </c>
      <c r="R20" s="88">
        <v>799.51400000000001</v>
      </c>
      <c r="S20" s="88">
        <v>799.14700000000005</v>
      </c>
      <c r="T20" s="88">
        <v>798.32399999999996</v>
      </c>
      <c r="U20" s="88">
        <v>799.00800000000004</v>
      </c>
      <c r="V20" s="88">
        <v>800.82099999999991</v>
      </c>
      <c r="W20" s="88">
        <v>800.48099999999999</v>
      </c>
      <c r="X20" s="88">
        <v>799.91499999999996</v>
      </c>
      <c r="Y20" s="88">
        <v>799.45799999999997</v>
      </c>
      <c r="Z20" s="88">
        <v>794.78199999999993</v>
      </c>
      <c r="AA20" s="88">
        <v>794.29199999999992</v>
      </c>
      <c r="AB20" s="88">
        <v>793.44100000000003</v>
      </c>
      <c r="AC20" s="88">
        <v>792.61199999999985</v>
      </c>
      <c r="AD20" s="88">
        <v>793.18799999999999</v>
      </c>
      <c r="AE20" s="88">
        <v>793.28800000000001</v>
      </c>
      <c r="AF20" s="88">
        <v>793.09599999999989</v>
      </c>
      <c r="AG20" s="88">
        <v>793.36000000000013</v>
      </c>
      <c r="AH20" s="88">
        <v>781.33799999999985</v>
      </c>
      <c r="AI20" s="88">
        <v>781.024</v>
      </c>
      <c r="AJ20" s="88">
        <v>781.06</v>
      </c>
      <c r="AK20" s="88">
        <v>780.70899999999995</v>
      </c>
      <c r="AL20" s="88">
        <v>783.89499999999987</v>
      </c>
      <c r="AM20" s="88">
        <v>783.97299999999996</v>
      </c>
      <c r="AN20" s="88">
        <v>783.44200000000012</v>
      </c>
      <c r="AO20" s="88">
        <v>784.029</v>
      </c>
      <c r="AP20" s="88">
        <v>785.38199999999995</v>
      </c>
      <c r="AQ20" s="88">
        <v>784.94</v>
      </c>
      <c r="AR20" s="88">
        <v>784.60299999999995</v>
      </c>
      <c r="AS20" s="88">
        <v>784.94799999999998</v>
      </c>
      <c r="AT20" s="88">
        <v>781.11199999999997</v>
      </c>
      <c r="AU20" s="88">
        <v>781.08299999999997</v>
      </c>
      <c r="AV20" s="88">
        <v>781.02</v>
      </c>
      <c r="AW20" s="88">
        <v>781.13</v>
      </c>
      <c r="AX20" s="88">
        <v>790.12800000000004</v>
      </c>
      <c r="AY20" s="88">
        <v>789.99099999999987</v>
      </c>
      <c r="AZ20" s="88">
        <v>789.05299999999988</v>
      </c>
      <c r="BA20" s="88">
        <v>789.14800000000002</v>
      </c>
      <c r="BB20" s="88">
        <v>772.63700000000006</v>
      </c>
      <c r="BC20" s="88">
        <v>772.13099999999986</v>
      </c>
      <c r="BD20" s="88">
        <v>772.0680000000001</v>
      </c>
      <c r="BE20" s="88">
        <v>771.26099999999997</v>
      </c>
      <c r="BF20" s="88">
        <v>779.29799999999989</v>
      </c>
      <c r="BG20" s="88">
        <v>779.053</v>
      </c>
      <c r="BH20" s="88">
        <v>780.4670000000001</v>
      </c>
      <c r="BI20" s="88">
        <v>780.73099999999999</v>
      </c>
      <c r="BJ20" s="88">
        <v>736.76099999999997</v>
      </c>
      <c r="BK20" s="88">
        <v>736.15099999999995</v>
      </c>
      <c r="BL20" s="88">
        <v>736.57299999999998</v>
      </c>
      <c r="BM20" s="88">
        <v>736.29500000000007</v>
      </c>
      <c r="BN20" s="88">
        <v>732.572</v>
      </c>
      <c r="BO20" s="88">
        <v>732.60500000000002</v>
      </c>
      <c r="BP20" s="88">
        <v>733.47599999999989</v>
      </c>
      <c r="BQ20" s="88">
        <v>733.55600000000004</v>
      </c>
      <c r="BR20" s="88">
        <v>729.75700000000006</v>
      </c>
      <c r="BS20" s="88">
        <v>725.19399999999996</v>
      </c>
      <c r="BT20" s="88">
        <v>725.45899999999995</v>
      </c>
      <c r="BU20" s="88">
        <v>725.476</v>
      </c>
      <c r="BV20" s="88">
        <v>668.91700000000003</v>
      </c>
      <c r="BW20" s="88">
        <v>669.87199999999996</v>
      </c>
      <c r="BX20" s="88">
        <v>669.82799999999997</v>
      </c>
      <c r="BY20" s="88">
        <v>669.63799999999992</v>
      </c>
      <c r="BZ20" s="88">
        <v>740.65099999999984</v>
      </c>
      <c r="CA20" s="88">
        <v>740.65899999999999</v>
      </c>
      <c r="CB20" s="88">
        <v>740.89899999999989</v>
      </c>
      <c r="CC20" s="88">
        <v>740.82400000000007</v>
      </c>
      <c r="CD20" s="88">
        <v>714.92700000000013</v>
      </c>
      <c r="CE20" s="88">
        <v>715.96799999999996</v>
      </c>
      <c r="CF20" s="88">
        <v>715.57</v>
      </c>
      <c r="CG20" s="88">
        <v>715.15800000000002</v>
      </c>
      <c r="CH20" s="88">
        <v>737.53399999999999</v>
      </c>
      <c r="CI20" s="88">
        <v>737.31700000000001</v>
      </c>
      <c r="CJ20" s="88">
        <v>738.11399999999992</v>
      </c>
      <c r="CK20" s="88">
        <v>736.98200000000008</v>
      </c>
      <c r="CL20" s="88">
        <v>739.74</v>
      </c>
      <c r="CM20" s="88">
        <v>739.85900000000004</v>
      </c>
      <c r="CN20" s="88">
        <v>740.04099999999983</v>
      </c>
      <c r="CO20" s="88">
        <v>740.44400000000007</v>
      </c>
      <c r="CP20" s="88">
        <v>730.04100000000005</v>
      </c>
      <c r="CQ20" s="88">
        <v>730.14199999999994</v>
      </c>
      <c r="CR20" s="88">
        <v>730.01200000000006</v>
      </c>
      <c r="CS20" s="88">
        <v>730.16799999999989</v>
      </c>
      <c r="CT20" s="89"/>
      <c r="CU20" s="89"/>
      <c r="CV20" s="89"/>
      <c r="CW20" s="90"/>
      <c r="CX20" s="91">
        <f t="array" ref="CX20">SUMPRODUCT(B20:CW20*0.25)</f>
        <v>18381.892250000004</v>
      </c>
    </row>
    <row r="21" spans="1:102" ht="24.95" customHeight="1" x14ac:dyDescent="0.2">
      <c r="A21" s="92" t="s">
        <v>17</v>
      </c>
      <c r="B21" s="93">
        <v>967.79799999999989</v>
      </c>
      <c r="C21" s="94">
        <v>967.5859999999999</v>
      </c>
      <c r="D21" s="94">
        <v>965.18799999999987</v>
      </c>
      <c r="E21" s="94">
        <v>962.846</v>
      </c>
      <c r="F21" s="94">
        <v>950.93600000000004</v>
      </c>
      <c r="G21" s="94">
        <v>947.101</v>
      </c>
      <c r="H21" s="94">
        <v>946.03599999999994</v>
      </c>
      <c r="I21" s="94">
        <v>944.178</v>
      </c>
      <c r="J21" s="94">
        <v>941.25700000000006</v>
      </c>
      <c r="K21" s="94">
        <v>940.19899999999996</v>
      </c>
      <c r="L21" s="94">
        <v>939.03600000000017</v>
      </c>
      <c r="M21" s="94">
        <v>937.52200000000005</v>
      </c>
      <c r="N21" s="94">
        <v>936.94600000000014</v>
      </c>
      <c r="O21" s="94">
        <v>934.84400000000005</v>
      </c>
      <c r="P21" s="94">
        <v>934.50500000000011</v>
      </c>
      <c r="Q21" s="94">
        <v>932.09100000000001</v>
      </c>
      <c r="R21" s="94">
        <v>936.43000000000006</v>
      </c>
      <c r="S21" s="94">
        <v>937.52799999999991</v>
      </c>
      <c r="T21" s="94">
        <v>935.94900000000007</v>
      </c>
      <c r="U21" s="94">
        <v>935.90200000000004</v>
      </c>
      <c r="V21" s="94">
        <v>955.15800000000013</v>
      </c>
      <c r="W21" s="94">
        <v>956.38800000000003</v>
      </c>
      <c r="X21" s="94">
        <v>958.53700000000003</v>
      </c>
      <c r="Y21" s="94">
        <v>958.79600000000016</v>
      </c>
      <c r="Z21" s="94">
        <v>993.59100000000012</v>
      </c>
      <c r="AA21" s="94">
        <v>990.23</v>
      </c>
      <c r="AB21" s="94">
        <v>988.02699999999993</v>
      </c>
      <c r="AC21" s="94">
        <v>981.01300000000015</v>
      </c>
      <c r="AD21" s="94">
        <v>1009.5500000000001</v>
      </c>
      <c r="AE21" s="94">
        <v>999.06699999999989</v>
      </c>
      <c r="AF21" s="94">
        <v>987.90300000000002</v>
      </c>
      <c r="AG21" s="94">
        <v>978.53399999999999</v>
      </c>
      <c r="AH21" s="94">
        <v>988.92699999999991</v>
      </c>
      <c r="AI21" s="94">
        <v>982.63900000000001</v>
      </c>
      <c r="AJ21" s="94">
        <v>969.44099999999992</v>
      </c>
      <c r="AK21" s="94">
        <v>961.75599999999997</v>
      </c>
      <c r="AL21" s="94">
        <v>968.38099999999986</v>
      </c>
      <c r="AM21" s="94">
        <v>963.31500000000005</v>
      </c>
      <c r="AN21" s="94">
        <v>956.40900000000011</v>
      </c>
      <c r="AO21" s="94">
        <v>952.12599999999998</v>
      </c>
      <c r="AP21" s="94">
        <v>957.75900000000013</v>
      </c>
      <c r="AQ21" s="94">
        <v>957.14900000000011</v>
      </c>
      <c r="AR21" s="94">
        <v>951.23300000000006</v>
      </c>
      <c r="AS21" s="94">
        <v>948.65600000000006</v>
      </c>
      <c r="AT21" s="94">
        <v>944.13700000000006</v>
      </c>
      <c r="AU21" s="94">
        <v>946.55700000000002</v>
      </c>
      <c r="AV21" s="94">
        <v>944.03399999999999</v>
      </c>
      <c r="AW21" s="94">
        <v>940.39200000000005</v>
      </c>
      <c r="AX21" s="94">
        <v>931.29600000000005</v>
      </c>
      <c r="AY21" s="94">
        <v>932.66100000000006</v>
      </c>
      <c r="AZ21" s="94">
        <v>954.85100000000011</v>
      </c>
      <c r="BA21" s="94">
        <v>960.90300000000002</v>
      </c>
      <c r="BB21" s="94">
        <v>940.00099999999998</v>
      </c>
      <c r="BC21" s="94">
        <v>940.49399999999991</v>
      </c>
      <c r="BD21" s="94">
        <v>930.14800000000002</v>
      </c>
      <c r="BE21" s="94">
        <v>930.75399999999991</v>
      </c>
      <c r="BF21" s="94">
        <v>921.98399999999992</v>
      </c>
      <c r="BG21" s="94">
        <v>925.78</v>
      </c>
      <c r="BH21" s="94">
        <v>941.87299999999993</v>
      </c>
      <c r="BI21" s="94">
        <v>941.26899999999989</v>
      </c>
      <c r="BJ21" s="94">
        <v>934.57599999999991</v>
      </c>
      <c r="BK21" s="94">
        <v>938.11500000000012</v>
      </c>
      <c r="BL21" s="94">
        <v>946.60500000000002</v>
      </c>
      <c r="BM21" s="94">
        <v>954.16300000000001</v>
      </c>
      <c r="BN21" s="94">
        <v>963.72</v>
      </c>
      <c r="BO21" s="94">
        <v>968.67000000000007</v>
      </c>
      <c r="BP21" s="94">
        <v>980.65100000000018</v>
      </c>
      <c r="BQ21" s="94">
        <v>987.3520000000002</v>
      </c>
      <c r="BR21" s="94">
        <v>996.73199999999997</v>
      </c>
      <c r="BS21" s="94">
        <v>1005.2799999999999</v>
      </c>
      <c r="BT21" s="94">
        <v>1010.425</v>
      </c>
      <c r="BU21" s="94">
        <v>1021.003</v>
      </c>
      <c r="BV21" s="94">
        <v>1012.63</v>
      </c>
      <c r="BW21" s="94">
        <v>1010.759</v>
      </c>
      <c r="BX21" s="94">
        <v>1012.581</v>
      </c>
      <c r="BY21" s="94">
        <v>1017.5970000000002</v>
      </c>
      <c r="BZ21" s="94">
        <v>1001.419</v>
      </c>
      <c r="CA21" s="94">
        <v>1003.05</v>
      </c>
      <c r="CB21" s="94">
        <v>1002.0359999999999</v>
      </c>
      <c r="CC21" s="94">
        <v>999.56699999999989</v>
      </c>
      <c r="CD21" s="94">
        <v>985.89600000000007</v>
      </c>
      <c r="CE21" s="94">
        <v>982.6690000000001</v>
      </c>
      <c r="CF21" s="94">
        <v>978.88200000000006</v>
      </c>
      <c r="CG21" s="94">
        <v>976.21199999999999</v>
      </c>
      <c r="CH21" s="94">
        <v>969.73199999999997</v>
      </c>
      <c r="CI21" s="94">
        <v>972.96400000000006</v>
      </c>
      <c r="CJ21" s="94">
        <v>974.14299999999992</v>
      </c>
      <c r="CK21" s="94">
        <v>975.64800000000014</v>
      </c>
      <c r="CL21" s="94">
        <v>963.80900000000008</v>
      </c>
      <c r="CM21" s="94">
        <v>965.56500000000005</v>
      </c>
      <c r="CN21" s="94">
        <v>965.54100000000017</v>
      </c>
      <c r="CO21" s="94">
        <v>960.52199999999993</v>
      </c>
      <c r="CP21" s="94">
        <v>951.05500000000006</v>
      </c>
      <c r="CQ21" s="94">
        <v>952.86200000000008</v>
      </c>
      <c r="CR21" s="94">
        <v>950.72199999999998</v>
      </c>
      <c r="CS21" s="94">
        <v>952.89899999999989</v>
      </c>
      <c r="CT21" s="95"/>
      <c r="CU21" s="95"/>
      <c r="CV21" s="95"/>
      <c r="CW21" s="96"/>
      <c r="CX21" s="97">
        <f t="array" ref="CX21">SUMPRODUCT(B21:CW21*0.25)</f>
        <v>23120.41224999999</v>
      </c>
    </row>
    <row r="22" spans="1:102" ht="24.95" customHeight="1" x14ac:dyDescent="0.2">
      <c r="A22" s="92" t="s">
        <v>18</v>
      </c>
      <c r="B22" s="98">
        <v>2263.44</v>
      </c>
      <c r="C22" s="99">
        <v>2232.6559999999999</v>
      </c>
      <c r="D22" s="99">
        <v>2203.9590000000003</v>
      </c>
      <c r="E22" s="99">
        <v>2179.8440000000001</v>
      </c>
      <c r="F22" s="99">
        <v>2139.1859999999997</v>
      </c>
      <c r="G22" s="99">
        <v>2132.6949999999997</v>
      </c>
      <c r="H22" s="99">
        <v>2105.8619999999996</v>
      </c>
      <c r="I22" s="99">
        <v>2077.4349999999999</v>
      </c>
      <c r="J22" s="99">
        <v>2034.3360000000002</v>
      </c>
      <c r="K22" s="99">
        <v>2022.0070000000001</v>
      </c>
      <c r="L22" s="99">
        <v>2014.6070000000002</v>
      </c>
      <c r="M22" s="99">
        <v>2020.325</v>
      </c>
      <c r="N22" s="99">
        <v>1989.95</v>
      </c>
      <c r="O22" s="99">
        <v>1984.652</v>
      </c>
      <c r="P22" s="99">
        <v>1984.825</v>
      </c>
      <c r="Q22" s="99">
        <v>1984.1030000000001</v>
      </c>
      <c r="R22" s="99">
        <v>1980.271</v>
      </c>
      <c r="S22" s="99">
        <v>1985.6760000000002</v>
      </c>
      <c r="T22" s="99">
        <v>2005.114</v>
      </c>
      <c r="U22" s="99">
        <v>2029.8250000000003</v>
      </c>
      <c r="V22" s="99">
        <v>2061.8269999999998</v>
      </c>
      <c r="W22" s="99">
        <v>2093.0549999999998</v>
      </c>
      <c r="X22" s="99">
        <v>2113.4479999999994</v>
      </c>
      <c r="Y22" s="99">
        <v>2138.2849999999999</v>
      </c>
      <c r="Z22" s="99">
        <v>2161.7429999999999</v>
      </c>
      <c r="AA22" s="99">
        <v>2184.3789999999999</v>
      </c>
      <c r="AB22" s="99">
        <v>2234.0540000000001</v>
      </c>
      <c r="AC22" s="99">
        <v>2295.91</v>
      </c>
      <c r="AD22" s="99">
        <v>2387.6729999999993</v>
      </c>
      <c r="AE22" s="99">
        <v>2463.3370000000004</v>
      </c>
      <c r="AF22" s="99">
        <v>2538.5529999999999</v>
      </c>
      <c r="AG22" s="99">
        <v>2636.2219999999998</v>
      </c>
      <c r="AH22" s="99">
        <v>2741.2709999999993</v>
      </c>
      <c r="AI22" s="99">
        <v>2845.3579999999997</v>
      </c>
      <c r="AJ22" s="99">
        <v>2931.2549999999997</v>
      </c>
      <c r="AK22" s="99">
        <v>3007.7360000000003</v>
      </c>
      <c r="AL22" s="99">
        <v>3061.0779999999995</v>
      </c>
      <c r="AM22" s="99">
        <v>3171.9059999999999</v>
      </c>
      <c r="AN22" s="99">
        <v>3237.79</v>
      </c>
      <c r="AO22" s="99">
        <v>3310.3009999999999</v>
      </c>
      <c r="AP22" s="99">
        <v>3373.7110000000002</v>
      </c>
      <c r="AQ22" s="99">
        <v>3455.3190000000004</v>
      </c>
      <c r="AR22" s="99">
        <v>3496.0369999999998</v>
      </c>
      <c r="AS22" s="99">
        <v>3530.8979999999997</v>
      </c>
      <c r="AT22" s="99">
        <v>3544.1280000000002</v>
      </c>
      <c r="AU22" s="99">
        <v>3565.0750000000003</v>
      </c>
      <c r="AV22" s="99">
        <v>3574.3670000000002</v>
      </c>
      <c r="AW22" s="99">
        <v>3565.5759999999996</v>
      </c>
      <c r="AX22" s="99">
        <v>3544.2649999999994</v>
      </c>
      <c r="AY22" s="99">
        <v>3533.9399999999996</v>
      </c>
      <c r="AZ22" s="99">
        <v>3482.6959999999999</v>
      </c>
      <c r="BA22" s="99">
        <v>3413.3739999999998</v>
      </c>
      <c r="BB22" s="99">
        <v>3315.7930000000001</v>
      </c>
      <c r="BC22" s="99">
        <v>3233.98</v>
      </c>
      <c r="BD22" s="99">
        <v>3171.3829999999994</v>
      </c>
      <c r="BE22" s="99">
        <v>3081.6769999999997</v>
      </c>
      <c r="BF22" s="99">
        <v>3028.4529999999995</v>
      </c>
      <c r="BG22" s="99">
        <v>2947.1840000000002</v>
      </c>
      <c r="BH22" s="99">
        <v>2931.8680000000008</v>
      </c>
      <c r="BI22" s="99">
        <v>2867.5649999999996</v>
      </c>
      <c r="BJ22" s="99">
        <v>2877.694</v>
      </c>
      <c r="BK22" s="99">
        <v>2825.0139999999992</v>
      </c>
      <c r="BL22" s="99">
        <v>2819.0810000000001</v>
      </c>
      <c r="BM22" s="99">
        <v>2777.6880000000001</v>
      </c>
      <c r="BN22" s="99">
        <v>2863.7329999999997</v>
      </c>
      <c r="BO22" s="99">
        <v>2879.654</v>
      </c>
      <c r="BP22" s="99">
        <v>2890.6169999999997</v>
      </c>
      <c r="BQ22" s="99">
        <v>2833.2789999999995</v>
      </c>
      <c r="BR22" s="99">
        <v>3005.5819999999999</v>
      </c>
      <c r="BS22" s="99">
        <v>3033.6909999999998</v>
      </c>
      <c r="BT22" s="99">
        <v>3046.3340000000003</v>
      </c>
      <c r="BU22" s="99">
        <v>3151.9349999999995</v>
      </c>
      <c r="BV22" s="99">
        <v>3280.9969999999998</v>
      </c>
      <c r="BW22" s="99">
        <v>3379.2870000000003</v>
      </c>
      <c r="BX22" s="99">
        <v>3432.7640000000006</v>
      </c>
      <c r="BY22" s="99">
        <v>3461.4760000000001</v>
      </c>
      <c r="BZ22" s="99">
        <v>3475.0820000000003</v>
      </c>
      <c r="CA22" s="99">
        <v>3471.5810000000001</v>
      </c>
      <c r="CB22" s="99">
        <v>3444.4839999999999</v>
      </c>
      <c r="CC22" s="99">
        <v>3395.1220000000003</v>
      </c>
      <c r="CD22" s="99">
        <v>3337.6869999999994</v>
      </c>
      <c r="CE22" s="99">
        <v>3277.748</v>
      </c>
      <c r="CF22" s="99">
        <v>3223.8810000000003</v>
      </c>
      <c r="CG22" s="99">
        <v>3149.35</v>
      </c>
      <c r="CH22" s="99">
        <v>3058.1480000000001</v>
      </c>
      <c r="CI22" s="99">
        <v>2986.8279999999995</v>
      </c>
      <c r="CJ22" s="99">
        <v>2969.5909999999994</v>
      </c>
      <c r="CK22" s="99">
        <v>2928.3719999999998</v>
      </c>
      <c r="CL22" s="99">
        <v>2745.3639999999996</v>
      </c>
      <c r="CM22" s="99">
        <v>2671.2929999999997</v>
      </c>
      <c r="CN22" s="99">
        <v>2665.0699999999997</v>
      </c>
      <c r="CO22" s="99">
        <v>2578.6289999999999</v>
      </c>
      <c r="CP22" s="99">
        <v>2457.8469999999993</v>
      </c>
      <c r="CQ22" s="99">
        <v>2398.134</v>
      </c>
      <c r="CR22" s="99">
        <v>2341.6379999999999</v>
      </c>
      <c r="CS22" s="99">
        <v>2302.4169999999995</v>
      </c>
      <c r="CT22" s="100"/>
      <c r="CU22" s="100"/>
      <c r="CV22" s="100"/>
      <c r="CW22" s="96"/>
      <c r="CX22" s="97">
        <f t="array" ref="CX22">SUMPRODUCT(B22:CW22*0.25)</f>
        <v>66770.082500000004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64.608000000000004</v>
      </c>
      <c r="AV23" s="99">
        <v>113.43</v>
      </c>
      <c r="AW23" s="99">
        <v>125.717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>
        <v>220</v>
      </c>
      <c r="BI23" s="99">
        <v>220</v>
      </c>
      <c r="BJ23" s="99">
        <v>220</v>
      </c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790.93875000000003</v>
      </c>
    </row>
    <row r="24" spans="1:102" ht="24.95" customHeight="1" x14ac:dyDescent="0.2">
      <c r="A24" s="104" t="s">
        <v>20</v>
      </c>
      <c r="B24" s="94">
        <v>99</v>
      </c>
      <c r="C24" s="94">
        <v>97</v>
      </c>
      <c r="D24" s="94">
        <v>96</v>
      </c>
      <c r="E24" s="94">
        <v>96</v>
      </c>
      <c r="F24" s="94">
        <v>95</v>
      </c>
      <c r="G24" s="94">
        <v>94</v>
      </c>
      <c r="H24" s="94">
        <v>94</v>
      </c>
      <c r="I24" s="94">
        <v>93</v>
      </c>
      <c r="J24" s="94">
        <v>92</v>
      </c>
      <c r="K24" s="94">
        <v>92</v>
      </c>
      <c r="L24" s="94">
        <v>91</v>
      </c>
      <c r="M24" s="94">
        <v>91</v>
      </c>
      <c r="N24" s="94">
        <v>91</v>
      </c>
      <c r="O24" s="94">
        <v>91</v>
      </c>
      <c r="P24" s="94">
        <v>91</v>
      </c>
      <c r="Q24" s="94">
        <v>91</v>
      </c>
      <c r="R24" s="94">
        <v>91</v>
      </c>
      <c r="S24" s="94">
        <v>91</v>
      </c>
      <c r="T24" s="94">
        <v>91</v>
      </c>
      <c r="U24" s="94">
        <v>92</v>
      </c>
      <c r="V24" s="94">
        <v>93</v>
      </c>
      <c r="W24" s="94">
        <v>94</v>
      </c>
      <c r="X24" s="94">
        <v>95</v>
      </c>
      <c r="Y24" s="94">
        <v>96</v>
      </c>
      <c r="Z24" s="94">
        <v>97</v>
      </c>
      <c r="AA24" s="94">
        <v>97</v>
      </c>
      <c r="AB24" s="94">
        <v>97</v>
      </c>
      <c r="AC24" s="94">
        <v>97</v>
      </c>
      <c r="AD24" s="94">
        <v>97</v>
      </c>
      <c r="AE24" s="94">
        <v>96</v>
      </c>
      <c r="AF24" s="94">
        <v>96</v>
      </c>
      <c r="AG24" s="94">
        <v>95</v>
      </c>
      <c r="AH24" s="94">
        <v>94</v>
      </c>
      <c r="AI24" s="94">
        <v>93</v>
      </c>
      <c r="AJ24" s="94">
        <v>91</v>
      </c>
      <c r="AK24" s="94">
        <v>90</v>
      </c>
      <c r="AL24" s="94">
        <v>88</v>
      </c>
      <c r="AM24" s="94">
        <v>86</v>
      </c>
      <c r="AN24" s="94">
        <v>84</v>
      </c>
      <c r="AO24" s="94">
        <v>83</v>
      </c>
      <c r="AP24" s="94">
        <v>82</v>
      </c>
      <c r="AQ24" s="94">
        <v>81</v>
      </c>
      <c r="AR24" s="94">
        <v>80</v>
      </c>
      <c r="AS24" s="94">
        <v>79</v>
      </c>
      <c r="AT24" s="94">
        <v>78</v>
      </c>
      <c r="AU24" s="94">
        <v>77</v>
      </c>
      <c r="AV24" s="94">
        <v>77</v>
      </c>
      <c r="AW24" s="94">
        <v>76</v>
      </c>
      <c r="AX24" s="94">
        <v>75</v>
      </c>
      <c r="AY24" s="94">
        <v>74</v>
      </c>
      <c r="AZ24" s="94">
        <v>73</v>
      </c>
      <c r="BA24" s="94">
        <v>72</v>
      </c>
      <c r="BB24" s="94">
        <v>70</v>
      </c>
      <c r="BC24" s="94">
        <v>70</v>
      </c>
      <c r="BD24" s="94">
        <v>69</v>
      </c>
      <c r="BE24" s="94">
        <v>70</v>
      </c>
      <c r="BF24" s="94">
        <v>71</v>
      </c>
      <c r="BG24" s="94">
        <v>72</v>
      </c>
      <c r="BH24" s="94">
        <v>74</v>
      </c>
      <c r="BI24" s="94">
        <v>77</v>
      </c>
      <c r="BJ24" s="94">
        <v>79</v>
      </c>
      <c r="BK24" s="94">
        <v>83</v>
      </c>
      <c r="BL24" s="94">
        <v>86</v>
      </c>
      <c r="BM24" s="94">
        <v>90</v>
      </c>
      <c r="BN24" s="94">
        <v>95</v>
      </c>
      <c r="BO24" s="94">
        <v>100</v>
      </c>
      <c r="BP24" s="94">
        <v>104</v>
      </c>
      <c r="BQ24" s="94">
        <v>108</v>
      </c>
      <c r="BR24" s="94">
        <v>113</v>
      </c>
      <c r="BS24" s="94">
        <v>117</v>
      </c>
      <c r="BT24" s="94">
        <v>121</v>
      </c>
      <c r="BU24" s="94">
        <v>125</v>
      </c>
      <c r="BV24" s="94">
        <v>129</v>
      </c>
      <c r="BW24" s="94">
        <v>131</v>
      </c>
      <c r="BX24" s="94">
        <v>133</v>
      </c>
      <c r="BY24" s="94">
        <v>133</v>
      </c>
      <c r="BZ24" s="94">
        <v>133</v>
      </c>
      <c r="CA24" s="94">
        <v>133</v>
      </c>
      <c r="CB24" s="94">
        <v>132</v>
      </c>
      <c r="CC24" s="94">
        <v>131</v>
      </c>
      <c r="CD24" s="94">
        <v>129</v>
      </c>
      <c r="CE24" s="94">
        <v>127</v>
      </c>
      <c r="CF24" s="94">
        <v>125</v>
      </c>
      <c r="CG24" s="94">
        <v>123</v>
      </c>
      <c r="CH24" s="94">
        <v>121</v>
      </c>
      <c r="CI24" s="94">
        <v>119</v>
      </c>
      <c r="CJ24" s="94">
        <v>117</v>
      </c>
      <c r="CK24" s="94">
        <v>115</v>
      </c>
      <c r="CL24" s="94">
        <v>113</v>
      </c>
      <c r="CM24" s="94">
        <v>111</v>
      </c>
      <c r="CN24" s="94">
        <v>109</v>
      </c>
      <c r="CO24" s="94">
        <v>106</v>
      </c>
      <c r="CP24" s="94">
        <v>104</v>
      </c>
      <c r="CQ24" s="94">
        <v>101</v>
      </c>
      <c r="CR24" s="94">
        <v>99</v>
      </c>
      <c r="CS24" s="94">
        <v>97</v>
      </c>
      <c r="CT24" s="94"/>
      <c r="CU24" s="94"/>
      <c r="CV24" s="94"/>
      <c r="CW24" s="94"/>
      <c r="CX24" s="97">
        <f t="array" ref="CX24">SUMPRODUCT(B24:CW24*0.25)</f>
        <v>2326.75</v>
      </c>
    </row>
    <row r="25" spans="1:102" ht="24.95" customHeight="1" x14ac:dyDescent="0.2">
      <c r="A25" s="104" t="s">
        <v>21</v>
      </c>
      <c r="B25" s="94">
        <v>260</v>
      </c>
      <c r="C25" s="94">
        <v>260</v>
      </c>
      <c r="D25" s="94">
        <v>260</v>
      </c>
      <c r="E25" s="94">
        <v>260</v>
      </c>
      <c r="F25" s="94">
        <v>252</v>
      </c>
      <c r="G25" s="94">
        <v>252</v>
      </c>
      <c r="H25" s="94">
        <v>252</v>
      </c>
      <c r="I25" s="94">
        <v>252</v>
      </c>
      <c r="J25" s="94">
        <v>247</v>
      </c>
      <c r="K25" s="94">
        <v>247</v>
      </c>
      <c r="L25" s="94">
        <v>247</v>
      </c>
      <c r="M25" s="94">
        <v>247</v>
      </c>
      <c r="N25" s="94">
        <v>246</v>
      </c>
      <c r="O25" s="94">
        <v>246</v>
      </c>
      <c r="P25" s="94">
        <v>246</v>
      </c>
      <c r="Q25" s="94">
        <v>246</v>
      </c>
      <c r="R25" s="94">
        <v>250</v>
      </c>
      <c r="S25" s="94">
        <v>250</v>
      </c>
      <c r="T25" s="94">
        <v>250</v>
      </c>
      <c r="U25" s="94">
        <v>250</v>
      </c>
      <c r="V25" s="94">
        <v>269</v>
      </c>
      <c r="W25" s="94">
        <v>269</v>
      </c>
      <c r="X25" s="94">
        <v>269</v>
      </c>
      <c r="Y25" s="94">
        <v>269</v>
      </c>
      <c r="Z25" s="94">
        <v>299</v>
      </c>
      <c r="AA25" s="94">
        <v>299</v>
      </c>
      <c r="AB25" s="94">
        <v>299</v>
      </c>
      <c r="AC25" s="94">
        <v>299</v>
      </c>
      <c r="AD25" s="94">
        <v>336</v>
      </c>
      <c r="AE25" s="94">
        <v>336</v>
      </c>
      <c r="AF25" s="94">
        <v>336</v>
      </c>
      <c r="AG25" s="94">
        <v>336</v>
      </c>
      <c r="AH25" s="94">
        <v>364.99999999999994</v>
      </c>
      <c r="AI25" s="94">
        <v>364.99999999999994</v>
      </c>
      <c r="AJ25" s="94">
        <v>364.99999999999994</v>
      </c>
      <c r="AK25" s="94">
        <v>364.99999999999994</v>
      </c>
      <c r="AL25" s="94">
        <v>380</v>
      </c>
      <c r="AM25" s="94">
        <v>380</v>
      </c>
      <c r="AN25" s="94">
        <v>380</v>
      </c>
      <c r="AO25" s="94">
        <v>380</v>
      </c>
      <c r="AP25" s="94">
        <v>373</v>
      </c>
      <c r="AQ25" s="94">
        <v>373</v>
      </c>
      <c r="AR25" s="94">
        <v>373</v>
      </c>
      <c r="AS25" s="94">
        <v>373</v>
      </c>
      <c r="AT25" s="94">
        <v>373.99999999999994</v>
      </c>
      <c r="AU25" s="94">
        <v>373.99999999999994</v>
      </c>
      <c r="AV25" s="94">
        <v>373.99999999999994</v>
      </c>
      <c r="AW25" s="94">
        <v>373.99999999999994</v>
      </c>
      <c r="AX25" s="94">
        <v>372.00000000000006</v>
      </c>
      <c r="AY25" s="94">
        <v>372.00000000000006</v>
      </c>
      <c r="AZ25" s="94">
        <v>372.00000000000006</v>
      </c>
      <c r="BA25" s="94">
        <v>372.00000000000006</v>
      </c>
      <c r="BB25" s="94">
        <v>356</v>
      </c>
      <c r="BC25" s="94">
        <v>356</v>
      </c>
      <c r="BD25" s="94">
        <v>356</v>
      </c>
      <c r="BE25" s="94">
        <v>356</v>
      </c>
      <c r="BF25" s="94">
        <v>344.99999999999994</v>
      </c>
      <c r="BG25" s="94">
        <v>344.99999999999994</v>
      </c>
      <c r="BH25" s="94">
        <v>344.99999999999994</v>
      </c>
      <c r="BI25" s="94">
        <v>344.99999999999994</v>
      </c>
      <c r="BJ25" s="94">
        <v>346</v>
      </c>
      <c r="BK25" s="94">
        <v>346</v>
      </c>
      <c r="BL25" s="94">
        <v>346</v>
      </c>
      <c r="BM25" s="94">
        <v>346</v>
      </c>
      <c r="BN25" s="94">
        <v>361</v>
      </c>
      <c r="BO25" s="94">
        <v>361</v>
      </c>
      <c r="BP25" s="94">
        <v>361</v>
      </c>
      <c r="BQ25" s="94">
        <v>361</v>
      </c>
      <c r="BR25" s="94">
        <v>376</v>
      </c>
      <c r="BS25" s="94">
        <v>376</v>
      </c>
      <c r="BT25" s="94">
        <v>376</v>
      </c>
      <c r="BU25" s="94">
        <v>376</v>
      </c>
      <c r="BV25" s="94">
        <v>407.00000000000006</v>
      </c>
      <c r="BW25" s="94">
        <v>407.00000000000006</v>
      </c>
      <c r="BX25" s="94">
        <v>407.00000000000006</v>
      </c>
      <c r="BY25" s="94">
        <v>407.00000000000006</v>
      </c>
      <c r="BZ25" s="94">
        <v>397</v>
      </c>
      <c r="CA25" s="94">
        <v>397</v>
      </c>
      <c r="CB25" s="94">
        <v>397</v>
      </c>
      <c r="CC25" s="94">
        <v>397</v>
      </c>
      <c r="CD25" s="94">
        <v>367.99999999999994</v>
      </c>
      <c r="CE25" s="94">
        <v>367.99999999999994</v>
      </c>
      <c r="CF25" s="94">
        <v>367.99999999999994</v>
      </c>
      <c r="CG25" s="94">
        <v>367.99999999999994</v>
      </c>
      <c r="CH25" s="94">
        <v>331.00000000000006</v>
      </c>
      <c r="CI25" s="94">
        <v>331.00000000000006</v>
      </c>
      <c r="CJ25" s="94">
        <v>331.00000000000006</v>
      </c>
      <c r="CK25" s="94">
        <v>331.00000000000006</v>
      </c>
      <c r="CL25" s="94">
        <v>304</v>
      </c>
      <c r="CM25" s="94">
        <v>304</v>
      </c>
      <c r="CN25" s="94">
        <v>304</v>
      </c>
      <c r="CO25" s="94">
        <v>304</v>
      </c>
      <c r="CP25" s="94">
        <v>269</v>
      </c>
      <c r="CQ25" s="94">
        <v>269</v>
      </c>
      <c r="CR25" s="94">
        <v>269</v>
      </c>
      <c r="CS25" s="94">
        <v>269</v>
      </c>
      <c r="CT25" s="94"/>
      <c r="CU25" s="94"/>
      <c r="CV25" s="94"/>
      <c r="CW25" s="94"/>
      <c r="CX25" s="97">
        <f t="array" ref="CX25">SUMPRODUCT(B25:CW25*0.25)</f>
        <v>7883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4389.57</v>
      </c>
      <c r="C27" s="107">
        <f t="shared" ref="C27:BN27" si="2">SUM(C20:C26)</f>
        <v>4356.7309999999998</v>
      </c>
      <c r="D27" s="107">
        <f t="shared" si="2"/>
        <v>4324.7120000000004</v>
      </c>
      <c r="E27" s="107">
        <f t="shared" si="2"/>
        <v>4297.9670000000006</v>
      </c>
      <c r="F27" s="107">
        <f t="shared" si="2"/>
        <v>4236.7690000000002</v>
      </c>
      <c r="G27" s="107">
        <f t="shared" si="2"/>
        <v>4225.3729999999996</v>
      </c>
      <c r="H27" s="107">
        <f t="shared" si="2"/>
        <v>4196.9359999999997</v>
      </c>
      <c r="I27" s="107">
        <f t="shared" si="2"/>
        <v>4165.1769999999997</v>
      </c>
      <c r="J27" s="107">
        <f t="shared" si="2"/>
        <v>4112.07</v>
      </c>
      <c r="K27" s="107">
        <f t="shared" si="2"/>
        <v>4098.674</v>
      </c>
      <c r="L27" s="107">
        <f t="shared" si="2"/>
        <v>4090.1220000000003</v>
      </c>
      <c r="M27" s="107">
        <f t="shared" si="2"/>
        <v>4094.75</v>
      </c>
      <c r="N27" s="107">
        <f t="shared" si="2"/>
        <v>4061.1860000000001</v>
      </c>
      <c r="O27" s="107">
        <f t="shared" si="2"/>
        <v>4053.7649999999999</v>
      </c>
      <c r="P27" s="107">
        <f t="shared" si="2"/>
        <v>4053.9009999999998</v>
      </c>
      <c r="Q27" s="107">
        <f t="shared" si="2"/>
        <v>4050.2560000000003</v>
      </c>
      <c r="R27" s="107">
        <f t="shared" si="2"/>
        <v>4057.2150000000001</v>
      </c>
      <c r="S27" s="107">
        <f t="shared" si="2"/>
        <v>4063.3510000000001</v>
      </c>
      <c r="T27" s="107">
        <f t="shared" si="2"/>
        <v>4080.3870000000002</v>
      </c>
      <c r="U27" s="107">
        <f t="shared" si="2"/>
        <v>4106.7350000000006</v>
      </c>
      <c r="V27" s="107">
        <f t="shared" si="2"/>
        <v>4179.8059999999996</v>
      </c>
      <c r="W27" s="107">
        <f t="shared" si="2"/>
        <v>4212.924</v>
      </c>
      <c r="X27" s="107">
        <f t="shared" si="2"/>
        <v>4235.8999999999996</v>
      </c>
      <c r="Y27" s="107">
        <f t="shared" si="2"/>
        <v>4261.5389999999998</v>
      </c>
      <c r="Z27" s="107">
        <f t="shared" si="2"/>
        <v>4346.116</v>
      </c>
      <c r="AA27" s="107">
        <f t="shared" si="2"/>
        <v>4364.9009999999998</v>
      </c>
      <c r="AB27" s="107">
        <f t="shared" si="2"/>
        <v>4411.5219999999999</v>
      </c>
      <c r="AC27" s="107">
        <f t="shared" si="2"/>
        <v>4465.5349999999999</v>
      </c>
      <c r="AD27" s="107">
        <f t="shared" si="2"/>
        <v>4623.4109999999991</v>
      </c>
      <c r="AE27" s="107">
        <f t="shared" si="2"/>
        <v>4687.6920000000009</v>
      </c>
      <c r="AF27" s="107">
        <f t="shared" si="2"/>
        <v>4751.5519999999997</v>
      </c>
      <c r="AG27" s="107">
        <f t="shared" si="2"/>
        <v>4839.116</v>
      </c>
      <c r="AH27" s="107">
        <f t="shared" si="2"/>
        <v>4970.5359999999991</v>
      </c>
      <c r="AI27" s="107">
        <f t="shared" si="2"/>
        <v>5067.0209999999997</v>
      </c>
      <c r="AJ27" s="107">
        <f t="shared" si="2"/>
        <v>5137.7559999999994</v>
      </c>
      <c r="AK27" s="107">
        <f t="shared" si="2"/>
        <v>5205.201</v>
      </c>
      <c r="AL27" s="107">
        <f t="shared" si="2"/>
        <v>5281.3539999999994</v>
      </c>
      <c r="AM27" s="107">
        <f t="shared" si="2"/>
        <v>5385.1939999999995</v>
      </c>
      <c r="AN27" s="107">
        <f t="shared" si="2"/>
        <v>5441.6409999999996</v>
      </c>
      <c r="AO27" s="107">
        <f t="shared" si="2"/>
        <v>5509.4560000000001</v>
      </c>
      <c r="AP27" s="107">
        <f t="shared" si="2"/>
        <v>5571.8520000000008</v>
      </c>
      <c r="AQ27" s="107">
        <f t="shared" si="2"/>
        <v>5651.4080000000004</v>
      </c>
      <c r="AR27" s="107">
        <f t="shared" si="2"/>
        <v>5684.8729999999996</v>
      </c>
      <c r="AS27" s="107">
        <f t="shared" si="2"/>
        <v>5716.5019999999995</v>
      </c>
      <c r="AT27" s="107">
        <f t="shared" si="2"/>
        <v>5721.3770000000004</v>
      </c>
      <c r="AU27" s="107">
        <f t="shared" si="2"/>
        <v>5808.3230000000003</v>
      </c>
      <c r="AV27" s="107">
        <f t="shared" si="2"/>
        <v>5863.8510000000006</v>
      </c>
      <c r="AW27" s="107">
        <f t="shared" si="2"/>
        <v>5862.8149999999996</v>
      </c>
      <c r="AX27" s="107">
        <f t="shared" si="2"/>
        <v>5932.6889999999994</v>
      </c>
      <c r="AY27" s="107">
        <f t="shared" si="2"/>
        <v>5922.5919999999996</v>
      </c>
      <c r="AZ27" s="107">
        <f t="shared" si="2"/>
        <v>5891.6</v>
      </c>
      <c r="BA27" s="107">
        <f t="shared" si="2"/>
        <v>5827.4249999999993</v>
      </c>
      <c r="BB27" s="107">
        <f t="shared" si="2"/>
        <v>5674.4310000000005</v>
      </c>
      <c r="BC27" s="107">
        <f t="shared" si="2"/>
        <v>5592.6049999999996</v>
      </c>
      <c r="BD27" s="107">
        <f t="shared" si="2"/>
        <v>5518.5989999999993</v>
      </c>
      <c r="BE27" s="107">
        <f t="shared" si="2"/>
        <v>5429.6919999999991</v>
      </c>
      <c r="BF27" s="107">
        <f t="shared" si="2"/>
        <v>5365.7349999999988</v>
      </c>
      <c r="BG27" s="107">
        <f t="shared" si="2"/>
        <v>5289.0169999999998</v>
      </c>
      <c r="BH27" s="107">
        <f t="shared" si="2"/>
        <v>5293.2080000000005</v>
      </c>
      <c r="BI27" s="107">
        <f t="shared" si="2"/>
        <v>5231.5649999999996</v>
      </c>
      <c r="BJ27" s="107">
        <f t="shared" si="2"/>
        <v>5194.0309999999999</v>
      </c>
      <c r="BK27" s="107">
        <f t="shared" si="2"/>
        <v>4928.2799999999988</v>
      </c>
      <c r="BL27" s="107">
        <f t="shared" si="2"/>
        <v>4934.259</v>
      </c>
      <c r="BM27" s="107">
        <f t="shared" si="2"/>
        <v>4904.1460000000006</v>
      </c>
      <c r="BN27" s="107">
        <f t="shared" si="2"/>
        <v>5016.0249999999996</v>
      </c>
      <c r="BO27" s="107">
        <f t="shared" ref="BO27:CW27" si="3">SUM(BO20:BO26)</f>
        <v>5041.9290000000001</v>
      </c>
      <c r="BP27" s="107">
        <f t="shared" si="3"/>
        <v>5069.7439999999997</v>
      </c>
      <c r="BQ27" s="107">
        <f t="shared" si="3"/>
        <v>5023.1869999999999</v>
      </c>
      <c r="BR27" s="107">
        <f t="shared" si="3"/>
        <v>5221.0709999999999</v>
      </c>
      <c r="BS27" s="107">
        <f t="shared" si="3"/>
        <v>5257.1649999999991</v>
      </c>
      <c r="BT27" s="107">
        <f t="shared" si="3"/>
        <v>5279.2180000000008</v>
      </c>
      <c r="BU27" s="107">
        <f t="shared" si="3"/>
        <v>5399.4139999999998</v>
      </c>
      <c r="BV27" s="107">
        <f t="shared" si="3"/>
        <v>5498.5439999999999</v>
      </c>
      <c r="BW27" s="107">
        <f t="shared" si="3"/>
        <v>5597.9179999999997</v>
      </c>
      <c r="BX27" s="107">
        <f t="shared" si="3"/>
        <v>5655.1730000000007</v>
      </c>
      <c r="BY27" s="107">
        <f t="shared" si="3"/>
        <v>5688.7110000000002</v>
      </c>
      <c r="BZ27" s="107">
        <f t="shared" si="3"/>
        <v>5747.152</v>
      </c>
      <c r="CA27" s="107">
        <f t="shared" si="3"/>
        <v>5745.29</v>
      </c>
      <c r="CB27" s="107">
        <f t="shared" si="3"/>
        <v>5716.4189999999999</v>
      </c>
      <c r="CC27" s="107">
        <f t="shared" si="3"/>
        <v>5663.5130000000008</v>
      </c>
      <c r="CD27" s="107">
        <f t="shared" si="3"/>
        <v>5535.51</v>
      </c>
      <c r="CE27" s="107">
        <f t="shared" si="3"/>
        <v>5471.3850000000002</v>
      </c>
      <c r="CF27" s="107">
        <f t="shared" si="3"/>
        <v>5411.3330000000005</v>
      </c>
      <c r="CG27" s="107">
        <f t="shared" si="3"/>
        <v>5331.7199999999993</v>
      </c>
      <c r="CH27" s="107">
        <f t="shared" si="3"/>
        <v>5217.4140000000007</v>
      </c>
      <c r="CI27" s="107">
        <f t="shared" si="3"/>
        <v>5147.1089999999995</v>
      </c>
      <c r="CJ27" s="107">
        <f t="shared" si="3"/>
        <v>5129.847999999999</v>
      </c>
      <c r="CK27" s="107">
        <f t="shared" si="3"/>
        <v>5087.0020000000004</v>
      </c>
      <c r="CL27" s="107">
        <f t="shared" si="3"/>
        <v>4865.9129999999996</v>
      </c>
      <c r="CM27" s="107">
        <f t="shared" si="3"/>
        <v>4791.7169999999996</v>
      </c>
      <c r="CN27" s="107">
        <f t="shared" si="3"/>
        <v>4783.652</v>
      </c>
      <c r="CO27" s="107">
        <f t="shared" si="3"/>
        <v>4689.5949999999993</v>
      </c>
      <c r="CP27" s="107">
        <f t="shared" si="3"/>
        <v>4511.9429999999993</v>
      </c>
      <c r="CQ27" s="107">
        <f t="shared" si="3"/>
        <v>4451.1379999999999</v>
      </c>
      <c r="CR27" s="107">
        <f t="shared" si="3"/>
        <v>4390.3719999999994</v>
      </c>
      <c r="CS27" s="107">
        <f t="shared" si="3"/>
        <v>4351.4839999999995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119273.07575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554</v>
      </c>
      <c r="C30" s="88">
        <v>552</v>
      </c>
      <c r="D30" s="88">
        <v>551</v>
      </c>
      <c r="E30" s="88">
        <v>551</v>
      </c>
      <c r="F30" s="88">
        <v>542</v>
      </c>
      <c r="G30" s="88">
        <v>541</v>
      </c>
      <c r="H30" s="88">
        <v>541</v>
      </c>
      <c r="I30" s="88">
        <v>540</v>
      </c>
      <c r="J30" s="88">
        <v>534</v>
      </c>
      <c r="K30" s="88">
        <v>534</v>
      </c>
      <c r="L30" s="88">
        <v>533</v>
      </c>
      <c r="M30" s="88">
        <v>533</v>
      </c>
      <c r="N30" s="88">
        <v>532</v>
      </c>
      <c r="O30" s="88">
        <v>532</v>
      </c>
      <c r="P30" s="88">
        <v>532</v>
      </c>
      <c r="Q30" s="88">
        <v>532</v>
      </c>
      <c r="R30" s="88">
        <v>536</v>
      </c>
      <c r="S30" s="88">
        <v>536</v>
      </c>
      <c r="T30" s="88">
        <v>536</v>
      </c>
      <c r="U30" s="88">
        <v>537</v>
      </c>
      <c r="V30" s="88">
        <v>515</v>
      </c>
      <c r="W30" s="88">
        <v>516</v>
      </c>
      <c r="X30" s="88">
        <v>517</v>
      </c>
      <c r="Y30" s="88">
        <v>518</v>
      </c>
      <c r="Z30" s="88">
        <v>519</v>
      </c>
      <c r="AA30" s="88">
        <v>519</v>
      </c>
      <c r="AB30" s="88">
        <v>519</v>
      </c>
      <c r="AC30" s="88">
        <v>519</v>
      </c>
      <c r="AD30" s="88">
        <v>566.38</v>
      </c>
      <c r="AE30" s="88">
        <v>565.38</v>
      </c>
      <c r="AF30" s="88">
        <v>565.38</v>
      </c>
      <c r="AG30" s="88">
        <v>564.38</v>
      </c>
      <c r="AH30" s="88">
        <v>623.12</v>
      </c>
      <c r="AI30" s="88">
        <v>622.12</v>
      </c>
      <c r="AJ30" s="88">
        <v>620.12</v>
      </c>
      <c r="AK30" s="88">
        <v>619.12</v>
      </c>
      <c r="AL30" s="88">
        <v>680.02</v>
      </c>
      <c r="AM30" s="88">
        <v>678.02</v>
      </c>
      <c r="AN30" s="88">
        <v>676.02</v>
      </c>
      <c r="AO30" s="88">
        <v>675.02</v>
      </c>
      <c r="AP30" s="88">
        <v>637.92999999999995</v>
      </c>
      <c r="AQ30" s="88">
        <v>636.92999999999995</v>
      </c>
      <c r="AR30" s="88">
        <v>635.92999999999995</v>
      </c>
      <c r="AS30" s="88">
        <v>634.92999999999995</v>
      </c>
      <c r="AT30" s="88">
        <v>635.72</v>
      </c>
      <c r="AU30" s="88">
        <v>634.72</v>
      </c>
      <c r="AV30" s="88">
        <v>634.72</v>
      </c>
      <c r="AW30" s="88">
        <v>633.72</v>
      </c>
      <c r="AX30" s="88">
        <v>631.30999999999995</v>
      </c>
      <c r="AY30" s="88">
        <v>630.30999999999995</v>
      </c>
      <c r="AZ30" s="88">
        <v>629.30999999999995</v>
      </c>
      <c r="BA30" s="88">
        <v>628.30999999999995</v>
      </c>
      <c r="BB30" s="88">
        <v>620.38</v>
      </c>
      <c r="BC30" s="88">
        <v>620.38</v>
      </c>
      <c r="BD30" s="88">
        <v>619.38</v>
      </c>
      <c r="BE30" s="88">
        <v>620.38</v>
      </c>
      <c r="BF30" s="88">
        <v>579.61</v>
      </c>
      <c r="BG30" s="88">
        <v>580.61</v>
      </c>
      <c r="BH30" s="88">
        <v>582.61</v>
      </c>
      <c r="BI30" s="88">
        <v>585.61</v>
      </c>
      <c r="BJ30" s="88">
        <v>587.79</v>
      </c>
      <c r="BK30" s="88">
        <v>591.79</v>
      </c>
      <c r="BL30" s="88">
        <v>594.79</v>
      </c>
      <c r="BM30" s="88">
        <v>598.79</v>
      </c>
      <c r="BN30" s="88">
        <v>620.4</v>
      </c>
      <c r="BO30" s="88">
        <v>625.4</v>
      </c>
      <c r="BP30" s="88">
        <v>629.4</v>
      </c>
      <c r="BQ30" s="88">
        <v>633.4</v>
      </c>
      <c r="BR30" s="88">
        <v>609.17999999999995</v>
      </c>
      <c r="BS30" s="88">
        <v>613.17999999999995</v>
      </c>
      <c r="BT30" s="88">
        <v>617.17999999999995</v>
      </c>
      <c r="BU30" s="88">
        <v>621.17999999999995</v>
      </c>
      <c r="BV30" s="88">
        <v>666</v>
      </c>
      <c r="BW30" s="88">
        <v>668</v>
      </c>
      <c r="BX30" s="88">
        <v>670</v>
      </c>
      <c r="BY30" s="88">
        <v>670</v>
      </c>
      <c r="BZ30" s="88">
        <v>650</v>
      </c>
      <c r="CA30" s="88">
        <v>650</v>
      </c>
      <c r="CB30" s="88">
        <v>649</v>
      </c>
      <c r="CC30" s="88">
        <v>648</v>
      </c>
      <c r="CD30" s="88">
        <v>617</v>
      </c>
      <c r="CE30" s="88">
        <v>615</v>
      </c>
      <c r="CF30" s="88">
        <v>613</v>
      </c>
      <c r="CG30" s="88">
        <v>611</v>
      </c>
      <c r="CH30" s="88">
        <v>577</v>
      </c>
      <c r="CI30" s="88">
        <v>575</v>
      </c>
      <c r="CJ30" s="88">
        <v>573</v>
      </c>
      <c r="CK30" s="88">
        <v>571</v>
      </c>
      <c r="CL30" s="88">
        <v>552</v>
      </c>
      <c r="CM30" s="88">
        <v>550</v>
      </c>
      <c r="CN30" s="88">
        <v>548</v>
      </c>
      <c r="CO30" s="88">
        <v>545</v>
      </c>
      <c r="CP30" s="88">
        <v>498</v>
      </c>
      <c r="CQ30" s="88">
        <v>495</v>
      </c>
      <c r="CR30" s="88">
        <v>493</v>
      </c>
      <c r="CS30" s="88">
        <v>491</v>
      </c>
      <c r="CT30" s="89"/>
      <c r="CU30" s="89"/>
      <c r="CV30" s="89"/>
      <c r="CW30" s="90"/>
      <c r="CX30" s="91">
        <f t="array" ref="CX30">SUMPRODUCT(B30:CW30*0.25)</f>
        <v>14081.590000000006</v>
      </c>
    </row>
    <row r="31" spans="1:102" ht="24.95" customHeight="1" x14ac:dyDescent="0.2">
      <c r="A31" s="92" t="s">
        <v>26</v>
      </c>
      <c r="B31" s="93">
        <v>4280.57</v>
      </c>
      <c r="C31" s="94">
        <v>4249.7309999999998</v>
      </c>
      <c r="D31" s="94">
        <v>4218.7119999999995</v>
      </c>
      <c r="E31" s="94">
        <v>4191.9670000000006</v>
      </c>
      <c r="F31" s="94">
        <v>4110.7690000000002</v>
      </c>
      <c r="G31" s="94">
        <v>4100.3729999999996</v>
      </c>
      <c r="H31" s="94">
        <v>4071.9360000000001</v>
      </c>
      <c r="I31" s="94">
        <v>4041.1770000000001</v>
      </c>
      <c r="J31" s="94">
        <v>3982.07</v>
      </c>
      <c r="K31" s="94">
        <v>3968.674</v>
      </c>
      <c r="L31" s="94">
        <v>3961.1219999999998</v>
      </c>
      <c r="M31" s="94">
        <v>3965.75</v>
      </c>
      <c r="N31" s="94">
        <v>3932.1860000000001</v>
      </c>
      <c r="O31" s="94">
        <v>3924.7649999999999</v>
      </c>
      <c r="P31" s="94">
        <v>3924.9009999999998</v>
      </c>
      <c r="Q31" s="94">
        <v>3921.2559999999999</v>
      </c>
      <c r="R31" s="94">
        <v>3917.2150000000001</v>
      </c>
      <c r="S31" s="94">
        <v>3923.3510000000001</v>
      </c>
      <c r="T31" s="94">
        <v>3940.3870000000002</v>
      </c>
      <c r="U31" s="94">
        <v>3965.7350000000001</v>
      </c>
      <c r="V31" s="94">
        <v>4041.806</v>
      </c>
      <c r="W31" s="94">
        <v>4073.924</v>
      </c>
      <c r="X31" s="94">
        <v>4095.9</v>
      </c>
      <c r="Y31" s="94">
        <v>4120.5390000000007</v>
      </c>
      <c r="Z31" s="94">
        <v>4138.116</v>
      </c>
      <c r="AA31" s="94">
        <v>4156.9009999999998</v>
      </c>
      <c r="AB31" s="94">
        <v>4203.5219999999999</v>
      </c>
      <c r="AC31" s="94">
        <v>4256.8629999999994</v>
      </c>
      <c r="AD31" s="94">
        <v>4419.3789999999999</v>
      </c>
      <c r="AE31" s="94">
        <v>4483.3590000000004</v>
      </c>
      <c r="AF31" s="94">
        <v>4545.5159999999996</v>
      </c>
      <c r="AG31" s="94">
        <v>4631.8069999999998</v>
      </c>
      <c r="AH31" s="94">
        <v>4741.1459999999997</v>
      </c>
      <c r="AI31" s="94">
        <v>4833.2560000000003</v>
      </c>
      <c r="AJ31" s="94">
        <v>4902.9759999999997</v>
      </c>
      <c r="AK31" s="94">
        <v>4968.8770000000004</v>
      </c>
      <c r="AL31" s="94">
        <v>5032.1909999999998</v>
      </c>
      <c r="AM31" s="94">
        <v>5134.5569999999998</v>
      </c>
      <c r="AN31" s="94">
        <v>5187.1440000000002</v>
      </c>
      <c r="AO31" s="94">
        <v>5249.5309999999999</v>
      </c>
      <c r="AP31" s="94">
        <v>5355.7110000000002</v>
      </c>
      <c r="AQ31" s="94">
        <v>5431.2550000000001</v>
      </c>
      <c r="AR31" s="94">
        <v>5465.6779999999999</v>
      </c>
      <c r="AS31" s="94">
        <v>5486.8320000000003</v>
      </c>
      <c r="AT31" s="94">
        <v>5530.0429999999997</v>
      </c>
      <c r="AU31" s="94">
        <v>5609.9809999999998</v>
      </c>
      <c r="AV31" s="94">
        <v>5661.4279999999999</v>
      </c>
      <c r="AW31" s="94">
        <v>5664.1040000000003</v>
      </c>
      <c r="AX31" s="94">
        <v>5714.4639999999999</v>
      </c>
      <c r="AY31" s="94">
        <v>5704.4219999999996</v>
      </c>
      <c r="AZ31" s="94">
        <v>5675.134</v>
      </c>
      <c r="BA31" s="94">
        <v>5613.9309999999996</v>
      </c>
      <c r="BB31" s="94">
        <v>5571.01</v>
      </c>
      <c r="BC31" s="94">
        <v>5498.7240000000002</v>
      </c>
      <c r="BD31" s="94">
        <v>5424.12</v>
      </c>
      <c r="BE31" s="94">
        <v>5340.1469999999999</v>
      </c>
      <c r="BF31" s="94">
        <v>5293.6480000000001</v>
      </c>
      <c r="BG31" s="94">
        <v>5218.3900000000003</v>
      </c>
      <c r="BH31" s="94">
        <v>5223.5250000000005</v>
      </c>
      <c r="BI31" s="94">
        <v>5162.1980000000003</v>
      </c>
      <c r="BJ31" s="94">
        <v>5030.6809999999996</v>
      </c>
      <c r="BK31" s="94">
        <v>4764.674</v>
      </c>
      <c r="BL31" s="94">
        <v>4771.7730000000001</v>
      </c>
      <c r="BM31" s="94">
        <v>4742.3320000000003</v>
      </c>
      <c r="BN31" s="94">
        <v>4783.5609999999997</v>
      </c>
      <c r="BO31" s="94">
        <v>4808.973</v>
      </c>
      <c r="BP31" s="94">
        <v>4836.8280000000004</v>
      </c>
      <c r="BQ31" s="94">
        <v>4790.1390000000001</v>
      </c>
      <c r="BR31" s="94">
        <v>4836.759</v>
      </c>
      <c r="BS31" s="94">
        <v>4871.2849999999999</v>
      </c>
      <c r="BT31" s="94">
        <v>4890.5460000000003</v>
      </c>
      <c r="BU31" s="94">
        <v>5007.2340000000004</v>
      </c>
      <c r="BV31" s="94">
        <v>5077.5439999999999</v>
      </c>
      <c r="BW31" s="94">
        <v>5174.9179999999997</v>
      </c>
      <c r="BX31" s="94">
        <v>5230.1729999999998</v>
      </c>
      <c r="BY31" s="94">
        <v>5263.7110000000002</v>
      </c>
      <c r="BZ31" s="94">
        <v>5332.152</v>
      </c>
      <c r="CA31" s="94">
        <v>5330.29</v>
      </c>
      <c r="CB31" s="94">
        <v>5302.4189999999999</v>
      </c>
      <c r="CC31" s="94">
        <v>5250.5129999999999</v>
      </c>
      <c r="CD31" s="94">
        <v>5156.51</v>
      </c>
      <c r="CE31" s="94">
        <v>5094.3850000000002</v>
      </c>
      <c r="CF31" s="94">
        <v>5036.3329999999996</v>
      </c>
      <c r="CG31" s="94">
        <v>4958.72</v>
      </c>
      <c r="CH31" s="94">
        <v>4888.4139999999998</v>
      </c>
      <c r="CI31" s="94">
        <v>4820.1090000000004</v>
      </c>
      <c r="CJ31" s="94">
        <v>4804.848</v>
      </c>
      <c r="CK31" s="94">
        <v>4764.0020000000004</v>
      </c>
      <c r="CL31" s="94">
        <v>4663.9129999999996</v>
      </c>
      <c r="CM31" s="94">
        <v>4591.7169999999996</v>
      </c>
      <c r="CN31" s="94">
        <v>4585.652</v>
      </c>
      <c r="CO31" s="94">
        <v>4494.5950000000003</v>
      </c>
      <c r="CP31" s="94">
        <v>4387.9430000000002</v>
      </c>
      <c r="CQ31" s="94">
        <v>4330.1379999999999</v>
      </c>
      <c r="CR31" s="94">
        <v>4271.3719999999994</v>
      </c>
      <c r="CS31" s="94">
        <v>4234.4840000000004</v>
      </c>
      <c r="CT31" s="95"/>
      <c r="CU31" s="95"/>
      <c r="CV31" s="95"/>
      <c r="CW31" s="96"/>
      <c r="CX31" s="97">
        <f t="array" ref="CX31">SUMPRODUCT(B31:CW31*0.25)</f>
        <v>114158.58549999993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4834.57</v>
      </c>
      <c r="C33" s="77">
        <f t="shared" ref="C33:BN33" si="4">SUM(C30:C32)</f>
        <v>4801.7309999999998</v>
      </c>
      <c r="D33" s="77">
        <f t="shared" si="4"/>
        <v>4769.7119999999995</v>
      </c>
      <c r="E33" s="77">
        <f t="shared" si="4"/>
        <v>4742.9670000000006</v>
      </c>
      <c r="F33" s="77">
        <f t="shared" si="4"/>
        <v>4652.7690000000002</v>
      </c>
      <c r="G33" s="77">
        <f t="shared" si="4"/>
        <v>4641.3729999999996</v>
      </c>
      <c r="H33" s="77">
        <f t="shared" si="4"/>
        <v>4612.9359999999997</v>
      </c>
      <c r="I33" s="77">
        <f t="shared" si="4"/>
        <v>4581.1769999999997</v>
      </c>
      <c r="J33" s="77">
        <f t="shared" si="4"/>
        <v>4516.07</v>
      </c>
      <c r="K33" s="77">
        <f t="shared" si="4"/>
        <v>4502.674</v>
      </c>
      <c r="L33" s="77">
        <f t="shared" si="4"/>
        <v>4494.1219999999994</v>
      </c>
      <c r="M33" s="77">
        <f t="shared" si="4"/>
        <v>4498.75</v>
      </c>
      <c r="N33" s="77">
        <f t="shared" si="4"/>
        <v>4464.1859999999997</v>
      </c>
      <c r="O33" s="77">
        <f t="shared" si="4"/>
        <v>4456.7649999999994</v>
      </c>
      <c r="P33" s="77">
        <f t="shared" si="4"/>
        <v>4456.9009999999998</v>
      </c>
      <c r="Q33" s="77">
        <f t="shared" si="4"/>
        <v>4453.2559999999994</v>
      </c>
      <c r="R33" s="77">
        <f t="shared" si="4"/>
        <v>4453.2150000000001</v>
      </c>
      <c r="S33" s="77">
        <f t="shared" si="4"/>
        <v>4459.3510000000006</v>
      </c>
      <c r="T33" s="77">
        <f t="shared" si="4"/>
        <v>4476.3870000000006</v>
      </c>
      <c r="U33" s="77">
        <f t="shared" si="4"/>
        <v>4502.7350000000006</v>
      </c>
      <c r="V33" s="77">
        <f t="shared" si="4"/>
        <v>4556.8060000000005</v>
      </c>
      <c r="W33" s="77">
        <f t="shared" si="4"/>
        <v>4589.924</v>
      </c>
      <c r="X33" s="77">
        <f t="shared" si="4"/>
        <v>4612.8999999999996</v>
      </c>
      <c r="Y33" s="77">
        <f t="shared" si="4"/>
        <v>4638.5390000000007</v>
      </c>
      <c r="Z33" s="77">
        <f t="shared" si="4"/>
        <v>4657.116</v>
      </c>
      <c r="AA33" s="77">
        <f t="shared" si="4"/>
        <v>4675.9009999999998</v>
      </c>
      <c r="AB33" s="77">
        <f t="shared" si="4"/>
        <v>4722.5219999999999</v>
      </c>
      <c r="AC33" s="77">
        <f t="shared" si="4"/>
        <v>4775.8629999999994</v>
      </c>
      <c r="AD33" s="77">
        <f t="shared" si="4"/>
        <v>4985.759</v>
      </c>
      <c r="AE33" s="77">
        <f t="shared" si="4"/>
        <v>5048.7390000000005</v>
      </c>
      <c r="AF33" s="77">
        <f t="shared" si="4"/>
        <v>5110.8959999999997</v>
      </c>
      <c r="AG33" s="77">
        <f t="shared" si="4"/>
        <v>5196.1869999999999</v>
      </c>
      <c r="AH33" s="77">
        <f t="shared" si="4"/>
        <v>5364.2659999999996</v>
      </c>
      <c r="AI33" s="77">
        <f t="shared" si="4"/>
        <v>5455.3760000000002</v>
      </c>
      <c r="AJ33" s="77">
        <f t="shared" si="4"/>
        <v>5523.0959999999995</v>
      </c>
      <c r="AK33" s="77">
        <f t="shared" si="4"/>
        <v>5587.9970000000003</v>
      </c>
      <c r="AL33" s="77">
        <f t="shared" si="4"/>
        <v>5712.2109999999993</v>
      </c>
      <c r="AM33" s="77">
        <f t="shared" si="4"/>
        <v>5812.5769999999993</v>
      </c>
      <c r="AN33" s="77">
        <f t="shared" si="4"/>
        <v>5863.1640000000007</v>
      </c>
      <c r="AO33" s="77">
        <f t="shared" si="4"/>
        <v>5924.5509999999995</v>
      </c>
      <c r="AP33" s="77">
        <f t="shared" si="4"/>
        <v>5993.6410000000005</v>
      </c>
      <c r="AQ33" s="77">
        <f t="shared" si="4"/>
        <v>6068.1850000000004</v>
      </c>
      <c r="AR33" s="77">
        <f t="shared" si="4"/>
        <v>6101.6080000000002</v>
      </c>
      <c r="AS33" s="77">
        <f t="shared" si="4"/>
        <v>6121.7620000000006</v>
      </c>
      <c r="AT33" s="77">
        <f t="shared" si="4"/>
        <v>6165.7629999999999</v>
      </c>
      <c r="AU33" s="77">
        <f t="shared" si="4"/>
        <v>6244.701</v>
      </c>
      <c r="AV33" s="77">
        <f t="shared" si="4"/>
        <v>6296.1480000000001</v>
      </c>
      <c r="AW33" s="77">
        <f t="shared" si="4"/>
        <v>6297.8240000000005</v>
      </c>
      <c r="AX33" s="77">
        <f t="shared" si="4"/>
        <v>6345.7739999999994</v>
      </c>
      <c r="AY33" s="77">
        <f t="shared" si="4"/>
        <v>6334.732</v>
      </c>
      <c r="AZ33" s="77">
        <f t="shared" si="4"/>
        <v>6304.4439999999995</v>
      </c>
      <c r="BA33" s="77">
        <f t="shared" si="4"/>
        <v>6242.241</v>
      </c>
      <c r="BB33" s="77">
        <f t="shared" si="4"/>
        <v>6191.39</v>
      </c>
      <c r="BC33" s="77">
        <f t="shared" si="4"/>
        <v>6119.1040000000003</v>
      </c>
      <c r="BD33" s="77">
        <f t="shared" si="4"/>
        <v>6043.5</v>
      </c>
      <c r="BE33" s="77">
        <f t="shared" si="4"/>
        <v>5960.527</v>
      </c>
      <c r="BF33" s="77">
        <f t="shared" si="4"/>
        <v>5873.2579999999998</v>
      </c>
      <c r="BG33" s="77">
        <f t="shared" si="4"/>
        <v>5799</v>
      </c>
      <c r="BH33" s="77">
        <f t="shared" si="4"/>
        <v>5806.1350000000002</v>
      </c>
      <c r="BI33" s="77">
        <f t="shared" si="4"/>
        <v>5747.808</v>
      </c>
      <c r="BJ33" s="77">
        <f t="shared" si="4"/>
        <v>5618.4709999999995</v>
      </c>
      <c r="BK33" s="77">
        <f t="shared" si="4"/>
        <v>5356.4639999999999</v>
      </c>
      <c r="BL33" s="77">
        <f t="shared" si="4"/>
        <v>5366.5630000000001</v>
      </c>
      <c r="BM33" s="77">
        <f t="shared" si="4"/>
        <v>5341.1220000000003</v>
      </c>
      <c r="BN33" s="77">
        <f t="shared" si="4"/>
        <v>5403.9609999999993</v>
      </c>
      <c r="BO33" s="77">
        <f t="shared" ref="BO33:CW33" si="5">SUM(BO30:BO32)</f>
        <v>5434.3729999999996</v>
      </c>
      <c r="BP33" s="77">
        <f t="shared" si="5"/>
        <v>5466.2280000000001</v>
      </c>
      <c r="BQ33" s="77">
        <f t="shared" si="5"/>
        <v>5423.5389999999998</v>
      </c>
      <c r="BR33" s="77">
        <f t="shared" si="5"/>
        <v>5445.9390000000003</v>
      </c>
      <c r="BS33" s="77">
        <f t="shared" si="5"/>
        <v>5484.4650000000001</v>
      </c>
      <c r="BT33" s="77">
        <f t="shared" si="5"/>
        <v>5507.7260000000006</v>
      </c>
      <c r="BU33" s="77">
        <f t="shared" si="5"/>
        <v>5628.4140000000007</v>
      </c>
      <c r="BV33" s="77">
        <f t="shared" si="5"/>
        <v>5743.5439999999999</v>
      </c>
      <c r="BW33" s="77">
        <f t="shared" si="5"/>
        <v>5842.9179999999997</v>
      </c>
      <c r="BX33" s="77">
        <f t="shared" si="5"/>
        <v>5900.1729999999998</v>
      </c>
      <c r="BY33" s="77">
        <f t="shared" si="5"/>
        <v>5933.7110000000002</v>
      </c>
      <c r="BZ33" s="77">
        <f t="shared" si="5"/>
        <v>5982.152</v>
      </c>
      <c r="CA33" s="77">
        <f t="shared" si="5"/>
        <v>5980.29</v>
      </c>
      <c r="CB33" s="77">
        <f t="shared" si="5"/>
        <v>5951.4189999999999</v>
      </c>
      <c r="CC33" s="77">
        <f t="shared" si="5"/>
        <v>5898.5129999999999</v>
      </c>
      <c r="CD33" s="77">
        <f t="shared" si="5"/>
        <v>5773.51</v>
      </c>
      <c r="CE33" s="77">
        <f t="shared" si="5"/>
        <v>5709.3850000000002</v>
      </c>
      <c r="CF33" s="77">
        <f t="shared" si="5"/>
        <v>5649.3329999999996</v>
      </c>
      <c r="CG33" s="77">
        <f t="shared" si="5"/>
        <v>5569.72</v>
      </c>
      <c r="CH33" s="77">
        <f t="shared" si="5"/>
        <v>5465.4139999999998</v>
      </c>
      <c r="CI33" s="77">
        <f t="shared" si="5"/>
        <v>5395.1090000000004</v>
      </c>
      <c r="CJ33" s="77">
        <f t="shared" si="5"/>
        <v>5377.848</v>
      </c>
      <c r="CK33" s="77">
        <f t="shared" si="5"/>
        <v>5335.0020000000004</v>
      </c>
      <c r="CL33" s="77">
        <f t="shared" si="5"/>
        <v>5215.9129999999996</v>
      </c>
      <c r="CM33" s="77">
        <f t="shared" si="5"/>
        <v>5141.7169999999996</v>
      </c>
      <c r="CN33" s="77">
        <f t="shared" si="5"/>
        <v>5133.652</v>
      </c>
      <c r="CO33" s="77">
        <f t="shared" si="5"/>
        <v>5039.5950000000003</v>
      </c>
      <c r="CP33" s="77">
        <f t="shared" si="5"/>
        <v>4885.9430000000002</v>
      </c>
      <c r="CQ33" s="77">
        <f t="shared" si="5"/>
        <v>4825.1379999999999</v>
      </c>
      <c r="CR33" s="77">
        <f t="shared" si="5"/>
        <v>4764.3719999999994</v>
      </c>
      <c r="CS33" s="77">
        <f t="shared" si="5"/>
        <v>4725.4840000000004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128240.17549999994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200</v>
      </c>
      <c r="C36" s="115">
        <v>200</v>
      </c>
      <c r="D36" s="115">
        <v>200</v>
      </c>
      <c r="E36" s="115">
        <v>200</v>
      </c>
      <c r="F36" s="115">
        <v>200</v>
      </c>
      <c r="G36" s="115">
        <v>200</v>
      </c>
      <c r="H36" s="115">
        <v>200</v>
      </c>
      <c r="I36" s="115">
        <v>200</v>
      </c>
      <c r="J36" s="115">
        <v>175</v>
      </c>
      <c r="K36" s="115">
        <v>175</v>
      </c>
      <c r="L36" s="115">
        <v>175</v>
      </c>
      <c r="M36" s="115">
        <v>175</v>
      </c>
      <c r="N36" s="115">
        <v>175</v>
      </c>
      <c r="O36" s="115">
        <v>175</v>
      </c>
      <c r="P36" s="115">
        <v>175</v>
      </c>
      <c r="Q36" s="115">
        <v>175</v>
      </c>
      <c r="R36" s="115">
        <v>175</v>
      </c>
      <c r="S36" s="115">
        <v>175</v>
      </c>
      <c r="T36" s="115">
        <v>175</v>
      </c>
      <c r="U36" s="115">
        <v>175</v>
      </c>
      <c r="V36" s="115">
        <v>175</v>
      </c>
      <c r="W36" s="115">
        <v>175</v>
      </c>
      <c r="X36" s="115">
        <v>175</v>
      </c>
      <c r="Y36" s="115">
        <v>175</v>
      </c>
      <c r="Z36" s="115">
        <v>160</v>
      </c>
      <c r="AA36" s="115">
        <v>160</v>
      </c>
      <c r="AB36" s="115">
        <v>160</v>
      </c>
      <c r="AC36" s="115">
        <v>160</v>
      </c>
      <c r="AD36" s="115">
        <v>195</v>
      </c>
      <c r="AE36" s="115">
        <v>195</v>
      </c>
      <c r="AF36" s="115">
        <v>195</v>
      </c>
      <c r="AG36" s="115">
        <v>195</v>
      </c>
      <c r="AH36" s="115">
        <v>185</v>
      </c>
      <c r="AI36" s="115">
        <v>185</v>
      </c>
      <c r="AJ36" s="115">
        <v>185</v>
      </c>
      <c r="AK36" s="115">
        <v>185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194</v>
      </c>
      <c r="AY36" s="115">
        <v>194</v>
      </c>
      <c r="AZ36" s="115">
        <v>194</v>
      </c>
      <c r="BA36" s="115">
        <v>194</v>
      </c>
      <c r="BB36" s="115">
        <v>190</v>
      </c>
      <c r="BC36" s="115">
        <v>190</v>
      </c>
      <c r="BD36" s="115">
        <v>190</v>
      </c>
      <c r="BE36" s="115">
        <v>190</v>
      </c>
      <c r="BF36" s="115">
        <v>194</v>
      </c>
      <c r="BG36" s="115">
        <v>194</v>
      </c>
      <c r="BH36" s="115">
        <v>194</v>
      </c>
      <c r="BI36" s="115">
        <v>194</v>
      </c>
      <c r="BJ36" s="115">
        <v>205</v>
      </c>
      <c r="BK36" s="115">
        <v>205</v>
      </c>
      <c r="BL36" s="115">
        <v>205</v>
      </c>
      <c r="BM36" s="115">
        <v>205</v>
      </c>
      <c r="BN36" s="115">
        <v>191</v>
      </c>
      <c r="BO36" s="115">
        <v>191</v>
      </c>
      <c r="BP36" s="115">
        <v>191</v>
      </c>
      <c r="BQ36" s="115">
        <v>191</v>
      </c>
      <c r="BR36" s="115">
        <v>31</v>
      </c>
      <c r="BS36" s="115">
        <v>31</v>
      </c>
      <c r="BT36" s="115">
        <v>31</v>
      </c>
      <c r="BU36" s="115">
        <v>31</v>
      </c>
      <c r="BV36" s="115">
        <v>40</v>
      </c>
      <c r="BW36" s="115">
        <v>40</v>
      </c>
      <c r="BX36" s="115">
        <v>40</v>
      </c>
      <c r="BY36" s="115">
        <v>40</v>
      </c>
      <c r="BZ36" s="115">
        <v>30</v>
      </c>
      <c r="CA36" s="115">
        <v>30</v>
      </c>
      <c r="CB36" s="115">
        <v>30</v>
      </c>
      <c r="CC36" s="115">
        <v>30</v>
      </c>
      <c r="CD36" s="115">
        <v>30</v>
      </c>
      <c r="CE36" s="115">
        <v>30</v>
      </c>
      <c r="CF36" s="115">
        <v>30</v>
      </c>
      <c r="CG36" s="115">
        <v>30</v>
      </c>
      <c r="CH36" s="115">
        <v>38</v>
      </c>
      <c r="CI36" s="115">
        <v>38</v>
      </c>
      <c r="CJ36" s="115">
        <v>38</v>
      </c>
      <c r="CK36" s="115">
        <v>38</v>
      </c>
      <c r="CL36" s="115">
        <v>160</v>
      </c>
      <c r="CM36" s="115">
        <v>160</v>
      </c>
      <c r="CN36" s="115">
        <v>160</v>
      </c>
      <c r="CO36" s="115">
        <v>160</v>
      </c>
      <c r="CP36" s="115">
        <v>170</v>
      </c>
      <c r="CQ36" s="115">
        <v>170</v>
      </c>
      <c r="CR36" s="115">
        <v>170</v>
      </c>
      <c r="CS36" s="115">
        <v>170</v>
      </c>
      <c r="CT36" s="116"/>
      <c r="CU36" s="116"/>
      <c r="CV36" s="116"/>
      <c r="CW36" s="117"/>
      <c r="CX36" s="91">
        <f t="array" ref="CX36">SUMPRODUCT(B36:CW36*0.25)</f>
        <v>3728</v>
      </c>
    </row>
    <row r="37" spans="1:102" ht="24.95" customHeight="1" x14ac:dyDescent="0.2">
      <c r="A37" s="118" t="s">
        <v>44</v>
      </c>
      <c r="B37" s="119">
        <v>188</v>
      </c>
      <c r="C37" s="120">
        <v>188</v>
      </c>
      <c r="D37" s="120">
        <v>188</v>
      </c>
      <c r="E37" s="120">
        <v>188</v>
      </c>
      <c r="F37" s="120">
        <v>159</v>
      </c>
      <c r="G37" s="120">
        <v>159</v>
      </c>
      <c r="H37" s="120">
        <v>159</v>
      </c>
      <c r="I37" s="120">
        <v>159</v>
      </c>
      <c r="J37" s="120">
        <v>172</v>
      </c>
      <c r="K37" s="120">
        <v>172</v>
      </c>
      <c r="L37" s="120">
        <v>172</v>
      </c>
      <c r="M37" s="120">
        <v>172</v>
      </c>
      <c r="N37" s="120">
        <v>171</v>
      </c>
      <c r="O37" s="120">
        <v>171</v>
      </c>
      <c r="P37" s="120">
        <v>171</v>
      </c>
      <c r="Q37" s="120">
        <v>171</v>
      </c>
      <c r="R37" s="120">
        <v>164</v>
      </c>
      <c r="S37" s="120">
        <v>164</v>
      </c>
      <c r="T37" s="120">
        <v>164</v>
      </c>
      <c r="U37" s="120">
        <v>164</v>
      </c>
      <c r="V37" s="120">
        <v>145</v>
      </c>
      <c r="W37" s="120">
        <v>145</v>
      </c>
      <c r="X37" s="120">
        <v>145</v>
      </c>
      <c r="Y37" s="120">
        <v>145</v>
      </c>
      <c r="Z37" s="120">
        <v>94</v>
      </c>
      <c r="AA37" s="120">
        <v>94</v>
      </c>
      <c r="AB37" s="120">
        <v>94</v>
      </c>
      <c r="AC37" s="120">
        <v>94</v>
      </c>
      <c r="AD37" s="120">
        <v>102</v>
      </c>
      <c r="AE37" s="120">
        <v>102</v>
      </c>
      <c r="AF37" s="120">
        <v>102</v>
      </c>
      <c r="AG37" s="120">
        <v>102</v>
      </c>
      <c r="AH37" s="120">
        <v>158</v>
      </c>
      <c r="AI37" s="120">
        <v>158</v>
      </c>
      <c r="AJ37" s="120">
        <v>158</v>
      </c>
      <c r="AK37" s="120">
        <v>158</v>
      </c>
      <c r="AL37" s="120">
        <v>176</v>
      </c>
      <c r="AM37" s="120">
        <v>176</v>
      </c>
      <c r="AN37" s="120">
        <v>176</v>
      </c>
      <c r="AO37" s="120">
        <v>176</v>
      </c>
      <c r="AP37" s="120">
        <v>177</v>
      </c>
      <c r="AQ37" s="120">
        <v>177</v>
      </c>
      <c r="AR37" s="120">
        <v>177</v>
      </c>
      <c r="AS37" s="120">
        <v>177</v>
      </c>
      <c r="AT37" s="120">
        <v>221</v>
      </c>
      <c r="AU37" s="120">
        <v>221</v>
      </c>
      <c r="AV37" s="120">
        <v>221</v>
      </c>
      <c r="AW37" s="120">
        <v>221</v>
      </c>
      <c r="AX37" s="120">
        <v>213</v>
      </c>
      <c r="AY37" s="120">
        <v>213</v>
      </c>
      <c r="AZ37" s="120">
        <v>213</v>
      </c>
      <c r="BA37" s="120">
        <v>213</v>
      </c>
      <c r="BB37" s="120">
        <v>212</v>
      </c>
      <c r="BC37" s="120">
        <v>212</v>
      </c>
      <c r="BD37" s="120">
        <v>212</v>
      </c>
      <c r="BE37" s="120">
        <v>212</v>
      </c>
      <c r="BF37" s="120">
        <v>218</v>
      </c>
      <c r="BG37" s="120">
        <v>218</v>
      </c>
      <c r="BH37" s="120">
        <v>218</v>
      </c>
      <c r="BI37" s="120">
        <v>218</v>
      </c>
      <c r="BJ37" s="120">
        <v>200</v>
      </c>
      <c r="BK37" s="120">
        <v>200</v>
      </c>
      <c r="BL37" s="120">
        <v>200</v>
      </c>
      <c r="BM37" s="120">
        <v>200</v>
      </c>
      <c r="BN37" s="120">
        <v>160</v>
      </c>
      <c r="BO37" s="120">
        <v>160</v>
      </c>
      <c r="BP37" s="120">
        <v>160</v>
      </c>
      <c r="BQ37" s="120">
        <v>160</v>
      </c>
      <c r="BR37" s="120">
        <v>141</v>
      </c>
      <c r="BS37" s="120">
        <v>141</v>
      </c>
      <c r="BT37" s="120">
        <v>141</v>
      </c>
      <c r="BU37" s="120">
        <v>141</v>
      </c>
      <c r="BV37" s="120">
        <v>148</v>
      </c>
      <c r="BW37" s="120">
        <v>148</v>
      </c>
      <c r="BX37" s="120">
        <v>148</v>
      </c>
      <c r="BY37" s="120">
        <v>148</v>
      </c>
      <c r="BZ37" s="120">
        <v>148</v>
      </c>
      <c r="CA37" s="120">
        <v>148</v>
      </c>
      <c r="CB37" s="120">
        <v>148</v>
      </c>
      <c r="CC37" s="120">
        <v>148</v>
      </c>
      <c r="CD37" s="120">
        <v>151</v>
      </c>
      <c r="CE37" s="120">
        <v>151</v>
      </c>
      <c r="CF37" s="120">
        <v>151</v>
      </c>
      <c r="CG37" s="120">
        <v>151</v>
      </c>
      <c r="CH37" s="120">
        <v>153</v>
      </c>
      <c r="CI37" s="120">
        <v>153</v>
      </c>
      <c r="CJ37" s="120">
        <v>153</v>
      </c>
      <c r="CK37" s="120">
        <v>153</v>
      </c>
      <c r="CL37" s="120">
        <v>133</v>
      </c>
      <c r="CM37" s="120">
        <v>133</v>
      </c>
      <c r="CN37" s="120">
        <v>133</v>
      </c>
      <c r="CO37" s="120">
        <v>133</v>
      </c>
      <c r="CP37" s="120">
        <v>147</v>
      </c>
      <c r="CQ37" s="120">
        <v>147</v>
      </c>
      <c r="CR37" s="120">
        <v>147</v>
      </c>
      <c r="CS37" s="120">
        <v>147</v>
      </c>
      <c r="CT37" s="120"/>
      <c r="CU37" s="120"/>
      <c r="CV37" s="120"/>
      <c r="CW37" s="121"/>
      <c r="CX37" s="97">
        <f t="array" ref="CX37">SUMPRODUCT(B37:CW37*0.25)</f>
        <v>3951</v>
      </c>
    </row>
    <row r="38" spans="1:102" ht="24.95" customHeight="1" x14ac:dyDescent="0.2">
      <c r="A38" s="118" t="s">
        <v>45</v>
      </c>
      <c r="B38" s="119">
        <v>290</v>
      </c>
      <c r="C38" s="120">
        <v>97.9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>
        <v>50.2</v>
      </c>
      <c r="AJ38" s="120"/>
      <c r="AK38" s="120"/>
      <c r="AL38" s="120">
        <v>370.5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465.6</v>
      </c>
      <c r="BN38" s="120"/>
      <c r="BO38" s="120"/>
      <c r="BP38" s="120"/>
      <c r="BQ38" s="120">
        <v>180.7</v>
      </c>
      <c r="BR38" s="120"/>
      <c r="BS38" s="120"/>
      <c r="BT38" s="120">
        <v>19.7</v>
      </c>
      <c r="BU38" s="120">
        <v>312.8</v>
      </c>
      <c r="BV38" s="120">
        <v>13.5</v>
      </c>
      <c r="BW38" s="120"/>
      <c r="BX38" s="120">
        <v>108</v>
      </c>
      <c r="BY38" s="120">
        <v>311.39999999999998</v>
      </c>
      <c r="BZ38" s="120">
        <v>354.6</v>
      </c>
      <c r="CA38" s="120">
        <v>391.6</v>
      </c>
      <c r="CB38" s="120">
        <v>294.39999999999998</v>
      </c>
      <c r="CC38" s="120">
        <v>284.60000000000002</v>
      </c>
      <c r="CD38" s="120">
        <v>3.6</v>
      </c>
      <c r="CE38" s="120"/>
      <c r="CF38" s="120">
        <v>40.799999999999997</v>
      </c>
      <c r="CG38" s="120">
        <v>45.5</v>
      </c>
      <c r="CH38" s="120"/>
      <c r="CI38" s="120"/>
      <c r="CJ38" s="120"/>
      <c r="CK38" s="120"/>
      <c r="CL38" s="120"/>
      <c r="CM38" s="120"/>
      <c r="CN38" s="120"/>
      <c r="CO38" s="120"/>
      <c r="CP38" s="120">
        <v>102.4</v>
      </c>
      <c r="CQ38" s="120">
        <v>120.4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964.55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110</v>
      </c>
      <c r="BC39" s="120">
        <v>110</v>
      </c>
      <c r="BD39" s="120">
        <v>110</v>
      </c>
      <c r="BE39" s="120">
        <v>110</v>
      </c>
      <c r="BF39" s="120">
        <v>88.370999999999995</v>
      </c>
      <c r="BG39" s="120">
        <v>88.370999999999995</v>
      </c>
      <c r="BH39" s="120">
        <v>88.370999999999995</v>
      </c>
      <c r="BI39" s="120">
        <v>88.370999999999995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198.37099999999998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678</v>
      </c>
      <c r="C41" s="107">
        <f t="shared" ref="C41:BN41" si="6">SUM(C36:C40)</f>
        <v>485.9</v>
      </c>
      <c r="D41" s="107">
        <f t="shared" si="6"/>
        <v>388</v>
      </c>
      <c r="E41" s="107">
        <f t="shared" si="6"/>
        <v>388</v>
      </c>
      <c r="F41" s="107">
        <f t="shared" si="6"/>
        <v>359</v>
      </c>
      <c r="G41" s="107">
        <f t="shared" si="6"/>
        <v>359</v>
      </c>
      <c r="H41" s="107">
        <f t="shared" si="6"/>
        <v>359</v>
      </c>
      <c r="I41" s="107">
        <f t="shared" si="6"/>
        <v>359</v>
      </c>
      <c r="J41" s="107">
        <f t="shared" si="6"/>
        <v>347</v>
      </c>
      <c r="K41" s="107">
        <f t="shared" si="6"/>
        <v>347</v>
      </c>
      <c r="L41" s="107">
        <f t="shared" si="6"/>
        <v>347</v>
      </c>
      <c r="M41" s="107">
        <f t="shared" si="6"/>
        <v>347</v>
      </c>
      <c r="N41" s="107">
        <f t="shared" si="6"/>
        <v>346</v>
      </c>
      <c r="O41" s="107">
        <f t="shared" si="6"/>
        <v>346</v>
      </c>
      <c r="P41" s="107">
        <f t="shared" si="6"/>
        <v>346</v>
      </c>
      <c r="Q41" s="107">
        <f t="shared" si="6"/>
        <v>346</v>
      </c>
      <c r="R41" s="107">
        <f t="shared" si="6"/>
        <v>339</v>
      </c>
      <c r="S41" s="107">
        <f t="shared" si="6"/>
        <v>339</v>
      </c>
      <c r="T41" s="107">
        <f t="shared" si="6"/>
        <v>339</v>
      </c>
      <c r="U41" s="107">
        <f t="shared" si="6"/>
        <v>339</v>
      </c>
      <c r="V41" s="107">
        <f t="shared" si="6"/>
        <v>320</v>
      </c>
      <c r="W41" s="107">
        <f t="shared" si="6"/>
        <v>320</v>
      </c>
      <c r="X41" s="107">
        <f t="shared" si="6"/>
        <v>320</v>
      </c>
      <c r="Y41" s="107">
        <f t="shared" si="6"/>
        <v>320</v>
      </c>
      <c r="Z41" s="107">
        <f t="shared" si="6"/>
        <v>254</v>
      </c>
      <c r="AA41" s="107">
        <f t="shared" si="6"/>
        <v>254</v>
      </c>
      <c r="AB41" s="107">
        <f t="shared" si="6"/>
        <v>254</v>
      </c>
      <c r="AC41" s="107">
        <f t="shared" si="6"/>
        <v>254</v>
      </c>
      <c r="AD41" s="107">
        <f t="shared" si="6"/>
        <v>297</v>
      </c>
      <c r="AE41" s="107">
        <f t="shared" si="6"/>
        <v>297</v>
      </c>
      <c r="AF41" s="107">
        <f t="shared" si="6"/>
        <v>297</v>
      </c>
      <c r="AG41" s="107">
        <f t="shared" si="6"/>
        <v>297</v>
      </c>
      <c r="AH41" s="107">
        <f t="shared" si="6"/>
        <v>343</v>
      </c>
      <c r="AI41" s="107">
        <f t="shared" si="6"/>
        <v>393.2</v>
      </c>
      <c r="AJ41" s="107">
        <f t="shared" si="6"/>
        <v>343</v>
      </c>
      <c r="AK41" s="107">
        <f t="shared" si="6"/>
        <v>343</v>
      </c>
      <c r="AL41" s="107">
        <f t="shared" si="6"/>
        <v>751.5</v>
      </c>
      <c r="AM41" s="107">
        <f t="shared" si="6"/>
        <v>381</v>
      </c>
      <c r="AN41" s="107">
        <f t="shared" si="6"/>
        <v>381</v>
      </c>
      <c r="AO41" s="107">
        <f t="shared" si="6"/>
        <v>381</v>
      </c>
      <c r="AP41" s="107">
        <f t="shared" si="6"/>
        <v>382</v>
      </c>
      <c r="AQ41" s="107">
        <f t="shared" si="6"/>
        <v>382</v>
      </c>
      <c r="AR41" s="107">
        <f t="shared" si="6"/>
        <v>382</v>
      </c>
      <c r="AS41" s="107">
        <f t="shared" si="6"/>
        <v>382</v>
      </c>
      <c r="AT41" s="107">
        <f t="shared" si="6"/>
        <v>426</v>
      </c>
      <c r="AU41" s="107">
        <f t="shared" si="6"/>
        <v>426</v>
      </c>
      <c r="AV41" s="107">
        <f t="shared" si="6"/>
        <v>426</v>
      </c>
      <c r="AW41" s="107">
        <f t="shared" si="6"/>
        <v>426</v>
      </c>
      <c r="AX41" s="107">
        <f t="shared" si="6"/>
        <v>407</v>
      </c>
      <c r="AY41" s="107">
        <f t="shared" si="6"/>
        <v>407</v>
      </c>
      <c r="AZ41" s="107">
        <f t="shared" si="6"/>
        <v>407</v>
      </c>
      <c r="BA41" s="107">
        <f t="shared" si="6"/>
        <v>407</v>
      </c>
      <c r="BB41" s="107">
        <f t="shared" si="6"/>
        <v>512</v>
      </c>
      <c r="BC41" s="107">
        <f t="shared" si="6"/>
        <v>512</v>
      </c>
      <c r="BD41" s="107">
        <f t="shared" si="6"/>
        <v>512</v>
      </c>
      <c r="BE41" s="107">
        <f t="shared" si="6"/>
        <v>512</v>
      </c>
      <c r="BF41" s="107">
        <f t="shared" si="6"/>
        <v>500.37099999999998</v>
      </c>
      <c r="BG41" s="107">
        <f t="shared" si="6"/>
        <v>500.37099999999998</v>
      </c>
      <c r="BH41" s="107">
        <f t="shared" si="6"/>
        <v>500.37099999999998</v>
      </c>
      <c r="BI41" s="107">
        <f t="shared" si="6"/>
        <v>500.37099999999998</v>
      </c>
      <c r="BJ41" s="107">
        <f t="shared" si="6"/>
        <v>405</v>
      </c>
      <c r="BK41" s="107">
        <f t="shared" si="6"/>
        <v>405</v>
      </c>
      <c r="BL41" s="107">
        <f t="shared" si="6"/>
        <v>405</v>
      </c>
      <c r="BM41" s="107">
        <f t="shared" si="6"/>
        <v>870.6</v>
      </c>
      <c r="BN41" s="107">
        <f t="shared" si="6"/>
        <v>351</v>
      </c>
      <c r="BO41" s="107">
        <f t="shared" ref="BO41:CW41" si="7">SUM(BO36:BO40)</f>
        <v>351</v>
      </c>
      <c r="BP41" s="107">
        <f t="shared" si="7"/>
        <v>351</v>
      </c>
      <c r="BQ41" s="107">
        <f t="shared" si="7"/>
        <v>531.70000000000005</v>
      </c>
      <c r="BR41" s="107">
        <f t="shared" si="7"/>
        <v>172</v>
      </c>
      <c r="BS41" s="107">
        <f t="shared" si="7"/>
        <v>172</v>
      </c>
      <c r="BT41" s="107">
        <f t="shared" si="7"/>
        <v>191.7</v>
      </c>
      <c r="BU41" s="107">
        <f t="shared" si="7"/>
        <v>484.8</v>
      </c>
      <c r="BV41" s="107">
        <f t="shared" si="7"/>
        <v>201.5</v>
      </c>
      <c r="BW41" s="107">
        <f t="shared" si="7"/>
        <v>188</v>
      </c>
      <c r="BX41" s="107">
        <f t="shared" si="7"/>
        <v>296</v>
      </c>
      <c r="BY41" s="107">
        <f t="shared" si="7"/>
        <v>499.4</v>
      </c>
      <c r="BZ41" s="107">
        <f t="shared" si="7"/>
        <v>532.6</v>
      </c>
      <c r="CA41" s="107">
        <f t="shared" si="7"/>
        <v>569.6</v>
      </c>
      <c r="CB41" s="107">
        <f t="shared" si="7"/>
        <v>472.4</v>
      </c>
      <c r="CC41" s="107">
        <f t="shared" si="7"/>
        <v>462.6</v>
      </c>
      <c r="CD41" s="107">
        <f t="shared" si="7"/>
        <v>184.6</v>
      </c>
      <c r="CE41" s="107">
        <f t="shared" si="7"/>
        <v>181</v>
      </c>
      <c r="CF41" s="107">
        <f t="shared" si="7"/>
        <v>221.8</v>
      </c>
      <c r="CG41" s="107">
        <f t="shared" si="7"/>
        <v>226.5</v>
      </c>
      <c r="CH41" s="107">
        <f t="shared" si="7"/>
        <v>191</v>
      </c>
      <c r="CI41" s="107">
        <f t="shared" si="7"/>
        <v>191</v>
      </c>
      <c r="CJ41" s="107">
        <f t="shared" si="7"/>
        <v>191</v>
      </c>
      <c r="CK41" s="107">
        <f t="shared" si="7"/>
        <v>191</v>
      </c>
      <c r="CL41" s="107">
        <f t="shared" si="7"/>
        <v>293</v>
      </c>
      <c r="CM41" s="107">
        <f t="shared" si="7"/>
        <v>293</v>
      </c>
      <c r="CN41" s="107">
        <f t="shared" si="7"/>
        <v>293</v>
      </c>
      <c r="CO41" s="107">
        <f t="shared" si="7"/>
        <v>293</v>
      </c>
      <c r="CP41" s="107">
        <f t="shared" si="7"/>
        <v>419.4</v>
      </c>
      <c r="CQ41" s="107">
        <f t="shared" si="7"/>
        <v>437.4</v>
      </c>
      <c r="CR41" s="107">
        <f t="shared" si="7"/>
        <v>317</v>
      </c>
      <c r="CS41" s="107">
        <f t="shared" si="7"/>
        <v>317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8841.9209999999985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290</v>
      </c>
      <c r="C46" s="120">
        <v>97.9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>
        <v>50.2</v>
      </c>
      <c r="AJ46" s="120"/>
      <c r="AK46" s="120"/>
      <c r="AL46" s="120">
        <v>370.5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465.6</v>
      </c>
      <c r="BN46" s="120"/>
      <c r="BO46" s="120"/>
      <c r="BP46" s="120"/>
      <c r="BQ46" s="120">
        <v>180.7</v>
      </c>
      <c r="BR46" s="120"/>
      <c r="BS46" s="120"/>
      <c r="BT46" s="120">
        <v>19.7</v>
      </c>
      <c r="BU46" s="120">
        <v>312.8</v>
      </c>
      <c r="BV46" s="120">
        <v>13.5</v>
      </c>
      <c r="BW46" s="120"/>
      <c r="BX46" s="120">
        <v>108</v>
      </c>
      <c r="BY46" s="120">
        <v>311.39999999999998</v>
      </c>
      <c r="BZ46" s="120">
        <v>354.6</v>
      </c>
      <c r="CA46" s="120">
        <v>391.6</v>
      </c>
      <c r="CB46" s="120">
        <v>294.39999999999998</v>
      </c>
      <c r="CC46" s="120">
        <v>284.60000000000002</v>
      </c>
      <c r="CD46" s="120">
        <v>3.6</v>
      </c>
      <c r="CE46" s="120"/>
      <c r="CF46" s="120">
        <v>40.799999999999997</v>
      </c>
      <c r="CG46" s="120">
        <v>45.5</v>
      </c>
      <c r="CH46" s="120"/>
      <c r="CI46" s="120"/>
      <c r="CJ46" s="120"/>
      <c r="CK46" s="120"/>
      <c r="CL46" s="120"/>
      <c r="CM46" s="120"/>
      <c r="CN46" s="120"/>
      <c r="CO46" s="120"/>
      <c r="CP46" s="120">
        <v>102.4</v>
      </c>
      <c r="CQ46" s="120">
        <v>120.4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964.55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115</v>
      </c>
      <c r="C49" s="120">
        <v>115</v>
      </c>
      <c r="D49" s="120">
        <v>115</v>
      </c>
      <c r="E49" s="120">
        <v>115</v>
      </c>
      <c r="F49" s="120">
        <v>108</v>
      </c>
      <c r="G49" s="120">
        <v>108</v>
      </c>
      <c r="H49" s="120">
        <v>108</v>
      </c>
      <c r="I49" s="120">
        <v>108</v>
      </c>
      <c r="J49" s="120">
        <v>103</v>
      </c>
      <c r="K49" s="120">
        <v>103</v>
      </c>
      <c r="L49" s="120">
        <v>103</v>
      </c>
      <c r="M49" s="120">
        <v>103</v>
      </c>
      <c r="N49" s="120">
        <v>103</v>
      </c>
      <c r="O49" s="120">
        <v>103</v>
      </c>
      <c r="P49" s="120">
        <v>103</v>
      </c>
      <c r="Q49" s="120">
        <v>103</v>
      </c>
      <c r="R49" s="120">
        <v>108</v>
      </c>
      <c r="S49" s="120">
        <v>108</v>
      </c>
      <c r="T49" s="120">
        <v>108</v>
      </c>
      <c r="U49" s="120">
        <v>108</v>
      </c>
      <c r="V49" s="120">
        <v>121</v>
      </c>
      <c r="W49" s="120">
        <v>121</v>
      </c>
      <c r="X49" s="120">
        <v>121</v>
      </c>
      <c r="Y49" s="120">
        <v>121</v>
      </c>
      <c r="Z49" s="120">
        <v>149</v>
      </c>
      <c r="AA49" s="120">
        <v>149</v>
      </c>
      <c r="AB49" s="120">
        <v>149</v>
      </c>
      <c r="AC49" s="120">
        <v>149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189</v>
      </c>
      <c r="AI49" s="120">
        <v>189</v>
      </c>
      <c r="AJ49" s="120">
        <v>189</v>
      </c>
      <c r="AK49" s="120">
        <v>189</v>
      </c>
      <c r="AL49" s="120">
        <v>194</v>
      </c>
      <c r="AM49" s="120">
        <v>194</v>
      </c>
      <c r="AN49" s="120">
        <v>194</v>
      </c>
      <c r="AO49" s="120">
        <v>194</v>
      </c>
      <c r="AP49" s="120">
        <v>176</v>
      </c>
      <c r="AQ49" s="120">
        <v>176</v>
      </c>
      <c r="AR49" s="120">
        <v>176</v>
      </c>
      <c r="AS49" s="120">
        <v>176</v>
      </c>
      <c r="AT49" s="120">
        <v>171</v>
      </c>
      <c r="AU49" s="120">
        <v>171</v>
      </c>
      <c r="AV49" s="120">
        <v>171</v>
      </c>
      <c r="AW49" s="120">
        <v>171</v>
      </c>
      <c r="AX49" s="120">
        <v>168</v>
      </c>
      <c r="AY49" s="120">
        <v>168</v>
      </c>
      <c r="AZ49" s="120">
        <v>168</v>
      </c>
      <c r="BA49" s="120">
        <v>168</v>
      </c>
      <c r="BB49" s="120">
        <v>157</v>
      </c>
      <c r="BC49" s="120">
        <v>157</v>
      </c>
      <c r="BD49" s="120">
        <v>157</v>
      </c>
      <c r="BE49" s="120">
        <v>157</v>
      </c>
      <c r="BF49" s="120">
        <v>156</v>
      </c>
      <c r="BG49" s="120">
        <v>156</v>
      </c>
      <c r="BH49" s="120">
        <v>156</v>
      </c>
      <c r="BI49" s="120">
        <v>156</v>
      </c>
      <c r="BJ49" s="120">
        <v>168</v>
      </c>
      <c r="BK49" s="120">
        <v>168</v>
      </c>
      <c r="BL49" s="120">
        <v>168</v>
      </c>
      <c r="BM49" s="120">
        <v>168</v>
      </c>
      <c r="BN49" s="120">
        <v>193</v>
      </c>
      <c r="BO49" s="120">
        <v>193</v>
      </c>
      <c r="BP49" s="120">
        <v>193</v>
      </c>
      <c r="BQ49" s="120">
        <v>193</v>
      </c>
      <c r="BR49" s="120">
        <v>172</v>
      </c>
      <c r="BS49" s="120">
        <v>172</v>
      </c>
      <c r="BT49" s="120">
        <v>172</v>
      </c>
      <c r="BU49" s="120">
        <v>172</v>
      </c>
      <c r="BV49" s="120">
        <v>188</v>
      </c>
      <c r="BW49" s="120">
        <v>188</v>
      </c>
      <c r="BX49" s="120">
        <v>188</v>
      </c>
      <c r="BY49" s="120">
        <v>188</v>
      </c>
      <c r="BZ49" s="120">
        <v>178</v>
      </c>
      <c r="CA49" s="120">
        <v>178</v>
      </c>
      <c r="CB49" s="120">
        <v>178</v>
      </c>
      <c r="CC49" s="120">
        <v>178</v>
      </c>
      <c r="CD49" s="120">
        <v>167</v>
      </c>
      <c r="CE49" s="120">
        <v>167</v>
      </c>
      <c r="CF49" s="120">
        <v>167</v>
      </c>
      <c r="CG49" s="120">
        <v>167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149</v>
      </c>
      <c r="CM49" s="120">
        <v>149</v>
      </c>
      <c r="CN49" s="120">
        <v>149</v>
      </c>
      <c r="CO49" s="120">
        <v>149</v>
      </c>
      <c r="CP49" s="120">
        <v>119</v>
      </c>
      <c r="CQ49" s="120">
        <v>119</v>
      </c>
      <c r="CR49" s="120">
        <v>119</v>
      </c>
      <c r="CS49" s="120">
        <v>119</v>
      </c>
      <c r="CT49" s="122"/>
      <c r="CU49" s="122"/>
      <c r="CV49" s="122"/>
      <c r="CW49" s="121"/>
      <c r="CX49" s="97">
        <f t="array" ref="CX49">SUMPRODUCT(B49:CW49*0.25)</f>
        <v>3652</v>
      </c>
    </row>
    <row r="50" spans="1:102" ht="30" customHeight="1" thickBot="1" x14ac:dyDescent="0.25">
      <c r="A50" s="105" t="s">
        <v>51</v>
      </c>
      <c r="B50" s="106">
        <f>SUM(B44:B49)</f>
        <v>405</v>
      </c>
      <c r="C50" s="107">
        <f t="shared" ref="C50:BN50" si="8">SUM(C44:C49)</f>
        <v>212.9</v>
      </c>
      <c r="D50" s="107">
        <f t="shared" si="8"/>
        <v>115</v>
      </c>
      <c r="E50" s="107">
        <f t="shared" si="8"/>
        <v>115</v>
      </c>
      <c r="F50" s="107">
        <f t="shared" si="8"/>
        <v>108</v>
      </c>
      <c r="G50" s="107">
        <f t="shared" si="8"/>
        <v>108</v>
      </c>
      <c r="H50" s="107">
        <f t="shared" si="8"/>
        <v>108</v>
      </c>
      <c r="I50" s="107">
        <f t="shared" si="8"/>
        <v>108</v>
      </c>
      <c r="J50" s="107">
        <f t="shared" si="8"/>
        <v>103</v>
      </c>
      <c r="K50" s="107">
        <f t="shared" si="8"/>
        <v>103</v>
      </c>
      <c r="L50" s="107">
        <f t="shared" si="8"/>
        <v>103</v>
      </c>
      <c r="M50" s="107">
        <f t="shared" si="8"/>
        <v>103</v>
      </c>
      <c r="N50" s="107">
        <f t="shared" si="8"/>
        <v>103</v>
      </c>
      <c r="O50" s="107">
        <f t="shared" si="8"/>
        <v>103</v>
      </c>
      <c r="P50" s="107">
        <f t="shared" si="8"/>
        <v>103</v>
      </c>
      <c r="Q50" s="107">
        <f t="shared" si="8"/>
        <v>103</v>
      </c>
      <c r="R50" s="107">
        <f t="shared" si="8"/>
        <v>108</v>
      </c>
      <c r="S50" s="107">
        <f t="shared" si="8"/>
        <v>108</v>
      </c>
      <c r="T50" s="107">
        <f t="shared" si="8"/>
        <v>108</v>
      </c>
      <c r="U50" s="107">
        <f t="shared" si="8"/>
        <v>108</v>
      </c>
      <c r="V50" s="107">
        <f t="shared" si="8"/>
        <v>121</v>
      </c>
      <c r="W50" s="107">
        <f t="shared" si="8"/>
        <v>121</v>
      </c>
      <c r="X50" s="107">
        <f t="shared" si="8"/>
        <v>121</v>
      </c>
      <c r="Y50" s="107">
        <f t="shared" si="8"/>
        <v>121</v>
      </c>
      <c r="Z50" s="107">
        <f t="shared" si="8"/>
        <v>149</v>
      </c>
      <c r="AA50" s="107">
        <f t="shared" si="8"/>
        <v>149</v>
      </c>
      <c r="AB50" s="107">
        <f t="shared" si="8"/>
        <v>149</v>
      </c>
      <c r="AC50" s="107">
        <f t="shared" si="8"/>
        <v>149</v>
      </c>
      <c r="AD50" s="107">
        <f t="shared" si="8"/>
        <v>150</v>
      </c>
      <c r="AE50" s="107">
        <f t="shared" si="8"/>
        <v>150</v>
      </c>
      <c r="AF50" s="107">
        <f t="shared" si="8"/>
        <v>150</v>
      </c>
      <c r="AG50" s="107">
        <f t="shared" si="8"/>
        <v>150</v>
      </c>
      <c r="AH50" s="107">
        <f t="shared" si="8"/>
        <v>189</v>
      </c>
      <c r="AI50" s="107">
        <f t="shared" si="8"/>
        <v>239.2</v>
      </c>
      <c r="AJ50" s="107">
        <f t="shared" si="8"/>
        <v>189</v>
      </c>
      <c r="AK50" s="107">
        <f t="shared" si="8"/>
        <v>189</v>
      </c>
      <c r="AL50" s="107">
        <f t="shared" si="8"/>
        <v>564.5</v>
      </c>
      <c r="AM50" s="107">
        <f t="shared" si="8"/>
        <v>194</v>
      </c>
      <c r="AN50" s="107">
        <f t="shared" si="8"/>
        <v>194</v>
      </c>
      <c r="AO50" s="107">
        <f t="shared" si="8"/>
        <v>194</v>
      </c>
      <c r="AP50" s="107">
        <f t="shared" si="8"/>
        <v>176</v>
      </c>
      <c r="AQ50" s="107">
        <f t="shared" si="8"/>
        <v>176</v>
      </c>
      <c r="AR50" s="107">
        <f t="shared" si="8"/>
        <v>176</v>
      </c>
      <c r="AS50" s="107">
        <f t="shared" si="8"/>
        <v>176</v>
      </c>
      <c r="AT50" s="107">
        <f t="shared" si="8"/>
        <v>171</v>
      </c>
      <c r="AU50" s="107">
        <f t="shared" si="8"/>
        <v>171</v>
      </c>
      <c r="AV50" s="107">
        <f t="shared" si="8"/>
        <v>171</v>
      </c>
      <c r="AW50" s="107">
        <f t="shared" si="8"/>
        <v>171</v>
      </c>
      <c r="AX50" s="107">
        <f t="shared" si="8"/>
        <v>168</v>
      </c>
      <c r="AY50" s="107">
        <f t="shared" si="8"/>
        <v>168</v>
      </c>
      <c r="AZ50" s="107">
        <f t="shared" si="8"/>
        <v>168</v>
      </c>
      <c r="BA50" s="107">
        <f t="shared" si="8"/>
        <v>168</v>
      </c>
      <c r="BB50" s="107">
        <f t="shared" si="8"/>
        <v>157</v>
      </c>
      <c r="BC50" s="107">
        <f t="shared" si="8"/>
        <v>157</v>
      </c>
      <c r="BD50" s="107">
        <f t="shared" si="8"/>
        <v>157</v>
      </c>
      <c r="BE50" s="107">
        <f t="shared" si="8"/>
        <v>157</v>
      </c>
      <c r="BF50" s="107">
        <f t="shared" si="8"/>
        <v>156</v>
      </c>
      <c r="BG50" s="107">
        <f t="shared" si="8"/>
        <v>156</v>
      </c>
      <c r="BH50" s="107">
        <f t="shared" si="8"/>
        <v>156</v>
      </c>
      <c r="BI50" s="107">
        <f t="shared" si="8"/>
        <v>156</v>
      </c>
      <c r="BJ50" s="107">
        <f t="shared" si="8"/>
        <v>168</v>
      </c>
      <c r="BK50" s="107">
        <f t="shared" si="8"/>
        <v>168</v>
      </c>
      <c r="BL50" s="107">
        <f t="shared" si="8"/>
        <v>168</v>
      </c>
      <c r="BM50" s="107">
        <f t="shared" si="8"/>
        <v>633.6</v>
      </c>
      <c r="BN50" s="107">
        <f t="shared" si="8"/>
        <v>193</v>
      </c>
      <c r="BO50" s="107">
        <f t="shared" ref="BO50:CW50" si="9">SUM(BO44:BO49)</f>
        <v>193</v>
      </c>
      <c r="BP50" s="107">
        <f t="shared" si="9"/>
        <v>193</v>
      </c>
      <c r="BQ50" s="107">
        <f t="shared" si="9"/>
        <v>373.7</v>
      </c>
      <c r="BR50" s="107">
        <f t="shared" si="9"/>
        <v>172</v>
      </c>
      <c r="BS50" s="107">
        <f t="shared" si="9"/>
        <v>172</v>
      </c>
      <c r="BT50" s="107">
        <f t="shared" si="9"/>
        <v>191.7</v>
      </c>
      <c r="BU50" s="107">
        <f t="shared" si="9"/>
        <v>484.8</v>
      </c>
      <c r="BV50" s="107">
        <f t="shared" si="9"/>
        <v>201.5</v>
      </c>
      <c r="BW50" s="107">
        <f t="shared" si="9"/>
        <v>188</v>
      </c>
      <c r="BX50" s="107">
        <f t="shared" si="9"/>
        <v>296</v>
      </c>
      <c r="BY50" s="107">
        <f t="shared" si="9"/>
        <v>499.4</v>
      </c>
      <c r="BZ50" s="107">
        <f t="shared" si="9"/>
        <v>532.6</v>
      </c>
      <c r="CA50" s="107">
        <f t="shared" si="9"/>
        <v>569.6</v>
      </c>
      <c r="CB50" s="107">
        <f t="shared" si="9"/>
        <v>472.4</v>
      </c>
      <c r="CC50" s="107">
        <f t="shared" si="9"/>
        <v>462.6</v>
      </c>
      <c r="CD50" s="107">
        <f t="shared" si="9"/>
        <v>170.6</v>
      </c>
      <c r="CE50" s="107">
        <f t="shared" si="9"/>
        <v>167</v>
      </c>
      <c r="CF50" s="107">
        <f t="shared" si="9"/>
        <v>207.8</v>
      </c>
      <c r="CG50" s="107">
        <f t="shared" si="9"/>
        <v>212.5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149</v>
      </c>
      <c r="CM50" s="107">
        <f t="shared" si="9"/>
        <v>149</v>
      </c>
      <c r="CN50" s="107">
        <f t="shared" si="9"/>
        <v>149</v>
      </c>
      <c r="CO50" s="107">
        <f t="shared" si="9"/>
        <v>149</v>
      </c>
      <c r="CP50" s="107">
        <f t="shared" si="9"/>
        <v>221.4</v>
      </c>
      <c r="CQ50" s="107">
        <f t="shared" si="9"/>
        <v>239.4</v>
      </c>
      <c r="CR50" s="107">
        <f t="shared" si="9"/>
        <v>119</v>
      </c>
      <c r="CS50" s="107">
        <f t="shared" si="9"/>
        <v>119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4616.55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5124.57</v>
      </c>
      <c r="C53" s="107">
        <f t="shared" ref="C53:BN53" si="12">C17+C27+C41</f>
        <v>4899.6309999999994</v>
      </c>
      <c r="D53" s="107">
        <f t="shared" si="12"/>
        <v>4769.7120000000004</v>
      </c>
      <c r="E53" s="107">
        <f t="shared" si="12"/>
        <v>4742.9670000000006</v>
      </c>
      <c r="F53" s="107">
        <f t="shared" si="12"/>
        <v>4652.7690000000002</v>
      </c>
      <c r="G53" s="107">
        <f t="shared" si="12"/>
        <v>4641.3729999999996</v>
      </c>
      <c r="H53" s="107">
        <f t="shared" si="12"/>
        <v>4612.9359999999997</v>
      </c>
      <c r="I53" s="107">
        <f t="shared" si="12"/>
        <v>4581.1769999999997</v>
      </c>
      <c r="J53" s="107">
        <f t="shared" si="12"/>
        <v>4516.07</v>
      </c>
      <c r="K53" s="107">
        <f t="shared" si="12"/>
        <v>4502.674</v>
      </c>
      <c r="L53" s="107">
        <f t="shared" si="12"/>
        <v>4494.1220000000003</v>
      </c>
      <c r="M53" s="107">
        <f t="shared" si="12"/>
        <v>4498.75</v>
      </c>
      <c r="N53" s="107">
        <f t="shared" si="12"/>
        <v>4464.1859999999997</v>
      </c>
      <c r="O53" s="107">
        <f t="shared" si="12"/>
        <v>4456.7649999999994</v>
      </c>
      <c r="P53" s="107">
        <f t="shared" si="12"/>
        <v>4456.9009999999998</v>
      </c>
      <c r="Q53" s="107">
        <f t="shared" si="12"/>
        <v>4453.2560000000003</v>
      </c>
      <c r="R53" s="107">
        <f t="shared" si="12"/>
        <v>4453.2150000000001</v>
      </c>
      <c r="S53" s="107">
        <f t="shared" si="12"/>
        <v>4459.3510000000006</v>
      </c>
      <c r="T53" s="107">
        <f t="shared" si="12"/>
        <v>4476.3870000000006</v>
      </c>
      <c r="U53" s="107">
        <f t="shared" si="12"/>
        <v>4502.7350000000006</v>
      </c>
      <c r="V53" s="107">
        <f t="shared" si="12"/>
        <v>4556.8059999999996</v>
      </c>
      <c r="W53" s="107">
        <f t="shared" si="12"/>
        <v>4589.924</v>
      </c>
      <c r="X53" s="107">
        <f t="shared" si="12"/>
        <v>4612.8999999999996</v>
      </c>
      <c r="Y53" s="107">
        <f t="shared" si="12"/>
        <v>4638.5389999999998</v>
      </c>
      <c r="Z53" s="107">
        <f t="shared" si="12"/>
        <v>4657.116</v>
      </c>
      <c r="AA53" s="107">
        <f t="shared" si="12"/>
        <v>4675.9009999999998</v>
      </c>
      <c r="AB53" s="107">
        <f t="shared" si="12"/>
        <v>4722.5219999999999</v>
      </c>
      <c r="AC53" s="107">
        <f t="shared" si="12"/>
        <v>4775.8630000000003</v>
      </c>
      <c r="AD53" s="107">
        <f t="shared" si="12"/>
        <v>4985.7589999999991</v>
      </c>
      <c r="AE53" s="107">
        <f t="shared" si="12"/>
        <v>5048.7390000000005</v>
      </c>
      <c r="AF53" s="107">
        <f t="shared" si="12"/>
        <v>5110.8959999999997</v>
      </c>
      <c r="AG53" s="107">
        <f t="shared" si="12"/>
        <v>5196.1869999999999</v>
      </c>
      <c r="AH53" s="107">
        <f t="shared" si="12"/>
        <v>5364.2659999999987</v>
      </c>
      <c r="AI53" s="107">
        <f t="shared" si="12"/>
        <v>5505.5759999999991</v>
      </c>
      <c r="AJ53" s="107">
        <f t="shared" si="12"/>
        <v>5523.0959999999995</v>
      </c>
      <c r="AK53" s="107">
        <f t="shared" si="12"/>
        <v>5587.9970000000003</v>
      </c>
      <c r="AL53" s="107">
        <f t="shared" si="12"/>
        <v>6082.7109999999993</v>
      </c>
      <c r="AM53" s="107">
        <f t="shared" si="12"/>
        <v>5812.5769999999993</v>
      </c>
      <c r="AN53" s="107">
        <f t="shared" si="12"/>
        <v>5863.1639999999998</v>
      </c>
      <c r="AO53" s="107">
        <f t="shared" si="12"/>
        <v>5924.5510000000004</v>
      </c>
      <c r="AP53" s="107">
        <f t="shared" si="12"/>
        <v>5993.6410000000005</v>
      </c>
      <c r="AQ53" s="107">
        <f t="shared" si="12"/>
        <v>6068.1850000000004</v>
      </c>
      <c r="AR53" s="107">
        <f t="shared" si="12"/>
        <v>6101.6079999999993</v>
      </c>
      <c r="AS53" s="107">
        <f t="shared" si="12"/>
        <v>6121.7619999999997</v>
      </c>
      <c r="AT53" s="107">
        <f t="shared" si="12"/>
        <v>6165.7630000000008</v>
      </c>
      <c r="AU53" s="107">
        <f t="shared" si="12"/>
        <v>6244.701</v>
      </c>
      <c r="AV53" s="107">
        <f t="shared" si="12"/>
        <v>6296.1480000000001</v>
      </c>
      <c r="AW53" s="107">
        <f t="shared" si="12"/>
        <v>6297.8239999999996</v>
      </c>
      <c r="AX53" s="107">
        <f t="shared" si="12"/>
        <v>6345.7739999999994</v>
      </c>
      <c r="AY53" s="107">
        <f t="shared" si="12"/>
        <v>6334.732</v>
      </c>
      <c r="AZ53" s="107">
        <f t="shared" si="12"/>
        <v>6304.4440000000004</v>
      </c>
      <c r="BA53" s="107">
        <f t="shared" si="12"/>
        <v>6242.2409999999991</v>
      </c>
      <c r="BB53" s="107">
        <f t="shared" si="12"/>
        <v>6191.39</v>
      </c>
      <c r="BC53" s="107">
        <f t="shared" si="12"/>
        <v>6119.1039999999994</v>
      </c>
      <c r="BD53" s="107">
        <f t="shared" si="12"/>
        <v>6043.4999999999991</v>
      </c>
      <c r="BE53" s="107">
        <f t="shared" si="12"/>
        <v>5960.5269999999991</v>
      </c>
      <c r="BF53" s="107">
        <f t="shared" si="12"/>
        <v>5873.2579999999989</v>
      </c>
      <c r="BG53" s="107">
        <f t="shared" si="12"/>
        <v>5799</v>
      </c>
      <c r="BH53" s="107">
        <f t="shared" si="12"/>
        <v>5806.1350000000002</v>
      </c>
      <c r="BI53" s="107">
        <f t="shared" si="12"/>
        <v>5747.808</v>
      </c>
      <c r="BJ53" s="107">
        <f t="shared" si="12"/>
        <v>5618.4709999999995</v>
      </c>
      <c r="BK53" s="107">
        <f t="shared" si="12"/>
        <v>5356.463999999999</v>
      </c>
      <c r="BL53" s="107">
        <f t="shared" si="12"/>
        <v>5366.5630000000001</v>
      </c>
      <c r="BM53" s="107">
        <f t="shared" si="12"/>
        <v>5806.7220000000007</v>
      </c>
      <c r="BN53" s="107">
        <f t="shared" si="12"/>
        <v>5403.9609999999993</v>
      </c>
      <c r="BO53" s="107">
        <f t="shared" ref="BO53:CX53" si="13">BO17+BO27+BO41</f>
        <v>5434.3730000000005</v>
      </c>
      <c r="BP53" s="107">
        <f t="shared" si="13"/>
        <v>5466.2280000000001</v>
      </c>
      <c r="BQ53" s="107">
        <f t="shared" si="13"/>
        <v>5604.2389999999996</v>
      </c>
      <c r="BR53" s="107">
        <f t="shared" si="13"/>
        <v>5445.9390000000003</v>
      </c>
      <c r="BS53" s="107">
        <f t="shared" si="13"/>
        <v>5484.4649999999992</v>
      </c>
      <c r="BT53" s="107">
        <f t="shared" si="13"/>
        <v>5527.4260000000004</v>
      </c>
      <c r="BU53" s="107">
        <f t="shared" si="13"/>
        <v>5941.2139999999999</v>
      </c>
      <c r="BV53" s="107">
        <f t="shared" si="13"/>
        <v>5757.0439999999999</v>
      </c>
      <c r="BW53" s="107">
        <f t="shared" si="13"/>
        <v>5842.9179999999997</v>
      </c>
      <c r="BX53" s="107">
        <f t="shared" si="13"/>
        <v>6008.1730000000007</v>
      </c>
      <c r="BY53" s="107">
        <f t="shared" si="13"/>
        <v>6245.1109999999999</v>
      </c>
      <c r="BZ53" s="107">
        <f t="shared" si="13"/>
        <v>6336.7520000000004</v>
      </c>
      <c r="CA53" s="107">
        <f t="shared" si="13"/>
        <v>6371.89</v>
      </c>
      <c r="CB53" s="107">
        <f t="shared" si="13"/>
        <v>6245.8189999999995</v>
      </c>
      <c r="CC53" s="107">
        <f t="shared" si="13"/>
        <v>6183.1130000000012</v>
      </c>
      <c r="CD53" s="107">
        <f t="shared" si="13"/>
        <v>5777.1100000000006</v>
      </c>
      <c r="CE53" s="107">
        <f t="shared" si="13"/>
        <v>5709.3850000000002</v>
      </c>
      <c r="CF53" s="107">
        <f t="shared" si="13"/>
        <v>5690.1330000000007</v>
      </c>
      <c r="CG53" s="107">
        <f t="shared" si="13"/>
        <v>5615.2199999999993</v>
      </c>
      <c r="CH53" s="107">
        <f t="shared" si="13"/>
        <v>5465.4140000000007</v>
      </c>
      <c r="CI53" s="107">
        <f t="shared" si="13"/>
        <v>5395.1089999999995</v>
      </c>
      <c r="CJ53" s="107">
        <f t="shared" si="13"/>
        <v>5377.847999999999</v>
      </c>
      <c r="CK53" s="107">
        <f t="shared" si="13"/>
        <v>5335.0020000000004</v>
      </c>
      <c r="CL53" s="107">
        <f t="shared" si="13"/>
        <v>5215.9129999999996</v>
      </c>
      <c r="CM53" s="107">
        <f t="shared" si="13"/>
        <v>5141.7169999999996</v>
      </c>
      <c r="CN53" s="107">
        <f t="shared" si="13"/>
        <v>5133.652</v>
      </c>
      <c r="CO53" s="107">
        <f t="shared" si="13"/>
        <v>5039.5949999999993</v>
      </c>
      <c r="CP53" s="107">
        <f t="shared" si="13"/>
        <v>4988.3429999999989</v>
      </c>
      <c r="CQ53" s="107">
        <f t="shared" si="13"/>
        <v>4945.5379999999996</v>
      </c>
      <c r="CR53" s="107">
        <f t="shared" si="13"/>
        <v>4764.3719999999994</v>
      </c>
      <c r="CS53" s="107">
        <f t="shared" si="13"/>
        <v>4725.4839999999995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129204.7255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290</v>
      </c>
      <c r="C5" s="25">
        <v>97.9</v>
      </c>
      <c r="D5" s="25">
        <v>-141.6</v>
      </c>
      <c r="E5" s="25">
        <v>-320.8</v>
      </c>
      <c r="F5" s="25">
        <v>-210.3</v>
      </c>
      <c r="G5" s="25">
        <v>-355.1</v>
      </c>
      <c r="H5" s="25">
        <v>-390.1</v>
      </c>
      <c r="I5" s="25">
        <v>-628.70000000000005</v>
      </c>
      <c r="J5" s="25">
        <v>-221.9</v>
      </c>
      <c r="K5" s="25">
        <v>-263.10000000000002</v>
      </c>
      <c r="L5" s="25">
        <v>-327.7</v>
      </c>
      <c r="M5" s="25">
        <v>-523.29999999999995</v>
      </c>
      <c r="N5" s="25">
        <v>-219.9</v>
      </c>
      <c r="O5" s="25">
        <v>-291.7</v>
      </c>
      <c r="P5" s="25">
        <v>-318.3</v>
      </c>
      <c r="Q5" s="25">
        <v>-267.10000000000002</v>
      </c>
      <c r="R5" s="25">
        <v>-237.2</v>
      </c>
      <c r="S5" s="25">
        <v>-228.1</v>
      </c>
      <c r="T5" s="25">
        <v>-208.5</v>
      </c>
      <c r="U5" s="25">
        <v>-277.7</v>
      </c>
      <c r="V5" s="25">
        <v>-325.60000000000002</v>
      </c>
      <c r="W5" s="25">
        <v>-339.6</v>
      </c>
      <c r="X5" s="25">
        <v>-295.5</v>
      </c>
      <c r="Y5" s="25">
        <v>-321.89999999999998</v>
      </c>
      <c r="Z5" s="25">
        <v>-424.8</v>
      </c>
      <c r="AA5" s="25">
        <v>-403.6</v>
      </c>
      <c r="AB5" s="25">
        <v>-324.5</v>
      </c>
      <c r="AC5" s="25">
        <v>-329.6</v>
      </c>
      <c r="AD5" s="25">
        <v>-425.4</v>
      </c>
      <c r="AE5" s="25">
        <v>-343.4</v>
      </c>
      <c r="AF5" s="25">
        <v>-235.1</v>
      </c>
      <c r="AG5" s="25">
        <v>-136.9</v>
      </c>
      <c r="AH5" s="25">
        <v>-38.6</v>
      </c>
      <c r="AI5" s="25">
        <v>50.2</v>
      </c>
      <c r="AJ5" s="25">
        <v>-3.3</v>
      </c>
      <c r="AK5" s="25">
        <v>-600</v>
      </c>
      <c r="AL5" s="25">
        <v>370.5</v>
      </c>
      <c r="AM5" s="25">
        <v>-56.6</v>
      </c>
      <c r="AN5" s="25">
        <v>-495.6</v>
      </c>
      <c r="AO5" s="25">
        <v>-600</v>
      </c>
      <c r="AP5" s="25">
        <v>-94.5</v>
      </c>
      <c r="AQ5" s="25">
        <v>-465.2</v>
      </c>
      <c r="AR5" s="25">
        <v>-457.7</v>
      </c>
      <c r="AS5" s="25">
        <v>-407.4</v>
      </c>
      <c r="AT5" s="25">
        <v>-395.6</v>
      </c>
      <c r="AU5" s="25">
        <v>-600</v>
      </c>
      <c r="AV5" s="25">
        <v>-600</v>
      </c>
      <c r="AW5" s="25">
        <v>-600</v>
      </c>
      <c r="AX5" s="25">
        <v>-598.70000000000005</v>
      </c>
      <c r="AY5" s="25">
        <v>-600</v>
      </c>
      <c r="AZ5" s="25">
        <v>-600</v>
      </c>
      <c r="BA5" s="25">
        <v>-583.5</v>
      </c>
      <c r="BB5" s="25">
        <v>-600</v>
      </c>
      <c r="BC5" s="25">
        <v>-600</v>
      </c>
      <c r="BD5" s="25">
        <v>-600</v>
      </c>
      <c r="BE5" s="25">
        <v>-600</v>
      </c>
      <c r="BF5" s="25">
        <v>-600</v>
      </c>
      <c r="BG5" s="25">
        <v>-600</v>
      </c>
      <c r="BH5" s="25">
        <v>-592.20000000000005</v>
      </c>
      <c r="BI5" s="25">
        <v>-586.1</v>
      </c>
      <c r="BJ5" s="25">
        <v>-595.20000000000005</v>
      </c>
      <c r="BK5" s="25">
        <v>-482.9</v>
      </c>
      <c r="BL5" s="25">
        <v>-270</v>
      </c>
      <c r="BM5" s="25">
        <v>465.6</v>
      </c>
      <c r="BN5" s="25">
        <v>-600</v>
      </c>
      <c r="BO5" s="25">
        <v>-414.4</v>
      </c>
      <c r="BP5" s="25">
        <v>-64.5</v>
      </c>
      <c r="BQ5" s="25">
        <v>180.7</v>
      </c>
      <c r="BR5" s="25">
        <v>-313.39999999999998</v>
      </c>
      <c r="BS5" s="25">
        <v>-302</v>
      </c>
      <c r="BT5" s="25">
        <v>19.7</v>
      </c>
      <c r="BU5" s="25">
        <v>312.8</v>
      </c>
      <c r="BV5" s="25">
        <v>13.5</v>
      </c>
      <c r="BW5" s="25">
        <v>-58.7</v>
      </c>
      <c r="BX5" s="25">
        <v>108</v>
      </c>
      <c r="BY5" s="25">
        <v>311.39999999999998</v>
      </c>
      <c r="BZ5" s="25">
        <v>354.6</v>
      </c>
      <c r="CA5" s="25">
        <v>391.6</v>
      </c>
      <c r="CB5" s="25">
        <v>294.39999999999998</v>
      </c>
      <c r="CC5" s="25">
        <v>284.60000000000002</v>
      </c>
      <c r="CD5" s="25">
        <v>3.6</v>
      </c>
      <c r="CE5" s="25">
        <v>-39.700000000000003</v>
      </c>
      <c r="CF5" s="25">
        <v>40.799999999999997</v>
      </c>
      <c r="CG5" s="25">
        <v>45.5</v>
      </c>
      <c r="CH5" s="25">
        <v>-115.5</v>
      </c>
      <c r="CI5" s="25">
        <v>-129.4</v>
      </c>
      <c r="CJ5" s="25">
        <v>-289.8</v>
      </c>
      <c r="CK5" s="25">
        <v>-327.10000000000002</v>
      </c>
      <c r="CL5" s="25">
        <v>-61.4</v>
      </c>
      <c r="CM5" s="25">
        <v>-105.1</v>
      </c>
      <c r="CN5" s="25">
        <v>-119.2</v>
      </c>
      <c r="CO5" s="25">
        <v>-131.19999999999999</v>
      </c>
      <c r="CP5" s="25">
        <v>102.4</v>
      </c>
      <c r="CQ5" s="25">
        <v>120.4</v>
      </c>
      <c r="CR5" s="25">
        <v>-10.1</v>
      </c>
      <c r="CS5" s="25">
        <v>-76.3</v>
      </c>
      <c r="CT5" s="26"/>
      <c r="CU5" s="26"/>
      <c r="CV5" s="26"/>
      <c r="CW5" s="27"/>
      <c r="CX5" s="132">
        <f t="array" ref="CX5">SUMPRODUCT(B5:CW5*0.25)</f>
        <v>-5639.925000000002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103.76</v>
      </c>
      <c r="C8" s="138">
        <v>92</v>
      </c>
      <c r="D8" s="138">
        <v>88.03</v>
      </c>
      <c r="E8" s="138">
        <v>88.05</v>
      </c>
      <c r="F8" s="138">
        <v>97.09</v>
      </c>
      <c r="G8" s="138">
        <v>90.56</v>
      </c>
      <c r="H8" s="138">
        <v>88.28</v>
      </c>
      <c r="I8" s="138">
        <v>84.77</v>
      </c>
      <c r="J8" s="138">
        <v>90.37</v>
      </c>
      <c r="K8" s="138">
        <v>88.4</v>
      </c>
      <c r="L8" s="138">
        <v>87.08</v>
      </c>
      <c r="M8" s="138">
        <v>84.8</v>
      </c>
      <c r="N8" s="138">
        <v>88.95</v>
      </c>
      <c r="O8" s="138">
        <v>87.24</v>
      </c>
      <c r="P8" s="138">
        <v>86.95</v>
      </c>
      <c r="Q8" s="138">
        <v>87.7</v>
      </c>
      <c r="R8" s="138">
        <v>88.35</v>
      </c>
      <c r="S8" s="138">
        <v>88.66</v>
      </c>
      <c r="T8" s="138">
        <v>90.39</v>
      </c>
      <c r="U8" s="138">
        <v>88.42</v>
      </c>
      <c r="V8" s="138">
        <v>87.87</v>
      </c>
      <c r="W8" s="138">
        <v>88.3</v>
      </c>
      <c r="X8" s="138">
        <v>93.08</v>
      </c>
      <c r="Y8" s="138">
        <v>92.96</v>
      </c>
      <c r="Z8" s="138">
        <v>91.52</v>
      </c>
      <c r="AA8" s="138">
        <v>94.34</v>
      </c>
      <c r="AB8" s="138">
        <v>100.32</v>
      </c>
      <c r="AC8" s="138">
        <v>108.23</v>
      </c>
      <c r="AD8" s="138">
        <v>103.95</v>
      </c>
      <c r="AE8" s="138">
        <v>110.15</v>
      </c>
      <c r="AF8" s="138">
        <v>108.76</v>
      </c>
      <c r="AG8" s="138">
        <v>100.41</v>
      </c>
      <c r="AH8" s="138">
        <v>116.41</v>
      </c>
      <c r="AI8" s="138">
        <v>108.53</v>
      </c>
      <c r="AJ8" s="138">
        <v>88</v>
      </c>
      <c r="AK8" s="138">
        <v>78.790000000000006</v>
      </c>
      <c r="AL8" s="138">
        <v>103.14</v>
      </c>
      <c r="AM8" s="138">
        <v>87.15</v>
      </c>
      <c r="AN8" s="138">
        <v>78.23</v>
      </c>
      <c r="AO8" s="138">
        <v>73.31</v>
      </c>
      <c r="AP8" s="138">
        <v>86.7</v>
      </c>
      <c r="AQ8" s="138">
        <v>75.900000000000006</v>
      </c>
      <c r="AR8" s="138">
        <v>72.16</v>
      </c>
      <c r="AS8" s="138">
        <v>64.11</v>
      </c>
      <c r="AT8" s="138">
        <v>79.69</v>
      </c>
      <c r="AU8" s="138">
        <v>72</v>
      </c>
      <c r="AV8" s="138">
        <v>72</v>
      </c>
      <c r="AW8" s="138">
        <v>72</v>
      </c>
      <c r="AX8" s="138">
        <v>56.61</v>
      </c>
      <c r="AY8" s="138">
        <v>52.5</v>
      </c>
      <c r="AZ8" s="138">
        <v>28</v>
      </c>
      <c r="BA8" s="138">
        <v>15.86</v>
      </c>
      <c r="BB8" s="138">
        <v>40</v>
      </c>
      <c r="BC8" s="138">
        <v>40</v>
      </c>
      <c r="BD8" s="138">
        <v>45.4</v>
      </c>
      <c r="BE8" s="138">
        <v>63.05</v>
      </c>
      <c r="BF8" s="138">
        <v>51.56</v>
      </c>
      <c r="BG8" s="138">
        <v>63.46</v>
      </c>
      <c r="BH8" s="138">
        <v>47.56</v>
      </c>
      <c r="BI8" s="138">
        <v>69.42</v>
      </c>
      <c r="BJ8" s="138">
        <v>42.8</v>
      </c>
      <c r="BK8" s="138">
        <v>74.739999999999995</v>
      </c>
      <c r="BL8" s="138">
        <v>80.16</v>
      </c>
      <c r="BM8" s="138">
        <v>93.27</v>
      </c>
      <c r="BN8" s="138">
        <v>78.16</v>
      </c>
      <c r="BO8" s="138">
        <v>86.05</v>
      </c>
      <c r="BP8" s="138">
        <v>108.1</v>
      </c>
      <c r="BQ8" s="138">
        <v>175.07</v>
      </c>
      <c r="BR8" s="138">
        <v>102.5</v>
      </c>
      <c r="BS8" s="138">
        <v>130.4</v>
      </c>
      <c r="BT8" s="138">
        <v>170.44</v>
      </c>
      <c r="BU8" s="138">
        <v>190.93</v>
      </c>
      <c r="BV8" s="138">
        <v>161.96</v>
      </c>
      <c r="BW8" s="138">
        <v>169.74</v>
      </c>
      <c r="BX8" s="138">
        <v>187.08</v>
      </c>
      <c r="BY8" s="138">
        <v>204.18</v>
      </c>
      <c r="BZ8" s="138">
        <v>203.76</v>
      </c>
      <c r="CA8" s="138">
        <v>206.39</v>
      </c>
      <c r="CB8" s="138">
        <v>195.63</v>
      </c>
      <c r="CC8" s="138">
        <v>195.72</v>
      </c>
      <c r="CD8" s="138">
        <v>176.96</v>
      </c>
      <c r="CE8" s="138">
        <v>188.7</v>
      </c>
      <c r="CF8" s="138">
        <v>183.66</v>
      </c>
      <c r="CG8" s="138">
        <v>180.05</v>
      </c>
      <c r="CH8" s="138">
        <v>163.98</v>
      </c>
      <c r="CI8" s="138">
        <v>152.56</v>
      </c>
      <c r="CJ8" s="138">
        <v>131.11000000000001</v>
      </c>
      <c r="CK8" s="138">
        <v>105.16</v>
      </c>
      <c r="CL8" s="138">
        <v>160.44</v>
      </c>
      <c r="CM8" s="138">
        <v>139.03</v>
      </c>
      <c r="CN8" s="138">
        <v>112.56</v>
      </c>
      <c r="CO8" s="138">
        <v>105.55</v>
      </c>
      <c r="CP8" s="138">
        <v>122.59</v>
      </c>
      <c r="CQ8" s="138">
        <v>104.72</v>
      </c>
      <c r="CR8" s="138">
        <v>91.99</v>
      </c>
      <c r="CS8" s="138">
        <v>86.44</v>
      </c>
      <c r="CT8" s="139"/>
      <c r="CU8" s="139"/>
      <c r="CV8" s="139"/>
      <c r="CW8" s="140"/>
      <c r="CX8" s="141">
        <f>IF(SUM(B8:CW8)&lt;&gt;0,AVERAGEIF(B8:CW8,"&lt;&gt;"""),"")</f>
        <v>103.47770833333334</v>
      </c>
    </row>
    <row r="9" spans="1:102" ht="24.95" customHeight="1" thickBot="1" x14ac:dyDescent="0.25">
      <c r="A9" s="133" t="s">
        <v>6</v>
      </c>
      <c r="B9" s="42">
        <v>92.96</v>
      </c>
      <c r="C9" s="43">
        <v>92.96</v>
      </c>
      <c r="D9" s="43">
        <v>92.96</v>
      </c>
      <c r="E9" s="43">
        <v>92.96</v>
      </c>
      <c r="F9" s="43">
        <v>90.174999999999997</v>
      </c>
      <c r="G9" s="43">
        <v>90.174999999999997</v>
      </c>
      <c r="H9" s="43">
        <v>90.174999999999997</v>
      </c>
      <c r="I9" s="43">
        <v>90.174999999999997</v>
      </c>
      <c r="J9" s="43">
        <v>87.662499999999994</v>
      </c>
      <c r="K9" s="43">
        <v>87.662499999999994</v>
      </c>
      <c r="L9" s="43">
        <v>87.662499999999994</v>
      </c>
      <c r="M9" s="43">
        <v>87.662499999999994</v>
      </c>
      <c r="N9" s="43">
        <v>87.71</v>
      </c>
      <c r="O9" s="43">
        <v>87.71</v>
      </c>
      <c r="P9" s="43">
        <v>87.71</v>
      </c>
      <c r="Q9" s="43">
        <v>87.71</v>
      </c>
      <c r="R9" s="43">
        <v>88.954999999999998</v>
      </c>
      <c r="S9" s="43">
        <v>88.954999999999998</v>
      </c>
      <c r="T9" s="43">
        <v>88.954999999999998</v>
      </c>
      <c r="U9" s="43">
        <v>88.954999999999998</v>
      </c>
      <c r="V9" s="43">
        <v>90.552499999999995</v>
      </c>
      <c r="W9" s="43">
        <v>90.552499999999995</v>
      </c>
      <c r="X9" s="43">
        <v>90.552499999999995</v>
      </c>
      <c r="Y9" s="43">
        <v>90.552499999999995</v>
      </c>
      <c r="Z9" s="43">
        <v>98.602500000000006</v>
      </c>
      <c r="AA9" s="43">
        <v>98.602500000000006</v>
      </c>
      <c r="AB9" s="43">
        <v>98.602500000000006</v>
      </c>
      <c r="AC9" s="43">
        <v>98.602500000000006</v>
      </c>
      <c r="AD9" s="43">
        <v>105.8175</v>
      </c>
      <c r="AE9" s="43">
        <v>105.8175</v>
      </c>
      <c r="AF9" s="43">
        <v>105.8175</v>
      </c>
      <c r="AG9" s="43">
        <v>105.8175</v>
      </c>
      <c r="AH9" s="43">
        <v>97.932500000000005</v>
      </c>
      <c r="AI9" s="43">
        <v>97.932500000000005</v>
      </c>
      <c r="AJ9" s="43">
        <v>97.932500000000005</v>
      </c>
      <c r="AK9" s="43">
        <v>97.932500000000005</v>
      </c>
      <c r="AL9" s="43">
        <v>85.457499999999996</v>
      </c>
      <c r="AM9" s="43">
        <v>85.457499999999996</v>
      </c>
      <c r="AN9" s="43">
        <v>85.457499999999996</v>
      </c>
      <c r="AO9" s="43">
        <v>85.457499999999996</v>
      </c>
      <c r="AP9" s="43">
        <v>74.717500000000001</v>
      </c>
      <c r="AQ9" s="43">
        <v>74.717500000000001</v>
      </c>
      <c r="AR9" s="43">
        <v>74.717500000000001</v>
      </c>
      <c r="AS9" s="43">
        <v>74.717500000000001</v>
      </c>
      <c r="AT9" s="43">
        <v>73.922499999999999</v>
      </c>
      <c r="AU9" s="43">
        <v>73.922499999999999</v>
      </c>
      <c r="AV9" s="43">
        <v>73.922499999999999</v>
      </c>
      <c r="AW9" s="43">
        <v>73.922499999999999</v>
      </c>
      <c r="AX9" s="43">
        <v>38.2425</v>
      </c>
      <c r="AY9" s="43">
        <v>38.2425</v>
      </c>
      <c r="AZ9" s="43">
        <v>38.2425</v>
      </c>
      <c r="BA9" s="43">
        <v>38.2425</v>
      </c>
      <c r="BB9" s="43">
        <v>47.112499999999997</v>
      </c>
      <c r="BC9" s="43">
        <v>47.112499999999997</v>
      </c>
      <c r="BD9" s="43">
        <v>47.112499999999997</v>
      </c>
      <c r="BE9" s="43">
        <v>47.112499999999997</v>
      </c>
      <c r="BF9" s="43">
        <v>58</v>
      </c>
      <c r="BG9" s="43">
        <v>58</v>
      </c>
      <c r="BH9" s="43">
        <v>58</v>
      </c>
      <c r="BI9" s="43">
        <v>58</v>
      </c>
      <c r="BJ9" s="43">
        <v>72.742500000000007</v>
      </c>
      <c r="BK9" s="43">
        <v>72.742500000000007</v>
      </c>
      <c r="BL9" s="43">
        <v>72.742500000000007</v>
      </c>
      <c r="BM9" s="43">
        <v>72.742500000000007</v>
      </c>
      <c r="BN9" s="43">
        <v>111.845</v>
      </c>
      <c r="BO9" s="43">
        <v>111.845</v>
      </c>
      <c r="BP9" s="43">
        <v>111.845</v>
      </c>
      <c r="BQ9" s="43">
        <v>111.845</v>
      </c>
      <c r="BR9" s="43">
        <v>148.5675</v>
      </c>
      <c r="BS9" s="43">
        <v>148.5675</v>
      </c>
      <c r="BT9" s="43">
        <v>148.5675</v>
      </c>
      <c r="BU9" s="43">
        <v>148.5675</v>
      </c>
      <c r="BV9" s="43">
        <v>180.74</v>
      </c>
      <c r="BW9" s="43">
        <v>180.74</v>
      </c>
      <c r="BX9" s="43">
        <v>180.74</v>
      </c>
      <c r="BY9" s="43">
        <v>180.74</v>
      </c>
      <c r="BZ9" s="43">
        <v>200.375</v>
      </c>
      <c r="CA9" s="43">
        <v>200.375</v>
      </c>
      <c r="CB9" s="43">
        <v>200.375</v>
      </c>
      <c r="CC9" s="43">
        <v>200.375</v>
      </c>
      <c r="CD9" s="43">
        <v>182.3425</v>
      </c>
      <c r="CE9" s="43">
        <v>182.3425</v>
      </c>
      <c r="CF9" s="43">
        <v>182.3425</v>
      </c>
      <c r="CG9" s="43">
        <v>182.3425</v>
      </c>
      <c r="CH9" s="43">
        <v>138.20249999999999</v>
      </c>
      <c r="CI9" s="43">
        <v>138.20249999999999</v>
      </c>
      <c r="CJ9" s="43">
        <v>138.20249999999999</v>
      </c>
      <c r="CK9" s="43">
        <v>138.20249999999999</v>
      </c>
      <c r="CL9" s="43">
        <v>129.39500000000001</v>
      </c>
      <c r="CM9" s="43">
        <v>129.39500000000001</v>
      </c>
      <c r="CN9" s="43">
        <v>129.39500000000001</v>
      </c>
      <c r="CO9" s="43">
        <v>129.39500000000001</v>
      </c>
      <c r="CP9" s="43">
        <v>101.435</v>
      </c>
      <c r="CQ9" s="43">
        <v>101.435</v>
      </c>
      <c r="CR9" s="43">
        <v>101.435</v>
      </c>
      <c r="CS9" s="43">
        <v>101.435</v>
      </c>
      <c r="CT9" s="44"/>
      <c r="CU9" s="44"/>
      <c r="CV9" s="44"/>
      <c r="CW9" s="45"/>
      <c r="CX9" s="142">
        <f>IF(SUM(B9:CW9)&lt;&gt;0,AVERAGEIF(B9:CW9,"&lt;&gt;"""),"")</f>
        <v>103.47770833333334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141.6</v>
      </c>
      <c r="E14" s="149">
        <v>320.8</v>
      </c>
      <c r="F14" s="149">
        <v>210.3</v>
      </c>
      <c r="G14" s="149">
        <v>355.1</v>
      </c>
      <c r="H14" s="149">
        <v>390.1</v>
      </c>
      <c r="I14" s="149">
        <v>628.70000000000005</v>
      </c>
      <c r="J14" s="149">
        <v>221.9</v>
      </c>
      <c r="K14" s="149">
        <v>263.10000000000002</v>
      </c>
      <c r="L14" s="149">
        <v>327.7</v>
      </c>
      <c r="M14" s="149">
        <v>523.29999999999995</v>
      </c>
      <c r="N14" s="149">
        <v>219.9</v>
      </c>
      <c r="O14" s="149">
        <v>291.7</v>
      </c>
      <c r="P14" s="149">
        <v>318.3</v>
      </c>
      <c r="Q14" s="149">
        <v>267.10000000000002</v>
      </c>
      <c r="R14" s="149">
        <v>237.2</v>
      </c>
      <c r="S14" s="149">
        <v>228.1</v>
      </c>
      <c r="T14" s="149">
        <v>208.5</v>
      </c>
      <c r="U14" s="149">
        <v>277.7</v>
      </c>
      <c r="V14" s="149">
        <v>325.60000000000002</v>
      </c>
      <c r="W14" s="149">
        <v>339.6</v>
      </c>
      <c r="X14" s="149">
        <v>295.5</v>
      </c>
      <c r="Y14" s="149">
        <v>321.89999999999998</v>
      </c>
      <c r="Z14" s="149">
        <v>424.8</v>
      </c>
      <c r="AA14" s="149">
        <v>403.6</v>
      </c>
      <c r="AB14" s="149">
        <v>324.5</v>
      </c>
      <c r="AC14" s="149">
        <v>329.6</v>
      </c>
      <c r="AD14" s="149">
        <v>425.4</v>
      </c>
      <c r="AE14" s="149">
        <v>343.4</v>
      </c>
      <c r="AF14" s="149">
        <v>235.1</v>
      </c>
      <c r="AG14" s="149">
        <v>136.9</v>
      </c>
      <c r="AH14" s="149">
        <v>38.6</v>
      </c>
      <c r="AI14" s="149"/>
      <c r="AJ14" s="149">
        <v>3.3</v>
      </c>
      <c r="AK14" s="149">
        <v>600</v>
      </c>
      <c r="AL14" s="149"/>
      <c r="AM14" s="149">
        <v>56.6</v>
      </c>
      <c r="AN14" s="149">
        <v>495.6</v>
      </c>
      <c r="AO14" s="149">
        <v>600</v>
      </c>
      <c r="AP14" s="149">
        <v>94.5</v>
      </c>
      <c r="AQ14" s="149">
        <v>465.2</v>
      </c>
      <c r="AR14" s="149">
        <v>457.7</v>
      </c>
      <c r="AS14" s="149">
        <v>407.4</v>
      </c>
      <c r="AT14" s="149">
        <v>395.6</v>
      </c>
      <c r="AU14" s="149">
        <v>600</v>
      </c>
      <c r="AV14" s="149">
        <v>600</v>
      </c>
      <c r="AW14" s="149">
        <v>600</v>
      </c>
      <c r="AX14" s="149">
        <v>598.70000000000005</v>
      </c>
      <c r="AY14" s="149">
        <v>600</v>
      </c>
      <c r="AZ14" s="149">
        <v>600</v>
      </c>
      <c r="BA14" s="149">
        <v>583.5</v>
      </c>
      <c r="BB14" s="149">
        <v>600</v>
      </c>
      <c r="BC14" s="149">
        <v>600</v>
      </c>
      <c r="BD14" s="149">
        <v>600</v>
      </c>
      <c r="BE14" s="149">
        <v>600</v>
      </c>
      <c r="BF14" s="149">
        <v>600</v>
      </c>
      <c r="BG14" s="149">
        <v>600</v>
      </c>
      <c r="BH14" s="149">
        <v>592.20000000000005</v>
      </c>
      <c r="BI14" s="149">
        <v>586.1</v>
      </c>
      <c r="BJ14" s="149">
        <v>595.20000000000005</v>
      </c>
      <c r="BK14" s="149">
        <v>482.9</v>
      </c>
      <c r="BL14" s="149">
        <v>270</v>
      </c>
      <c r="BM14" s="149"/>
      <c r="BN14" s="149">
        <v>600</v>
      </c>
      <c r="BO14" s="149">
        <v>414.4</v>
      </c>
      <c r="BP14" s="149">
        <v>64.5</v>
      </c>
      <c r="BQ14" s="149"/>
      <c r="BR14" s="149">
        <v>313.39999999999998</v>
      </c>
      <c r="BS14" s="149">
        <v>302</v>
      </c>
      <c r="BT14" s="149"/>
      <c r="BU14" s="149"/>
      <c r="BV14" s="149"/>
      <c r="BW14" s="149">
        <v>58.7</v>
      </c>
      <c r="BX14" s="149"/>
      <c r="BY14" s="149"/>
      <c r="BZ14" s="149"/>
      <c r="CA14" s="149"/>
      <c r="CB14" s="149"/>
      <c r="CC14" s="149"/>
      <c r="CD14" s="149"/>
      <c r="CE14" s="149">
        <v>39.700000000000003</v>
      </c>
      <c r="CF14" s="149"/>
      <c r="CG14" s="149"/>
      <c r="CH14" s="149">
        <v>115.5</v>
      </c>
      <c r="CI14" s="149">
        <v>129.4</v>
      </c>
      <c r="CJ14" s="149">
        <v>289.8</v>
      </c>
      <c r="CK14" s="149">
        <v>327.10000000000002</v>
      </c>
      <c r="CL14" s="149">
        <v>61.4</v>
      </c>
      <c r="CM14" s="149">
        <v>105.1</v>
      </c>
      <c r="CN14" s="149">
        <v>119.2</v>
      </c>
      <c r="CO14" s="149">
        <v>131.19999999999999</v>
      </c>
      <c r="CP14" s="149"/>
      <c r="CQ14" s="149"/>
      <c r="CR14" s="149">
        <v>10.1</v>
      </c>
      <c r="CS14" s="149">
        <v>76.3</v>
      </c>
      <c r="CT14" s="150"/>
      <c r="CU14" s="150"/>
      <c r="CV14" s="150"/>
      <c r="CW14" s="151"/>
      <c r="CX14" s="152">
        <f t="array" ref="CX14">SUMPRODUCT(B14:CW14*0.25)</f>
        <v>6604.4750000000022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141.6</v>
      </c>
      <c r="E17" s="160">
        <f t="shared" si="0"/>
        <v>320.8</v>
      </c>
      <c r="F17" s="160">
        <f t="shared" si="0"/>
        <v>210.3</v>
      </c>
      <c r="G17" s="160">
        <f t="shared" si="0"/>
        <v>355.1</v>
      </c>
      <c r="H17" s="160">
        <f t="shared" si="0"/>
        <v>390.1</v>
      </c>
      <c r="I17" s="160">
        <f t="shared" si="0"/>
        <v>628.70000000000005</v>
      </c>
      <c r="J17" s="160">
        <f t="shared" si="0"/>
        <v>221.9</v>
      </c>
      <c r="K17" s="160">
        <f t="shared" si="0"/>
        <v>263.10000000000002</v>
      </c>
      <c r="L17" s="160">
        <f t="shared" si="0"/>
        <v>327.7</v>
      </c>
      <c r="M17" s="160">
        <f t="shared" si="0"/>
        <v>523.29999999999995</v>
      </c>
      <c r="N17" s="160">
        <f t="shared" si="0"/>
        <v>219.9</v>
      </c>
      <c r="O17" s="160">
        <f t="shared" si="0"/>
        <v>291.7</v>
      </c>
      <c r="P17" s="160">
        <f t="shared" si="0"/>
        <v>318.3</v>
      </c>
      <c r="Q17" s="160">
        <f t="shared" si="0"/>
        <v>267.10000000000002</v>
      </c>
      <c r="R17" s="160">
        <f t="shared" si="0"/>
        <v>237.2</v>
      </c>
      <c r="S17" s="160">
        <f t="shared" si="0"/>
        <v>228.1</v>
      </c>
      <c r="T17" s="160">
        <f t="shared" si="0"/>
        <v>208.5</v>
      </c>
      <c r="U17" s="160">
        <f t="shared" si="0"/>
        <v>277.7</v>
      </c>
      <c r="V17" s="160">
        <f t="shared" si="0"/>
        <v>325.60000000000002</v>
      </c>
      <c r="W17" s="160">
        <f t="shared" si="0"/>
        <v>339.6</v>
      </c>
      <c r="X17" s="160">
        <f t="shared" si="0"/>
        <v>295.5</v>
      </c>
      <c r="Y17" s="160">
        <f t="shared" si="0"/>
        <v>321.89999999999998</v>
      </c>
      <c r="Z17" s="160">
        <f t="shared" si="0"/>
        <v>424.8</v>
      </c>
      <c r="AA17" s="160">
        <f t="shared" si="0"/>
        <v>403.6</v>
      </c>
      <c r="AB17" s="160">
        <f t="shared" si="0"/>
        <v>324.5</v>
      </c>
      <c r="AC17" s="160">
        <f t="shared" si="0"/>
        <v>329.6</v>
      </c>
      <c r="AD17" s="160">
        <f t="shared" si="0"/>
        <v>425.4</v>
      </c>
      <c r="AE17" s="160">
        <f t="shared" si="0"/>
        <v>343.4</v>
      </c>
      <c r="AF17" s="160">
        <f t="shared" si="0"/>
        <v>235.1</v>
      </c>
      <c r="AG17" s="160">
        <f t="shared" si="0"/>
        <v>136.9</v>
      </c>
      <c r="AH17" s="160">
        <f t="shared" si="0"/>
        <v>38.6</v>
      </c>
      <c r="AI17" s="160">
        <f t="shared" si="0"/>
        <v>0</v>
      </c>
      <c r="AJ17" s="160">
        <f t="shared" si="0"/>
        <v>3.3</v>
      </c>
      <c r="AK17" s="160">
        <f t="shared" si="0"/>
        <v>600</v>
      </c>
      <c r="AL17" s="160">
        <f t="shared" si="0"/>
        <v>0</v>
      </c>
      <c r="AM17" s="160">
        <f t="shared" si="0"/>
        <v>56.6</v>
      </c>
      <c r="AN17" s="160">
        <f t="shared" si="0"/>
        <v>495.6</v>
      </c>
      <c r="AO17" s="160">
        <f t="shared" si="0"/>
        <v>600</v>
      </c>
      <c r="AP17" s="160">
        <f t="shared" si="0"/>
        <v>94.5</v>
      </c>
      <c r="AQ17" s="160">
        <f t="shared" si="0"/>
        <v>465.2</v>
      </c>
      <c r="AR17" s="160">
        <f t="shared" si="0"/>
        <v>457.7</v>
      </c>
      <c r="AS17" s="160">
        <f t="shared" si="0"/>
        <v>407.4</v>
      </c>
      <c r="AT17" s="160">
        <f t="shared" si="0"/>
        <v>395.6</v>
      </c>
      <c r="AU17" s="160">
        <f t="shared" si="0"/>
        <v>600</v>
      </c>
      <c r="AV17" s="160">
        <f t="shared" si="0"/>
        <v>600</v>
      </c>
      <c r="AW17" s="160">
        <f t="shared" si="0"/>
        <v>600</v>
      </c>
      <c r="AX17" s="160">
        <f t="shared" si="0"/>
        <v>598.70000000000005</v>
      </c>
      <c r="AY17" s="160">
        <f t="shared" si="0"/>
        <v>600</v>
      </c>
      <c r="AZ17" s="160">
        <f t="shared" si="0"/>
        <v>600</v>
      </c>
      <c r="BA17" s="160">
        <f t="shared" si="0"/>
        <v>583.5</v>
      </c>
      <c r="BB17" s="160">
        <f t="shared" si="0"/>
        <v>600</v>
      </c>
      <c r="BC17" s="160">
        <f t="shared" si="0"/>
        <v>600</v>
      </c>
      <c r="BD17" s="160">
        <f t="shared" si="0"/>
        <v>600</v>
      </c>
      <c r="BE17" s="160">
        <f t="shared" si="0"/>
        <v>600</v>
      </c>
      <c r="BF17" s="160">
        <f t="shared" si="0"/>
        <v>600</v>
      </c>
      <c r="BG17" s="160">
        <f t="shared" si="0"/>
        <v>600</v>
      </c>
      <c r="BH17" s="160">
        <f t="shared" si="0"/>
        <v>592.20000000000005</v>
      </c>
      <c r="BI17" s="160">
        <f t="shared" si="0"/>
        <v>586.1</v>
      </c>
      <c r="BJ17" s="160">
        <f t="shared" si="0"/>
        <v>595.20000000000005</v>
      </c>
      <c r="BK17" s="160">
        <f t="shared" si="0"/>
        <v>482.9</v>
      </c>
      <c r="BL17" s="160">
        <f t="shared" si="0"/>
        <v>270</v>
      </c>
      <c r="BM17" s="160">
        <f t="shared" si="0"/>
        <v>0</v>
      </c>
      <c r="BN17" s="160">
        <f t="shared" si="0"/>
        <v>600</v>
      </c>
      <c r="BO17" s="160">
        <f t="shared" ref="BO17:CW17" si="1">SUM(BO12:BO16)</f>
        <v>414.4</v>
      </c>
      <c r="BP17" s="160">
        <f t="shared" si="1"/>
        <v>64.5</v>
      </c>
      <c r="BQ17" s="160">
        <f t="shared" si="1"/>
        <v>0</v>
      </c>
      <c r="BR17" s="160">
        <f t="shared" si="1"/>
        <v>313.39999999999998</v>
      </c>
      <c r="BS17" s="160">
        <f t="shared" si="1"/>
        <v>302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58.7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39.700000000000003</v>
      </c>
      <c r="CF17" s="160">
        <f t="shared" si="1"/>
        <v>0</v>
      </c>
      <c r="CG17" s="160">
        <f t="shared" si="1"/>
        <v>0</v>
      </c>
      <c r="CH17" s="160">
        <f t="shared" si="1"/>
        <v>115.5</v>
      </c>
      <c r="CI17" s="160">
        <f t="shared" si="1"/>
        <v>129.4</v>
      </c>
      <c r="CJ17" s="160">
        <f t="shared" si="1"/>
        <v>289.8</v>
      </c>
      <c r="CK17" s="160">
        <f t="shared" si="1"/>
        <v>327.10000000000002</v>
      </c>
      <c r="CL17" s="160">
        <f t="shared" si="1"/>
        <v>61.4</v>
      </c>
      <c r="CM17" s="160">
        <f t="shared" si="1"/>
        <v>105.1</v>
      </c>
      <c r="CN17" s="160">
        <f t="shared" si="1"/>
        <v>119.2</v>
      </c>
      <c r="CO17" s="160">
        <f t="shared" si="1"/>
        <v>131.19999999999999</v>
      </c>
      <c r="CP17" s="160">
        <f t="shared" si="1"/>
        <v>0</v>
      </c>
      <c r="CQ17" s="160">
        <f t="shared" si="1"/>
        <v>0</v>
      </c>
      <c r="CR17" s="160">
        <f t="shared" si="1"/>
        <v>10.1</v>
      </c>
      <c r="CS17" s="160">
        <f t="shared" si="1"/>
        <v>76.3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6604.4750000000022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290</v>
      </c>
      <c r="C22" s="149">
        <v>97.9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50.2</v>
      </c>
      <c r="AJ22" s="149"/>
      <c r="AK22" s="149"/>
      <c r="AL22" s="149">
        <v>370.5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465.6</v>
      </c>
      <c r="BN22" s="149"/>
      <c r="BO22" s="149"/>
      <c r="BP22" s="149"/>
      <c r="BQ22" s="149">
        <v>180.7</v>
      </c>
      <c r="BR22" s="149"/>
      <c r="BS22" s="149"/>
      <c r="BT22" s="149">
        <v>19.7</v>
      </c>
      <c r="BU22" s="149">
        <v>312.8</v>
      </c>
      <c r="BV22" s="149">
        <v>13.5</v>
      </c>
      <c r="BW22" s="149"/>
      <c r="BX22" s="149">
        <v>108</v>
      </c>
      <c r="BY22" s="149">
        <v>311.39999999999998</v>
      </c>
      <c r="BZ22" s="149">
        <v>354.6</v>
      </c>
      <c r="CA22" s="149">
        <v>391.6</v>
      </c>
      <c r="CB22" s="149">
        <v>294.39999999999998</v>
      </c>
      <c r="CC22" s="149">
        <v>284.60000000000002</v>
      </c>
      <c r="CD22" s="149">
        <v>3.6</v>
      </c>
      <c r="CE22" s="149"/>
      <c r="CF22" s="149">
        <v>40.799999999999997</v>
      </c>
      <c r="CG22" s="149">
        <v>45.5</v>
      </c>
      <c r="CH22" s="149"/>
      <c r="CI22" s="149"/>
      <c r="CJ22" s="149"/>
      <c r="CK22" s="149"/>
      <c r="CL22" s="149"/>
      <c r="CM22" s="149"/>
      <c r="CN22" s="149"/>
      <c r="CO22" s="149"/>
      <c r="CP22" s="149">
        <v>102.4</v>
      </c>
      <c r="CQ22" s="149">
        <v>120.4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964.55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290</v>
      </c>
      <c r="C25" s="160">
        <f t="shared" ref="C25:BN25" si="2">SUM(C20:C24)</f>
        <v>97.9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50.2</v>
      </c>
      <c r="AJ25" s="160">
        <f t="shared" si="2"/>
        <v>0</v>
      </c>
      <c r="AK25" s="160">
        <f t="shared" si="2"/>
        <v>0</v>
      </c>
      <c r="AL25" s="160">
        <f t="shared" si="2"/>
        <v>370.5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465.6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180.7</v>
      </c>
      <c r="BR25" s="160">
        <f t="shared" si="3"/>
        <v>0</v>
      </c>
      <c r="BS25" s="160">
        <f t="shared" si="3"/>
        <v>0</v>
      </c>
      <c r="BT25" s="160">
        <f t="shared" si="3"/>
        <v>19.7</v>
      </c>
      <c r="BU25" s="160">
        <f t="shared" si="3"/>
        <v>312.8</v>
      </c>
      <c r="BV25" s="160">
        <f t="shared" si="3"/>
        <v>13.5</v>
      </c>
      <c r="BW25" s="160">
        <f t="shared" si="3"/>
        <v>0</v>
      </c>
      <c r="BX25" s="160">
        <f t="shared" si="3"/>
        <v>108</v>
      </c>
      <c r="BY25" s="160">
        <f t="shared" si="3"/>
        <v>311.39999999999998</v>
      </c>
      <c r="BZ25" s="160">
        <f t="shared" si="3"/>
        <v>354.6</v>
      </c>
      <c r="CA25" s="160">
        <f t="shared" si="3"/>
        <v>391.6</v>
      </c>
      <c r="CB25" s="160">
        <f t="shared" si="3"/>
        <v>294.39999999999998</v>
      </c>
      <c r="CC25" s="160">
        <f t="shared" si="3"/>
        <v>284.60000000000002</v>
      </c>
      <c r="CD25" s="160">
        <f t="shared" si="3"/>
        <v>3.6</v>
      </c>
      <c r="CE25" s="160">
        <f t="shared" si="3"/>
        <v>0</v>
      </c>
      <c r="CF25" s="160">
        <f t="shared" si="3"/>
        <v>40.799999999999997</v>
      </c>
      <c r="CG25" s="160">
        <f t="shared" si="3"/>
        <v>45.5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102.4</v>
      </c>
      <c r="CQ25" s="160">
        <f t="shared" si="3"/>
        <v>120.4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964.55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2025-10-18T11:18:25Z</dcterms:created>
  <dcterms:modified xsi:type="dcterms:W3CDTF">2025-10-18T11:18:27Z</dcterms:modified>
</cp:coreProperties>
</file>