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0720" windowHeight="1341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<sst xmlns="http://schemas.openxmlformats.org/spreadsheetml/2006/main" count="119" uniqueCount="54">
  <si>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14/02/2025 23:29:06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</si>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</sst>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BBB-4173-A4C1-C6488D923B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BBB-4173-A4C1-C6488D923B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4.7229999999999999</c:v>
                </c:pt>
                <c:pt idx="2">
                  <c:v>4.6630000000000003</c:v>
                </c:pt>
                <c:pt idx="3">
                  <c:v>4.6840000000000002</c:v>
                </c:pt>
                <c:pt idx="4">
                  <c:v>4.5</c:v>
                </c:pt>
                <c:pt idx="5">
                  <c:v>4.5510000000000002</c:v>
                </c:pt>
                <c:pt idx="6">
                  <c:v>4.9029999999999996</c:v>
                </c:pt>
                <c:pt idx="7">
                  <c:v>4.9530000000000003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BB-4173-A4C1-C6488D923B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6.7000000000000004E-2</c:v>
                </c:pt>
                <c:pt idx="1">
                  <c:v>1.7330000000000001</c:v>
                </c:pt>
                <c:pt idx="2">
                  <c:v>3.218</c:v>
                </c:pt>
                <c:pt idx="3">
                  <c:v>1.966</c:v>
                </c:pt>
                <c:pt idx="4">
                  <c:v>2.1930000000000001</c:v>
                </c:pt>
                <c:pt idx="5">
                  <c:v>3.2959999999999998</c:v>
                </c:pt>
                <c:pt idx="6">
                  <c:v>4.1020000000000003</c:v>
                </c:pt>
                <c:pt idx="7">
                  <c:v>4.9400000000000004</c:v>
                </c:pt>
                <c:pt idx="8">
                  <c:v>1.5589999999999999</c:v>
                </c:pt>
                <c:pt idx="9">
                  <c:v>2.1890000000000001</c:v>
                </c:pt>
                <c:pt idx="10">
                  <c:v>2.0529999999999999</c:v>
                </c:pt>
                <c:pt idx="11">
                  <c:v>2.1150000000000002</c:v>
                </c:pt>
                <c:pt idx="14">
                  <c:v>7.95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BB-4173-A4C1-C6488D923B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BBB-4173-A4C1-C6488D923B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BBB-4173-A4C1-C6488D923BC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BBB-4173-A4C1-C6488D923BC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BBB-4173-A4C1-C6488D923BC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BBB-4173-A4C1-C6488D923BC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33.408000000000001</c:v>
                </c:pt>
                <c:pt idx="3">
                  <c:v>39.792999999999999</c:v>
                </c:pt>
                <c:pt idx="4">
                  <c:v>43.868000000000002</c:v>
                </c:pt>
                <c:pt idx="5">
                  <c:v>63.408999999999999</c:v>
                </c:pt>
                <c:pt idx="6">
                  <c:v>43.741999999999997</c:v>
                </c:pt>
                <c:pt idx="7">
                  <c:v>58.386999999999993</c:v>
                </c:pt>
                <c:pt idx="8">
                  <c:v>13</c:v>
                </c:pt>
                <c:pt idx="9">
                  <c:v>28.720000000000002</c:v>
                </c:pt>
                <c:pt idx="10">
                  <c:v>9.8279999999999994</c:v>
                </c:pt>
                <c:pt idx="15">
                  <c:v>61.412999999999997</c:v>
                </c:pt>
                <c:pt idx="16">
                  <c:v>74.007000000000005</c:v>
                </c:pt>
                <c:pt idx="17">
                  <c:v>34.461999999999996</c:v>
                </c:pt>
                <c:pt idx="18">
                  <c:v>22.827999999999999</c:v>
                </c:pt>
                <c:pt idx="19">
                  <c:v>19.838999999999999</c:v>
                </c:pt>
                <c:pt idx="20">
                  <c:v>15.568</c:v>
                </c:pt>
                <c:pt idx="21">
                  <c:v>18.486000000000001</c:v>
                </c:pt>
                <c:pt idx="22">
                  <c:v>94.37299999999999</c:v>
                </c:pt>
                <c:pt idx="23">
                  <c:v>32.319000000000003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BB-4173-A4C1-C6488D923BC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BB-4173-A4C1-C6488D923BC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25.94</c:v>
                </c:pt>
                <c:pt idx="1">
                  <c:v>38.284999999999997</c:v>
                </c:pt>
                <c:pt idx="2">
                  <c:v>13.736000000000001</c:v>
                </c:pt>
                <c:pt idx="3">
                  <c:v>6.9809999999999999</c:v>
                </c:pt>
                <c:pt idx="4">
                  <c:v>4.3120000000000003</c:v>
                </c:pt>
                <c:pt idx="5">
                  <c:v>4.1619999999999999</c:v>
                </c:pt>
                <c:pt idx="6">
                  <c:v>8.8019999999999996</c:v>
                </c:pt>
                <c:pt idx="8">
                  <c:v>18.192</c:v>
                </c:pt>
                <c:pt idx="9">
                  <c:v>0.99</c:v>
                </c:pt>
                <c:pt idx="10">
                  <c:v>13.567</c:v>
                </c:pt>
                <c:pt idx="11">
                  <c:v>19.939</c:v>
                </c:pt>
                <c:pt idx="12">
                  <c:v>24.113999999999997</c:v>
                </c:pt>
                <c:pt idx="13">
                  <c:v>15.917999999999999</c:v>
                </c:pt>
                <c:pt idx="14">
                  <c:v>7.2090000000000005</c:v>
                </c:pt>
                <c:pt idx="15">
                  <c:v>0.218</c:v>
                </c:pt>
                <c:pt idx="17">
                  <c:v>0.995</c:v>
                </c:pt>
                <c:pt idx="18">
                  <c:v>1.0310000000000001</c:v>
                </c:pt>
                <c:pt idx="19">
                  <c:v>3.4529999999999998</c:v>
                </c:pt>
                <c:pt idx="20">
                  <c:v>5.9970000000000008</c:v>
                </c:pt>
                <c:pt idx="21">
                  <c:v>3.3129999999999997</c:v>
                </c:pt>
                <c:pt idx="22">
                  <c:v>5.354000000000001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BB-4173-A4C1-C6488D923BC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BBB-4173-A4C1-C6488D923BC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BBB-4173-A4C1-C6488D923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136.05000000000001</c:v>
                </c:pt>
                <c:pt idx="1">
                  <c:v>130.1</c:v>
                </c:pt>
                <c:pt idx="2">
                  <c:v>118.04</c:v>
                </c:pt>
                <c:pt idx="3">
                  <c:v>116.18</c:v>
                </c:pt>
                <c:pt idx="4">
                  <c:v>116.85</c:v>
                </c:pt>
                <c:pt idx="5">
                  <c:v>116.85</c:v>
                </c:pt>
                <c:pt idx="6">
                  <c:v>132.81</c:v>
                </c:pt>
                <c:pt idx="7">
                  <c:v>145.80000000000001</c:v>
                </c:pt>
                <c:pt idx="8">
                  <c:v>164.56</c:v>
                </c:pt>
                <c:pt idx="9">
                  <c:v>131.94999999999999</c:v>
                </c:pt>
                <c:pt idx="10">
                  <c:v>124</c:v>
                </c:pt>
                <c:pt idx="11">
                  <c:v>122</c:v>
                </c:pt>
                <c:pt idx="12">
                  <c:v>121.67</c:v>
                </c:pt>
                <c:pt idx="13">
                  <c:v>117.79</c:v>
                </c:pt>
                <c:pt idx="14">
                  <c:v>121.7</c:v>
                </c:pt>
                <c:pt idx="15">
                  <c:v>126.39</c:v>
                </c:pt>
                <c:pt idx="16">
                  <c:v>155.53</c:v>
                </c:pt>
                <c:pt idx="17">
                  <c:v>181.6</c:v>
                </c:pt>
                <c:pt idx="18">
                  <c:v>180.85</c:v>
                </c:pt>
                <c:pt idx="19">
                  <c:v>182.86</c:v>
                </c:pt>
                <c:pt idx="20">
                  <c:v>182.86</c:v>
                </c:pt>
                <c:pt idx="21">
                  <c:v>162.53</c:v>
                </c:pt>
                <c:pt idx="22">
                  <c:v>152.52000000000001</c:v>
                </c:pt>
                <c:pt idx="23">
                  <c:v>130.4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BB-4173-A4C1-C6488D923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04C-459E-AB8D-5E9FD9E17D7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04C-459E-AB8D-5E9FD9E17D7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9.4819999999999993</c:v>
                </c:pt>
                <c:pt idx="2">
                  <c:v>18.010999999999999</c:v>
                </c:pt>
                <c:pt idx="3">
                  <c:v>18.365000000000002</c:v>
                </c:pt>
                <c:pt idx="4">
                  <c:v>18.472999999999999</c:v>
                </c:pt>
                <c:pt idx="5">
                  <c:v>18.196000000000002</c:v>
                </c:pt>
                <c:pt idx="6">
                  <c:v>18.169999999999998</c:v>
                </c:pt>
                <c:pt idx="7">
                  <c:v>17.538999999999998</c:v>
                </c:pt>
                <c:pt idx="9">
                  <c:v>15.906000000000001</c:v>
                </c:pt>
                <c:pt idx="10">
                  <c:v>2.8119999999999998</c:v>
                </c:pt>
                <c:pt idx="11">
                  <c:v>4.2839999999999998</c:v>
                </c:pt>
                <c:pt idx="15">
                  <c:v>15.041</c:v>
                </c:pt>
                <c:pt idx="16">
                  <c:v>15.13</c:v>
                </c:pt>
                <c:pt idx="17">
                  <c:v>5.3559999999999999</c:v>
                </c:pt>
                <c:pt idx="18">
                  <c:v>5.3410000000000002</c:v>
                </c:pt>
                <c:pt idx="19">
                  <c:v>5.2140000000000004</c:v>
                </c:pt>
                <c:pt idx="20">
                  <c:v>5.234</c:v>
                </c:pt>
                <c:pt idx="21">
                  <c:v>5.1719999999999997</c:v>
                </c:pt>
                <c:pt idx="23">
                  <c:v>12.044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4C-459E-AB8D-5E9FD9E17D7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14.375</c:v>
                </c:pt>
                <c:pt idx="1">
                  <c:v>5.1040000000000001</c:v>
                </c:pt>
                <c:pt idx="2">
                  <c:v>9.8179999999999996</c:v>
                </c:pt>
                <c:pt idx="3">
                  <c:v>8.8729999999999993</c:v>
                </c:pt>
                <c:pt idx="4">
                  <c:v>10.462</c:v>
                </c:pt>
                <c:pt idx="5">
                  <c:v>6.3580000000000005</c:v>
                </c:pt>
                <c:pt idx="6">
                  <c:v>27.178000000000001</c:v>
                </c:pt>
                <c:pt idx="7">
                  <c:v>17.939999999999998</c:v>
                </c:pt>
                <c:pt idx="8">
                  <c:v>31.811</c:v>
                </c:pt>
                <c:pt idx="9">
                  <c:v>10.744</c:v>
                </c:pt>
                <c:pt idx="10">
                  <c:v>21.338000000000001</c:v>
                </c:pt>
                <c:pt idx="11">
                  <c:v>15.949000000000002</c:v>
                </c:pt>
                <c:pt idx="12">
                  <c:v>11.594000000000001</c:v>
                </c:pt>
                <c:pt idx="13">
                  <c:v>13.316000000000001</c:v>
                </c:pt>
                <c:pt idx="14">
                  <c:v>14.858999999999998</c:v>
                </c:pt>
                <c:pt idx="15">
                  <c:v>15.962</c:v>
                </c:pt>
                <c:pt idx="16">
                  <c:v>17.954000000000001</c:v>
                </c:pt>
                <c:pt idx="17">
                  <c:v>21.130000000000003</c:v>
                </c:pt>
                <c:pt idx="18">
                  <c:v>16.968</c:v>
                </c:pt>
                <c:pt idx="19">
                  <c:v>18.077999999999999</c:v>
                </c:pt>
                <c:pt idx="20">
                  <c:v>16.331</c:v>
                </c:pt>
                <c:pt idx="21">
                  <c:v>16.626999999999999</c:v>
                </c:pt>
                <c:pt idx="22">
                  <c:v>9.8849999999999998</c:v>
                </c:pt>
                <c:pt idx="23">
                  <c:v>16.260999999999999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4C-459E-AB8D-5E9FD9E17D7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04C-459E-AB8D-5E9FD9E17D7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04C-459E-AB8D-5E9FD9E17D7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04C-459E-AB8D-5E9FD9E17D7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04C-459E-AB8D-5E9FD9E17D7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04C-459E-AB8D-5E9FD9E17D7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0.496</c:v>
                </c:pt>
                <c:pt idx="1">
                  <c:v>20.181000000000001</c:v>
                </c:pt>
                <c:pt idx="2">
                  <c:v>22.115000000000002</c:v>
                </c:pt>
                <c:pt idx="3">
                  <c:v>16.045999999999999</c:v>
                </c:pt>
                <c:pt idx="4">
                  <c:v>16.077999999999999</c:v>
                </c:pt>
                <c:pt idx="5">
                  <c:v>37.829000000000001</c:v>
                </c:pt>
                <c:pt idx="6">
                  <c:v>15.5</c:v>
                </c:pt>
                <c:pt idx="7">
                  <c:v>31</c:v>
                </c:pt>
                <c:pt idx="15">
                  <c:v>13.183999999999999</c:v>
                </c:pt>
                <c:pt idx="16">
                  <c:v>34.229999999999997</c:v>
                </c:pt>
                <c:pt idx="17">
                  <c:v>6.5709999999999997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4C-459E-AB8D-5E9FD9E17D7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0</c:v>
                </c:pt>
                <c:pt idx="7">
                  <c:v>0</c:v>
                </c:pt>
                <c:pt idx="8">
                  <c:v>5.9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10.7</c:v>
                </c:pt>
                <c:pt idx="13">
                  <c:v>1.5</c:v>
                </c:pt>
                <c:pt idx="14">
                  <c:v>0.3</c:v>
                </c:pt>
                <c:pt idx="15">
                  <c:v>2.8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89.8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4C-459E-AB8D-5E9FD9E17D7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11.135999999999999</c:v>
                </c:pt>
                <c:pt idx="1">
                  <c:v>9.9740000000000002</c:v>
                </c:pt>
                <c:pt idx="2">
                  <c:v>5.0809999999999995</c:v>
                </c:pt>
                <c:pt idx="3">
                  <c:v>5.14</c:v>
                </c:pt>
                <c:pt idx="4">
                  <c:v>4.8600000000000003</c:v>
                </c:pt>
                <c:pt idx="5">
                  <c:v>8.0350000000000001</c:v>
                </c:pt>
                <c:pt idx="6">
                  <c:v>0.70100000000000007</c:v>
                </c:pt>
                <c:pt idx="7">
                  <c:v>1.8010000000000002</c:v>
                </c:pt>
                <c:pt idx="9">
                  <c:v>5.2489999999999997</c:v>
                </c:pt>
                <c:pt idx="10">
                  <c:v>1.298</c:v>
                </c:pt>
                <c:pt idx="11">
                  <c:v>1.821</c:v>
                </c:pt>
                <c:pt idx="12">
                  <c:v>1.827</c:v>
                </c:pt>
                <c:pt idx="13">
                  <c:v>1.1020000000000001</c:v>
                </c:pt>
                <c:pt idx="15">
                  <c:v>14.644</c:v>
                </c:pt>
                <c:pt idx="16">
                  <c:v>6.6929999999999987</c:v>
                </c:pt>
                <c:pt idx="17">
                  <c:v>2.4</c:v>
                </c:pt>
                <c:pt idx="18">
                  <c:v>1.55</c:v>
                </c:pt>
                <c:pt idx="23">
                  <c:v>6.6780000000000008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4C-459E-AB8D-5E9FD9E17D7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04C-459E-AB8D-5E9FD9E17D7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04C-459E-AB8D-5E9FD9E17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136.05000000000001</c:v>
                </c:pt>
                <c:pt idx="1">
                  <c:v>130.1</c:v>
                </c:pt>
                <c:pt idx="2">
                  <c:v>118.04</c:v>
                </c:pt>
                <c:pt idx="3">
                  <c:v>116.18</c:v>
                </c:pt>
                <c:pt idx="4">
                  <c:v>116.85</c:v>
                </c:pt>
                <c:pt idx="5">
                  <c:v>116.85</c:v>
                </c:pt>
                <c:pt idx="6">
                  <c:v>132.81</c:v>
                </c:pt>
                <c:pt idx="7">
                  <c:v>145.80000000000001</c:v>
                </c:pt>
                <c:pt idx="8">
                  <c:v>164.56</c:v>
                </c:pt>
                <c:pt idx="9">
                  <c:v>131.94999999999999</c:v>
                </c:pt>
                <c:pt idx="10">
                  <c:v>124</c:v>
                </c:pt>
                <c:pt idx="11">
                  <c:v>122</c:v>
                </c:pt>
                <c:pt idx="12">
                  <c:v>121.67</c:v>
                </c:pt>
                <c:pt idx="13">
                  <c:v>117.79</c:v>
                </c:pt>
                <c:pt idx="14">
                  <c:v>121.7</c:v>
                </c:pt>
                <c:pt idx="15">
                  <c:v>126.39</c:v>
                </c:pt>
                <c:pt idx="16">
                  <c:v>155.53</c:v>
                </c:pt>
                <c:pt idx="17">
                  <c:v>181.6</c:v>
                </c:pt>
                <c:pt idx="18">
                  <c:v>180.85</c:v>
                </c:pt>
                <c:pt idx="19">
                  <c:v>182.86</c:v>
                </c:pt>
                <c:pt idx="20">
                  <c:v>182.86</c:v>
                </c:pt>
                <c:pt idx="21">
                  <c:v>162.53</c:v>
                </c:pt>
                <c:pt idx="22">
                  <c:v>152.52000000000001</c:v>
                </c:pt>
                <c:pt idx="23">
                  <c:v>130.4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4C-459E-AB8D-5E9FD9E17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26.007000000000001</v>
      </c>
      <c r="C4" s="18">
        <v>44.741</v>
      </c>
      <c r="D4" s="18">
        <v>55.024999999999999</v>
      </c>
      <c r="E4" s="18">
        <v>53.423999999999999</v>
      </c>
      <c r="F4" s="18">
        <v>54.873000000000005</v>
      </c>
      <c r="G4" s="18">
        <v>75.418000000000006</v>
      </c>
      <c r="H4" s="18">
        <v>61.548999999999999</v>
      </c>
      <c r="I4" s="18">
        <v>68.28</v>
      </c>
      <c r="J4" s="18">
        <v>37.750999999999998</v>
      </c>
      <c r="K4" s="18">
        <v>31.899000000000001</v>
      </c>
      <c r="L4" s="18">
        <v>25.448</v>
      </c>
      <c r="M4" s="18">
        <v>22.054000000000002</v>
      </c>
      <c r="N4" s="18">
        <v>24.113999999999997</v>
      </c>
      <c r="O4" s="18">
        <v>15.917999999999999</v>
      </c>
      <c r="P4" s="18">
        <v>15.159000000000002</v>
      </c>
      <c r="Q4" s="18">
        <v>61.631</v>
      </c>
      <c r="R4" s="18">
        <v>74.007000000000005</v>
      </c>
      <c r="S4" s="18">
        <v>35.456999999999994</v>
      </c>
      <c r="T4" s="18">
        <v>23.859000000000002</v>
      </c>
      <c r="U4" s="18">
        <v>23.292000000000002</v>
      </c>
      <c r="V4" s="18">
        <v>21.565000000000001</v>
      </c>
      <c r="W4" s="18">
        <v>21.798999999999999</v>
      </c>
      <c r="X4" s="18">
        <v>99.727000000000004</v>
      </c>
      <c r="Y4" s="18">
        <v>35.019000000000005</v>
      </c>
      <c r="Z4" s="19"/>
      <c r="AA4" s="20">
        <f>SUM(B4:Z4)</f>
        <v>1008.0160000000001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136.05000000000001</v>
      </c>
      <c r="C7" s="28">
        <v>130.1</v>
      </c>
      <c r="D7" s="28">
        <v>118.04</v>
      </c>
      <c r="E7" s="28">
        <v>116.18</v>
      </c>
      <c r="F7" s="28">
        <v>116.85</v>
      </c>
      <c r="G7" s="28">
        <v>116.85</v>
      </c>
      <c r="H7" s="28">
        <v>132.81</v>
      </c>
      <c r="I7" s="28">
        <v>145.80000000000001</v>
      </c>
      <c r="J7" s="28">
        <v>164.56</v>
      </c>
      <c r="K7" s="28">
        <v>131.94999999999999</v>
      </c>
      <c r="L7" s="28">
        <v>124</v>
      </c>
      <c r="M7" s="28">
        <v>122</v>
      </c>
      <c r="N7" s="28">
        <v>121.67</v>
      </c>
      <c r="O7" s="28">
        <v>117.79</v>
      </c>
      <c r="P7" s="28">
        <v>121.7</v>
      </c>
      <c r="Q7" s="28">
        <v>126.39</v>
      </c>
      <c r="R7" s="28">
        <v>155.53</v>
      </c>
      <c r="S7" s="28">
        <v>181.6</v>
      </c>
      <c r="T7" s="28">
        <v>180.85</v>
      </c>
      <c r="U7" s="28">
        <v>182.86</v>
      </c>
      <c r="V7" s="28">
        <v>182.86</v>
      </c>
      <c r="W7" s="28">
        <v>162.53</v>
      </c>
      <c r="X7" s="28">
        <v>152.52000000000001</v>
      </c>
      <c r="Y7" s="28">
        <v>130.4</v>
      </c>
      <c r="Z7" s="29"/>
      <c r="AA7" s="30">
        <f>IF(SUM(B7:Z7)&lt;&gt;0,AVERAGEIF(B7:Z7,"&lt;&gt;"""),"")</f>
        <v>140.4954166666667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33.408000000000001</v>
      </c>
      <c r="E12" s="52">
        <v>39.792999999999999</v>
      </c>
      <c r="F12" s="52">
        <v>43.868000000000002</v>
      </c>
      <c r="G12" s="52">
        <v>63.408999999999999</v>
      </c>
      <c r="H12" s="52">
        <v>43.741999999999997</v>
      </c>
      <c r="I12" s="52">
        <v>58.386999999999993</v>
      </c>
      <c r="J12" s="52">
        <v>13</v>
      </c>
      <c r="K12" s="52">
        <v>28.720000000000002</v>
      </c>
      <c r="L12" s="52">
        <v>9.8279999999999994</v>
      </c>
      <c r="M12" s="52"/>
      <c r="N12" s="52"/>
      <c r="O12" s="52"/>
      <c r="P12" s="52"/>
      <c r="Q12" s="52">
        <v>61.412999999999997</v>
      </c>
      <c r="R12" s="52">
        <v>74.007000000000005</v>
      </c>
      <c r="S12" s="52">
        <v>34.461999999999996</v>
      </c>
      <c r="T12" s="52">
        <v>22.827999999999999</v>
      </c>
      <c r="U12" s="52">
        <v>19.838999999999999</v>
      </c>
      <c r="V12" s="52">
        <v>15.568</v>
      </c>
      <c r="W12" s="52">
        <v>18.486000000000001</v>
      </c>
      <c r="X12" s="52">
        <v>94.37299999999999</v>
      </c>
      <c r="Y12" s="52">
        <v>32.319000000000003</v>
      </c>
      <c r="Z12" s="53"/>
      <c r="AA12" s="54">
        <f t="shared" si="0"/>
        <v>707.44999999999982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25.94</v>
      </c>
      <c r="C14" s="57">
        <v>38.284999999999997</v>
      </c>
      <c r="D14" s="57">
        <v>13.736000000000001</v>
      </c>
      <c r="E14" s="57">
        <v>6.9809999999999999</v>
      </c>
      <c r="F14" s="57">
        <v>4.3120000000000003</v>
      </c>
      <c r="G14" s="57">
        <v>4.1619999999999999</v>
      </c>
      <c r="H14" s="57">
        <v>8.8019999999999996</v>
      </c>
      <c r="I14" s="57"/>
      <c r="J14" s="57">
        <v>18.192</v>
      </c>
      <c r="K14" s="57">
        <v>0.99</v>
      </c>
      <c r="L14" s="57">
        <v>13.567</v>
      </c>
      <c r="M14" s="57">
        <v>19.939</v>
      </c>
      <c r="N14" s="57">
        <v>24.113999999999997</v>
      </c>
      <c r="O14" s="57">
        <v>15.917999999999999</v>
      </c>
      <c r="P14" s="57">
        <v>7.2090000000000005</v>
      </c>
      <c r="Q14" s="57">
        <v>0.218</v>
      </c>
      <c r="R14" s="57"/>
      <c r="S14" s="57">
        <v>0.995</v>
      </c>
      <c r="T14" s="57">
        <v>1.0310000000000001</v>
      </c>
      <c r="U14" s="57">
        <v>3.4529999999999998</v>
      </c>
      <c r="V14" s="57">
        <v>5.9970000000000008</v>
      </c>
      <c r="W14" s="57">
        <v>3.3129999999999997</v>
      </c>
      <c r="X14" s="57">
        <v>5.354000000000001</v>
      </c>
      <c r="Y14" s="57"/>
      <c r="Z14" s="58"/>
      <c r="AA14" s="59">
        <f t="shared" si="0"/>
        <v>222.50800000000001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25.94</v>
      </c>
      <c r="C16" s="62">
        <f t="shared" si="1"/>
        <v>38.284999999999997</v>
      </c>
      <c r="D16" s="62">
        <f t="shared" si="1"/>
        <v>47.144000000000005</v>
      </c>
      <c r="E16" s="62">
        <f t="shared" si="1"/>
        <v>46.774000000000001</v>
      </c>
      <c r="F16" s="62">
        <f t="shared" si="1"/>
        <v>48.18</v>
      </c>
      <c r="G16" s="62">
        <f t="shared" si="1"/>
        <v>67.570999999999998</v>
      </c>
      <c r="H16" s="62">
        <f t="shared" si="1"/>
        <v>52.543999999999997</v>
      </c>
      <c r="I16" s="62">
        <f t="shared" si="1"/>
        <v>58.386999999999993</v>
      </c>
      <c r="J16" s="62">
        <f t="shared" si="1"/>
        <v>31.192</v>
      </c>
      <c r="K16" s="62">
        <f t="shared" si="1"/>
        <v>29.71</v>
      </c>
      <c r="L16" s="62">
        <f t="shared" si="1"/>
        <v>23.395</v>
      </c>
      <c r="M16" s="62">
        <f t="shared" si="1"/>
        <v>19.939</v>
      </c>
      <c r="N16" s="62">
        <f t="shared" si="1"/>
        <v>24.113999999999997</v>
      </c>
      <c r="O16" s="62">
        <f t="shared" si="1"/>
        <v>15.917999999999999</v>
      </c>
      <c r="P16" s="62">
        <f t="shared" si="1"/>
        <v>7.2090000000000005</v>
      </c>
      <c r="Q16" s="62">
        <f t="shared" si="1"/>
        <v>61.631</v>
      </c>
      <c r="R16" s="62">
        <f t="shared" si="1"/>
        <v>74.007000000000005</v>
      </c>
      <c r="S16" s="62">
        <f t="shared" si="1"/>
        <v>35.456999999999994</v>
      </c>
      <c r="T16" s="62">
        <f t="shared" si="1"/>
        <v>23.858999999999998</v>
      </c>
      <c r="U16" s="62">
        <f t="shared" si="1"/>
        <v>23.291999999999998</v>
      </c>
      <c r="V16" s="62">
        <f t="shared" si="1"/>
        <v>21.565000000000001</v>
      </c>
      <c r="W16" s="62">
        <f t="shared" si="1"/>
        <v>21.798999999999999</v>
      </c>
      <c r="X16" s="62">
        <f t="shared" si="1"/>
        <v>99.72699999999999</v>
      </c>
      <c r="Y16" s="62">
        <f t="shared" si="1"/>
        <v>32.319000000000003</v>
      </c>
      <c r="Z16" s="63" t="str">
        <f t="shared" si="1"/>
        <v/>
      </c>
      <c r="AA16" s="64">
        <f>SUM(AA10:AA15)</f>
        <v>929.95799999999986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4.7229999999999999</v>
      </c>
      <c r="D20" s="77">
        <v>4.6630000000000003</v>
      </c>
      <c r="E20" s="77">
        <v>4.6840000000000002</v>
      </c>
      <c r="F20" s="77">
        <v>4.5</v>
      </c>
      <c r="G20" s="77">
        <v>4.5510000000000002</v>
      </c>
      <c r="H20" s="77">
        <v>4.9029999999999996</v>
      </c>
      <c r="I20" s="77">
        <v>4.9530000000000003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32.977000000000004</v>
      </c>
    </row>
    <row r="21" spans="1:27" ht="24.95" customHeight="1" x14ac:dyDescent="0.2">
      <c r="A21" s="75" t="s">
        <v>16</v>
      </c>
      <c r="B21" s="80">
        <v>6.7000000000000004E-2</v>
      </c>
      <c r="C21" s="81">
        <v>1.7330000000000001</v>
      </c>
      <c r="D21" s="81">
        <v>3.218</v>
      </c>
      <c r="E21" s="81">
        <v>1.966</v>
      </c>
      <c r="F21" s="81">
        <v>2.1930000000000001</v>
      </c>
      <c r="G21" s="81">
        <v>3.2959999999999998</v>
      </c>
      <c r="H21" s="81">
        <v>4.1020000000000003</v>
      </c>
      <c r="I21" s="81">
        <v>4.9400000000000004</v>
      </c>
      <c r="J21" s="81">
        <v>1.5589999999999999</v>
      </c>
      <c r="K21" s="81">
        <v>2.1890000000000001</v>
      </c>
      <c r="L21" s="81">
        <v>2.0529999999999999</v>
      </c>
      <c r="M21" s="81">
        <v>2.1150000000000002</v>
      </c>
      <c r="N21" s="81"/>
      <c r="O21" s="81"/>
      <c r="P21" s="81">
        <v>7.95</v>
      </c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37.381000000000007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6.7000000000000004E-2</v>
      </c>
      <c r="C26" s="88">
        <f t="shared" si="3"/>
        <v>6.4559999999999995</v>
      </c>
      <c r="D26" s="88">
        <f t="shared" si="3"/>
        <v>7.8810000000000002</v>
      </c>
      <c r="E26" s="88">
        <f t="shared" si="3"/>
        <v>6.65</v>
      </c>
      <c r="F26" s="88">
        <f t="shared" si="3"/>
        <v>6.6929999999999996</v>
      </c>
      <c r="G26" s="88">
        <f t="shared" si="3"/>
        <v>7.8469999999999995</v>
      </c>
      <c r="H26" s="88">
        <f t="shared" si="3"/>
        <v>9.004999999999999</v>
      </c>
      <c r="I26" s="88">
        <f t="shared" si="3"/>
        <v>9.8930000000000007</v>
      </c>
      <c r="J26" s="88">
        <f t="shared" si="3"/>
        <v>1.5589999999999999</v>
      </c>
      <c r="K26" s="88">
        <f t="shared" si="3"/>
        <v>2.1890000000000001</v>
      </c>
      <c r="L26" s="88">
        <f t="shared" si="3"/>
        <v>2.0529999999999999</v>
      </c>
      <c r="M26" s="88">
        <f t="shared" si="3"/>
        <v>2.1150000000000002</v>
      </c>
      <c r="N26" s="88">
        <f t="shared" si="3"/>
        <v>0</v>
      </c>
      <c r="O26" s="88">
        <f t="shared" si="3"/>
        <v>0</v>
      </c>
      <c r="P26" s="88">
        <f t="shared" si="3"/>
        <v>7.95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70.358000000000004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26.007000000000001</v>
      </c>
      <c r="C30" s="77">
        <v>44.741</v>
      </c>
      <c r="D30" s="77">
        <v>55.024999999999999</v>
      </c>
      <c r="E30" s="77">
        <v>53.423999999999999</v>
      </c>
      <c r="F30" s="77">
        <v>54.872999999999998</v>
      </c>
      <c r="G30" s="77">
        <v>75.418000000000006</v>
      </c>
      <c r="H30" s="77">
        <v>61.548999999999999</v>
      </c>
      <c r="I30" s="77">
        <v>68.28</v>
      </c>
      <c r="J30" s="77">
        <v>32.750999999999998</v>
      </c>
      <c r="K30" s="77">
        <v>31.899000000000001</v>
      </c>
      <c r="L30" s="77">
        <v>25.448</v>
      </c>
      <c r="M30" s="77">
        <v>22.053999999999998</v>
      </c>
      <c r="N30" s="77">
        <v>24.114000000000001</v>
      </c>
      <c r="O30" s="77">
        <v>15.917999999999999</v>
      </c>
      <c r="P30" s="77">
        <v>15.159000000000001</v>
      </c>
      <c r="Q30" s="77">
        <v>61.631</v>
      </c>
      <c r="R30" s="77">
        <v>74.007000000000005</v>
      </c>
      <c r="S30" s="77">
        <v>35.457000000000001</v>
      </c>
      <c r="T30" s="77">
        <v>23.859000000000002</v>
      </c>
      <c r="U30" s="77">
        <v>23.292000000000002</v>
      </c>
      <c r="V30" s="77">
        <v>21.565000000000001</v>
      </c>
      <c r="W30" s="77">
        <v>21.798999999999999</v>
      </c>
      <c r="X30" s="77">
        <v>99.727000000000004</v>
      </c>
      <c r="Y30" s="77">
        <v>32.319000000000003</v>
      </c>
      <c r="Z30" s="78"/>
      <c r="AA30" s="79">
        <f>SUM(B30:Z30)</f>
        <v>1000.316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26.007000000000001</v>
      </c>
      <c r="C32" s="62">
        <f t="shared" ref="C32:Z32" si="4">IF(LEN(C$2)&gt;0,SUM(C29:C31),"")</f>
        <v>44.741</v>
      </c>
      <c r="D32" s="62">
        <f t="shared" si="4"/>
        <v>55.024999999999999</v>
      </c>
      <c r="E32" s="62">
        <f t="shared" si="4"/>
        <v>53.423999999999999</v>
      </c>
      <c r="F32" s="62">
        <f t="shared" si="4"/>
        <v>54.872999999999998</v>
      </c>
      <c r="G32" s="62">
        <f t="shared" si="4"/>
        <v>75.418000000000006</v>
      </c>
      <c r="H32" s="62">
        <f t="shared" si="4"/>
        <v>61.548999999999999</v>
      </c>
      <c r="I32" s="62">
        <f t="shared" si="4"/>
        <v>68.28</v>
      </c>
      <c r="J32" s="62">
        <f t="shared" si="4"/>
        <v>32.750999999999998</v>
      </c>
      <c r="K32" s="62">
        <f t="shared" si="4"/>
        <v>31.899000000000001</v>
      </c>
      <c r="L32" s="62">
        <f t="shared" si="4"/>
        <v>25.448</v>
      </c>
      <c r="M32" s="62">
        <f t="shared" si="4"/>
        <v>22.053999999999998</v>
      </c>
      <c r="N32" s="62">
        <f t="shared" si="4"/>
        <v>24.114000000000001</v>
      </c>
      <c r="O32" s="62">
        <f t="shared" si="4"/>
        <v>15.917999999999999</v>
      </c>
      <c r="P32" s="62">
        <f t="shared" si="4"/>
        <v>15.159000000000001</v>
      </c>
      <c r="Q32" s="62">
        <f t="shared" si="4"/>
        <v>61.631</v>
      </c>
      <c r="R32" s="62">
        <f t="shared" si="4"/>
        <v>74.007000000000005</v>
      </c>
      <c r="S32" s="62">
        <f t="shared" si="4"/>
        <v>35.457000000000001</v>
      </c>
      <c r="T32" s="62">
        <f t="shared" si="4"/>
        <v>23.859000000000002</v>
      </c>
      <c r="U32" s="62">
        <f t="shared" si="4"/>
        <v>23.292000000000002</v>
      </c>
      <c r="V32" s="62">
        <f t="shared" si="4"/>
        <v>21.565000000000001</v>
      </c>
      <c r="W32" s="62">
        <f t="shared" si="4"/>
        <v>21.798999999999999</v>
      </c>
      <c r="X32" s="62">
        <f t="shared" si="4"/>
        <v>99.727000000000004</v>
      </c>
      <c r="Y32" s="62">
        <f t="shared" si="4"/>
        <v>32.319000000000003</v>
      </c>
      <c r="Z32" s="63" t="str">
        <f t="shared" si="4"/>
        <v/>
      </c>
      <c r="AA32" s="64">
        <f>SUM(AA29:AA31)</f>
        <v>1000.316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>
        <v>5</v>
      </c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>
        <v>2.7</v>
      </c>
      <c r="Z39" s="100"/>
      <c r="AA39" s="79">
        <f t="shared" si="5"/>
        <v>2.7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5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2.7</v>
      </c>
      <c r="Z40" s="89" t="str">
        <f t="shared" si="6"/>
        <v/>
      </c>
      <c r="AA40" s="90">
        <f t="shared" si="5"/>
        <v>7.7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>
        <v>5</v>
      </c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>
        <v>2.7</v>
      </c>
      <c r="Z47" s="100"/>
      <c r="AA47" s="79">
        <f t="shared" si="7"/>
        <v>2.7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5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2.7</v>
      </c>
      <c r="Z49" s="89" t="str">
        <f t="shared" si="8"/>
        <v/>
      </c>
      <c r="AA49" s="90">
        <f t="shared" si="7"/>
        <v>7.7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26.007000000000001</v>
      </c>
      <c r="C52" s="88">
        <f t="shared" si="10"/>
        <v>44.741</v>
      </c>
      <c r="D52" s="88">
        <f t="shared" si="10"/>
        <v>55.025000000000006</v>
      </c>
      <c r="E52" s="88">
        <f t="shared" si="10"/>
        <v>53.423999999999999</v>
      </c>
      <c r="F52" s="88">
        <f t="shared" si="10"/>
        <v>54.872999999999998</v>
      </c>
      <c r="G52" s="88">
        <f t="shared" si="10"/>
        <v>75.417999999999992</v>
      </c>
      <c r="H52" s="88">
        <f t="shared" si="10"/>
        <v>61.548999999999992</v>
      </c>
      <c r="I52" s="88">
        <f t="shared" si="10"/>
        <v>68.28</v>
      </c>
      <c r="J52" s="88">
        <f t="shared" si="10"/>
        <v>37.750999999999998</v>
      </c>
      <c r="K52" s="88">
        <f t="shared" si="10"/>
        <v>31.899000000000001</v>
      </c>
      <c r="L52" s="88">
        <f t="shared" si="10"/>
        <v>25.448</v>
      </c>
      <c r="M52" s="88">
        <f t="shared" si="10"/>
        <v>22.054000000000002</v>
      </c>
      <c r="N52" s="88">
        <f t="shared" si="10"/>
        <v>24.113999999999997</v>
      </c>
      <c r="O52" s="88">
        <f t="shared" si="10"/>
        <v>15.917999999999999</v>
      </c>
      <c r="P52" s="88">
        <f t="shared" si="10"/>
        <v>15.159000000000001</v>
      </c>
      <c r="Q52" s="88">
        <f t="shared" si="10"/>
        <v>61.631</v>
      </c>
      <c r="R52" s="88">
        <f t="shared" si="10"/>
        <v>74.007000000000005</v>
      </c>
      <c r="S52" s="88">
        <f t="shared" si="10"/>
        <v>35.456999999999994</v>
      </c>
      <c r="T52" s="88">
        <f t="shared" si="10"/>
        <v>23.858999999999998</v>
      </c>
      <c r="U52" s="88">
        <f t="shared" si="10"/>
        <v>23.291999999999998</v>
      </c>
      <c r="V52" s="88">
        <f t="shared" si="10"/>
        <v>21.565000000000001</v>
      </c>
      <c r="W52" s="88">
        <f t="shared" si="10"/>
        <v>21.798999999999999</v>
      </c>
      <c r="X52" s="88">
        <f t="shared" si="10"/>
        <v>99.72699999999999</v>
      </c>
      <c r="Y52" s="88">
        <f t="shared" si="10"/>
        <v>35.019000000000005</v>
      </c>
      <c r="Z52" s="89" t="str">
        <f t="shared" si="10"/>
        <v/>
      </c>
      <c r="AA52" s="104">
        <f>SUM(B52:Z52)</f>
        <v>1008.0160000000001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26.007000000000001</v>
      </c>
      <c r="C4" s="18">
        <v>44.741</v>
      </c>
      <c r="D4" s="18">
        <v>55.025000000000006</v>
      </c>
      <c r="E4" s="18">
        <v>53.423999999999992</v>
      </c>
      <c r="F4" s="18">
        <v>54.873000000000005</v>
      </c>
      <c r="G4" s="18">
        <v>75.417999999999978</v>
      </c>
      <c r="H4" s="18">
        <v>61.548999999999992</v>
      </c>
      <c r="I4" s="18">
        <v>68.279999999999987</v>
      </c>
      <c r="J4" s="18">
        <v>37.710999999999999</v>
      </c>
      <c r="K4" s="18">
        <v>31.898999999999997</v>
      </c>
      <c r="L4" s="18">
        <v>25.448</v>
      </c>
      <c r="M4" s="18">
        <v>22.054000000000002</v>
      </c>
      <c r="N4" s="18">
        <v>24.121000000000002</v>
      </c>
      <c r="O4" s="18">
        <v>15.918000000000001</v>
      </c>
      <c r="P4" s="18">
        <v>15.158999999999999</v>
      </c>
      <c r="Q4" s="18">
        <v>61.631</v>
      </c>
      <c r="R4" s="18">
        <v>74.007000000000005</v>
      </c>
      <c r="S4" s="18">
        <v>35.457000000000008</v>
      </c>
      <c r="T4" s="18">
        <v>23.859000000000002</v>
      </c>
      <c r="U4" s="18">
        <v>23.292000000000002</v>
      </c>
      <c r="V4" s="18">
        <v>21.565000000000001</v>
      </c>
      <c r="W4" s="18">
        <v>21.798999999999999</v>
      </c>
      <c r="X4" s="18">
        <v>99.685000000000002</v>
      </c>
      <c r="Y4" s="18">
        <v>34.983000000000004</v>
      </c>
      <c r="Z4" s="19"/>
      <c r="AA4" s="20">
        <f>SUM(B4:Z4)</f>
        <v>1007.905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136.05000000000001</v>
      </c>
      <c r="C7" s="28">
        <v>130.1</v>
      </c>
      <c r="D7" s="28">
        <v>118.04</v>
      </c>
      <c r="E7" s="28">
        <v>116.18</v>
      </c>
      <c r="F7" s="28">
        <v>116.85</v>
      </c>
      <c r="G7" s="28">
        <v>116.85</v>
      </c>
      <c r="H7" s="28">
        <v>132.81</v>
      </c>
      <c r="I7" s="28">
        <v>145.80000000000001</v>
      </c>
      <c r="J7" s="28">
        <v>164.56</v>
      </c>
      <c r="K7" s="28">
        <v>131.94999999999999</v>
      </c>
      <c r="L7" s="28">
        <v>124</v>
      </c>
      <c r="M7" s="28">
        <v>122</v>
      </c>
      <c r="N7" s="28">
        <v>121.67</v>
      </c>
      <c r="O7" s="28">
        <v>117.79</v>
      </c>
      <c r="P7" s="28">
        <v>121.7</v>
      </c>
      <c r="Q7" s="28">
        <v>126.39</v>
      </c>
      <c r="R7" s="28">
        <v>155.53</v>
      </c>
      <c r="S7" s="28">
        <v>181.6</v>
      </c>
      <c r="T7" s="28">
        <v>180.85</v>
      </c>
      <c r="U7" s="28">
        <v>182.86</v>
      </c>
      <c r="V7" s="28">
        <v>182.86</v>
      </c>
      <c r="W7" s="28">
        <v>162.53</v>
      </c>
      <c r="X7" s="28">
        <v>152.52000000000001</v>
      </c>
      <c r="Y7" s="28">
        <v>130.4</v>
      </c>
      <c r="Z7" s="29"/>
      <c r="AA7" s="30">
        <f>IF(SUM(B7:Z7)&lt;&gt;0,AVERAGEIF(B7:Z7,"&lt;&gt;"""),"")</f>
        <v>140.4954166666667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0.496</v>
      </c>
      <c r="C12" s="52">
        <v>20.181000000000001</v>
      </c>
      <c r="D12" s="52">
        <v>22.115000000000002</v>
      </c>
      <c r="E12" s="52">
        <v>16.045999999999999</v>
      </c>
      <c r="F12" s="52">
        <v>16.077999999999999</v>
      </c>
      <c r="G12" s="52">
        <v>37.829000000000001</v>
      </c>
      <c r="H12" s="52">
        <v>15.5</v>
      </c>
      <c r="I12" s="52">
        <v>31</v>
      </c>
      <c r="J12" s="52"/>
      <c r="K12" s="52"/>
      <c r="L12" s="52"/>
      <c r="M12" s="52"/>
      <c r="N12" s="52"/>
      <c r="O12" s="52"/>
      <c r="P12" s="52"/>
      <c r="Q12" s="52">
        <v>13.183999999999999</v>
      </c>
      <c r="R12" s="52">
        <v>34.229999999999997</v>
      </c>
      <c r="S12" s="52">
        <v>6.5709999999999997</v>
      </c>
      <c r="T12" s="52"/>
      <c r="U12" s="52"/>
      <c r="V12" s="52"/>
      <c r="W12" s="52"/>
      <c r="X12" s="52"/>
      <c r="Y12" s="52"/>
      <c r="Z12" s="53"/>
      <c r="AA12" s="54">
        <f t="shared" si="0"/>
        <v>213.23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11.135999999999999</v>
      </c>
      <c r="C14" s="57">
        <v>9.9740000000000002</v>
      </c>
      <c r="D14" s="57">
        <v>5.0809999999999995</v>
      </c>
      <c r="E14" s="57">
        <v>5.14</v>
      </c>
      <c r="F14" s="57">
        <v>4.8600000000000003</v>
      </c>
      <c r="G14" s="57">
        <v>8.0350000000000001</v>
      </c>
      <c r="H14" s="57">
        <v>0.70100000000000007</v>
      </c>
      <c r="I14" s="57">
        <v>1.8010000000000002</v>
      </c>
      <c r="J14" s="57"/>
      <c r="K14" s="57">
        <v>5.2489999999999997</v>
      </c>
      <c r="L14" s="57">
        <v>1.298</v>
      </c>
      <c r="M14" s="57">
        <v>1.821</v>
      </c>
      <c r="N14" s="57">
        <v>1.827</v>
      </c>
      <c r="O14" s="57">
        <v>1.1020000000000001</v>
      </c>
      <c r="P14" s="57"/>
      <c r="Q14" s="57">
        <v>14.644</v>
      </c>
      <c r="R14" s="57">
        <v>6.6929999999999987</v>
      </c>
      <c r="S14" s="57">
        <v>2.4</v>
      </c>
      <c r="T14" s="57">
        <v>1.55</v>
      </c>
      <c r="U14" s="57"/>
      <c r="V14" s="57"/>
      <c r="W14" s="57"/>
      <c r="X14" s="57"/>
      <c r="Y14" s="57">
        <v>6.6780000000000008</v>
      </c>
      <c r="Z14" s="58"/>
      <c r="AA14" s="59">
        <f t="shared" si="0"/>
        <v>89.99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11.632</v>
      </c>
      <c r="C16" s="62">
        <f t="shared" ref="C16:Z16" si="1">IF(LEN(C$2)&gt;0,SUM(C10:C15),"")</f>
        <v>30.155000000000001</v>
      </c>
      <c r="D16" s="62">
        <f t="shared" si="1"/>
        <v>27.196000000000002</v>
      </c>
      <c r="E16" s="62">
        <f t="shared" si="1"/>
        <v>21.186</v>
      </c>
      <c r="F16" s="62">
        <f t="shared" si="1"/>
        <v>20.937999999999999</v>
      </c>
      <c r="G16" s="62">
        <f t="shared" si="1"/>
        <v>45.864000000000004</v>
      </c>
      <c r="H16" s="62">
        <f t="shared" si="1"/>
        <v>16.201000000000001</v>
      </c>
      <c r="I16" s="62">
        <f t="shared" si="1"/>
        <v>32.801000000000002</v>
      </c>
      <c r="J16" s="62">
        <f t="shared" si="1"/>
        <v>0</v>
      </c>
      <c r="K16" s="62">
        <f t="shared" si="1"/>
        <v>5.2489999999999997</v>
      </c>
      <c r="L16" s="62">
        <f t="shared" si="1"/>
        <v>1.298</v>
      </c>
      <c r="M16" s="62">
        <f t="shared" si="1"/>
        <v>1.821</v>
      </c>
      <c r="N16" s="62">
        <f t="shared" si="1"/>
        <v>1.827</v>
      </c>
      <c r="O16" s="62">
        <f t="shared" si="1"/>
        <v>1.1020000000000001</v>
      </c>
      <c r="P16" s="62">
        <f t="shared" si="1"/>
        <v>0</v>
      </c>
      <c r="Q16" s="62">
        <f t="shared" si="1"/>
        <v>27.827999999999999</v>
      </c>
      <c r="R16" s="62">
        <f t="shared" si="1"/>
        <v>40.922999999999995</v>
      </c>
      <c r="S16" s="62">
        <f t="shared" si="1"/>
        <v>8.9710000000000001</v>
      </c>
      <c r="T16" s="62">
        <f t="shared" si="1"/>
        <v>1.55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0</v>
      </c>
      <c r="Y16" s="62">
        <f t="shared" si="1"/>
        <v>6.6780000000000008</v>
      </c>
      <c r="Z16" s="63" t="str">
        <f t="shared" si="1"/>
        <v/>
      </c>
      <c r="AA16" s="64">
        <f>SUM(AA10:AA15)</f>
        <v>303.21999999999997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9.4819999999999993</v>
      </c>
      <c r="D20" s="77">
        <v>18.010999999999999</v>
      </c>
      <c r="E20" s="77">
        <v>18.365000000000002</v>
      </c>
      <c r="F20" s="77">
        <v>18.472999999999999</v>
      </c>
      <c r="G20" s="77">
        <v>18.196000000000002</v>
      </c>
      <c r="H20" s="77">
        <v>18.169999999999998</v>
      </c>
      <c r="I20" s="77">
        <v>17.538999999999998</v>
      </c>
      <c r="J20" s="77"/>
      <c r="K20" s="77">
        <v>15.906000000000001</v>
      </c>
      <c r="L20" s="77">
        <v>2.8119999999999998</v>
      </c>
      <c r="M20" s="77">
        <v>4.2839999999999998</v>
      </c>
      <c r="N20" s="77"/>
      <c r="O20" s="77"/>
      <c r="P20" s="77"/>
      <c r="Q20" s="77">
        <v>15.041</v>
      </c>
      <c r="R20" s="77">
        <v>15.13</v>
      </c>
      <c r="S20" s="77">
        <v>5.3559999999999999</v>
      </c>
      <c r="T20" s="77">
        <v>5.3410000000000002</v>
      </c>
      <c r="U20" s="77">
        <v>5.2140000000000004</v>
      </c>
      <c r="V20" s="77">
        <v>5.234</v>
      </c>
      <c r="W20" s="77">
        <v>5.1719999999999997</v>
      </c>
      <c r="X20" s="77"/>
      <c r="Y20" s="77">
        <v>12.044</v>
      </c>
      <c r="Z20" s="78"/>
      <c r="AA20" s="79">
        <f t="shared" si="2"/>
        <v>209.77</v>
      </c>
    </row>
    <row r="21" spans="1:27" ht="24.95" customHeight="1" x14ac:dyDescent="0.2">
      <c r="A21" s="75" t="s">
        <v>16</v>
      </c>
      <c r="B21" s="80">
        <v>14.375</v>
      </c>
      <c r="C21" s="81">
        <v>5.1040000000000001</v>
      </c>
      <c r="D21" s="81">
        <v>9.8179999999999996</v>
      </c>
      <c r="E21" s="81">
        <v>8.8729999999999993</v>
      </c>
      <c r="F21" s="81">
        <v>10.462</v>
      </c>
      <c r="G21" s="81">
        <v>6.3580000000000005</v>
      </c>
      <c r="H21" s="81">
        <v>27.178000000000001</v>
      </c>
      <c r="I21" s="81">
        <v>17.939999999999998</v>
      </c>
      <c r="J21" s="81">
        <v>31.811</v>
      </c>
      <c r="K21" s="81">
        <v>10.744</v>
      </c>
      <c r="L21" s="81">
        <v>21.338000000000001</v>
      </c>
      <c r="M21" s="81">
        <v>15.949000000000002</v>
      </c>
      <c r="N21" s="81">
        <v>11.594000000000001</v>
      </c>
      <c r="O21" s="81">
        <v>13.316000000000001</v>
      </c>
      <c r="P21" s="81">
        <v>14.858999999999998</v>
      </c>
      <c r="Q21" s="81">
        <v>15.962</v>
      </c>
      <c r="R21" s="81">
        <v>17.954000000000001</v>
      </c>
      <c r="S21" s="81">
        <v>21.130000000000003</v>
      </c>
      <c r="T21" s="81">
        <v>16.968</v>
      </c>
      <c r="U21" s="81">
        <v>18.077999999999999</v>
      </c>
      <c r="V21" s="81">
        <v>16.331</v>
      </c>
      <c r="W21" s="81">
        <v>16.626999999999999</v>
      </c>
      <c r="X21" s="81">
        <v>9.8849999999999998</v>
      </c>
      <c r="Y21" s="81">
        <v>16.260999999999999</v>
      </c>
      <c r="Z21" s="78"/>
      <c r="AA21" s="79">
        <f t="shared" si="2"/>
        <v>368.91500000000002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14.375</v>
      </c>
      <c r="C26" s="88">
        <f t="shared" ref="C26:Z26" si="3">IF(LEN(C$2)&gt;0,SUM(C19:C25),"")</f>
        <v>14.585999999999999</v>
      </c>
      <c r="D26" s="88">
        <f t="shared" si="3"/>
        <v>27.829000000000001</v>
      </c>
      <c r="E26" s="88">
        <f t="shared" si="3"/>
        <v>27.238</v>
      </c>
      <c r="F26" s="88">
        <f t="shared" si="3"/>
        <v>28.934999999999999</v>
      </c>
      <c r="G26" s="88">
        <f t="shared" si="3"/>
        <v>24.554000000000002</v>
      </c>
      <c r="H26" s="88">
        <f t="shared" si="3"/>
        <v>45.347999999999999</v>
      </c>
      <c r="I26" s="88">
        <f t="shared" si="3"/>
        <v>35.478999999999999</v>
      </c>
      <c r="J26" s="88">
        <f t="shared" si="3"/>
        <v>31.811</v>
      </c>
      <c r="K26" s="88">
        <f t="shared" si="3"/>
        <v>26.65</v>
      </c>
      <c r="L26" s="88">
        <f t="shared" si="3"/>
        <v>24.150000000000002</v>
      </c>
      <c r="M26" s="88">
        <f t="shared" si="3"/>
        <v>20.233000000000001</v>
      </c>
      <c r="N26" s="88">
        <f t="shared" si="3"/>
        <v>11.594000000000001</v>
      </c>
      <c r="O26" s="88">
        <f t="shared" si="3"/>
        <v>13.316000000000001</v>
      </c>
      <c r="P26" s="88">
        <f t="shared" si="3"/>
        <v>14.858999999999998</v>
      </c>
      <c r="Q26" s="88">
        <f t="shared" si="3"/>
        <v>31.003</v>
      </c>
      <c r="R26" s="88">
        <f t="shared" si="3"/>
        <v>33.084000000000003</v>
      </c>
      <c r="S26" s="88">
        <f t="shared" si="3"/>
        <v>26.486000000000004</v>
      </c>
      <c r="T26" s="88">
        <f t="shared" si="3"/>
        <v>22.309000000000001</v>
      </c>
      <c r="U26" s="88">
        <f t="shared" si="3"/>
        <v>23.292000000000002</v>
      </c>
      <c r="V26" s="88">
        <f t="shared" si="3"/>
        <v>21.564999999999998</v>
      </c>
      <c r="W26" s="88">
        <f t="shared" si="3"/>
        <v>21.798999999999999</v>
      </c>
      <c r="X26" s="88">
        <f t="shared" si="3"/>
        <v>9.8849999999999998</v>
      </c>
      <c r="Y26" s="88">
        <f t="shared" si="3"/>
        <v>28.305</v>
      </c>
      <c r="Z26" s="89" t="str">
        <f t="shared" si="3"/>
        <v/>
      </c>
      <c r="AA26" s="90">
        <f>SUM(AA19:AA25)</f>
        <v>578.68500000000006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26.007000000000001</v>
      </c>
      <c r="C30" s="77">
        <v>44.741</v>
      </c>
      <c r="D30" s="77">
        <v>55.024999999999999</v>
      </c>
      <c r="E30" s="77">
        <v>48.423999999999999</v>
      </c>
      <c r="F30" s="77">
        <v>49.872999999999998</v>
      </c>
      <c r="G30" s="77">
        <v>70.418000000000006</v>
      </c>
      <c r="H30" s="77">
        <v>61.548999999999999</v>
      </c>
      <c r="I30" s="77">
        <v>68.28</v>
      </c>
      <c r="J30" s="77">
        <v>31.811</v>
      </c>
      <c r="K30" s="77">
        <v>31.899000000000001</v>
      </c>
      <c r="L30" s="77">
        <v>25.448</v>
      </c>
      <c r="M30" s="77">
        <v>22.053999999999998</v>
      </c>
      <c r="N30" s="77">
        <v>13.420999999999999</v>
      </c>
      <c r="O30" s="77">
        <v>14.417999999999999</v>
      </c>
      <c r="P30" s="77">
        <v>14.859</v>
      </c>
      <c r="Q30" s="77">
        <v>58.831000000000003</v>
      </c>
      <c r="R30" s="77">
        <v>74.007000000000005</v>
      </c>
      <c r="S30" s="77">
        <v>35.457000000000001</v>
      </c>
      <c r="T30" s="77">
        <v>23.859000000000002</v>
      </c>
      <c r="U30" s="77">
        <v>23.292000000000002</v>
      </c>
      <c r="V30" s="77">
        <v>21.565000000000001</v>
      </c>
      <c r="W30" s="77">
        <v>21.798999999999999</v>
      </c>
      <c r="X30" s="77">
        <v>9.8849999999999998</v>
      </c>
      <c r="Y30" s="77">
        <v>34.982999999999997</v>
      </c>
      <c r="Z30" s="78"/>
      <c r="AA30" s="79">
        <f>SUM(B30:Z30)</f>
        <v>881.90500000000009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26.007000000000001</v>
      </c>
      <c r="C32" s="62">
        <f t="shared" ref="C32:Z32" si="4">IF(LEN(C$2)&gt;0,SUM(C29:C31),"")</f>
        <v>44.741</v>
      </c>
      <c r="D32" s="62">
        <f t="shared" si="4"/>
        <v>55.024999999999999</v>
      </c>
      <c r="E32" s="62">
        <f t="shared" si="4"/>
        <v>48.423999999999999</v>
      </c>
      <c r="F32" s="62">
        <f t="shared" si="4"/>
        <v>49.872999999999998</v>
      </c>
      <c r="G32" s="62">
        <f t="shared" si="4"/>
        <v>70.418000000000006</v>
      </c>
      <c r="H32" s="62">
        <f t="shared" si="4"/>
        <v>61.548999999999999</v>
      </c>
      <c r="I32" s="62">
        <f t="shared" si="4"/>
        <v>68.28</v>
      </c>
      <c r="J32" s="62">
        <f t="shared" si="4"/>
        <v>31.811</v>
      </c>
      <c r="K32" s="62">
        <f t="shared" si="4"/>
        <v>31.899000000000001</v>
      </c>
      <c r="L32" s="62">
        <f t="shared" si="4"/>
        <v>25.448</v>
      </c>
      <c r="M32" s="62">
        <f t="shared" si="4"/>
        <v>22.053999999999998</v>
      </c>
      <c r="N32" s="62">
        <f t="shared" si="4"/>
        <v>13.420999999999999</v>
      </c>
      <c r="O32" s="62">
        <f t="shared" si="4"/>
        <v>14.417999999999999</v>
      </c>
      <c r="P32" s="62">
        <f t="shared" si="4"/>
        <v>14.859</v>
      </c>
      <c r="Q32" s="62">
        <f t="shared" si="4"/>
        <v>58.831000000000003</v>
      </c>
      <c r="R32" s="62">
        <f t="shared" si="4"/>
        <v>74.007000000000005</v>
      </c>
      <c r="S32" s="62">
        <f t="shared" si="4"/>
        <v>35.457000000000001</v>
      </c>
      <c r="T32" s="62">
        <f t="shared" si="4"/>
        <v>23.859000000000002</v>
      </c>
      <c r="U32" s="62">
        <f t="shared" si="4"/>
        <v>23.292000000000002</v>
      </c>
      <c r="V32" s="62">
        <f t="shared" si="4"/>
        <v>21.565000000000001</v>
      </c>
      <c r="W32" s="62">
        <f t="shared" si="4"/>
        <v>21.798999999999999</v>
      </c>
      <c r="X32" s="62">
        <f t="shared" si="4"/>
        <v>9.8849999999999998</v>
      </c>
      <c r="Y32" s="62">
        <f t="shared" si="4"/>
        <v>34.982999999999997</v>
      </c>
      <c r="Z32" s="63" t="str">
        <f t="shared" si="4"/>
        <v/>
      </c>
      <c r="AA32" s="64">
        <f>SUM(AA29:AA31)</f>
        <v>881.90500000000009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>
        <v>5</v>
      </c>
      <c r="F37" s="99">
        <v>5</v>
      </c>
      <c r="G37" s="99">
        <v>5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>
        <v>5.9</v>
      </c>
      <c r="K39" s="99"/>
      <c r="L39" s="99"/>
      <c r="M39" s="99"/>
      <c r="N39" s="99">
        <v>10.7</v>
      </c>
      <c r="O39" s="99">
        <v>1.5</v>
      </c>
      <c r="P39" s="99">
        <v>0.3</v>
      </c>
      <c r="Q39" s="99">
        <v>2.8</v>
      </c>
      <c r="R39" s="99"/>
      <c r="S39" s="99"/>
      <c r="T39" s="99"/>
      <c r="U39" s="99"/>
      <c r="V39" s="99"/>
      <c r="W39" s="99"/>
      <c r="X39" s="99">
        <v>89.8</v>
      </c>
      <c r="Y39" s="99"/>
      <c r="Z39" s="100"/>
      <c r="AA39" s="79">
        <f t="shared" si="5"/>
        <v>111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5</v>
      </c>
      <c r="F40" s="88">
        <f t="shared" si="6"/>
        <v>5</v>
      </c>
      <c r="G40" s="88">
        <f t="shared" si="6"/>
        <v>5</v>
      </c>
      <c r="H40" s="88">
        <f t="shared" si="6"/>
        <v>0</v>
      </c>
      <c r="I40" s="88">
        <f t="shared" si="6"/>
        <v>0</v>
      </c>
      <c r="J40" s="88">
        <f t="shared" si="6"/>
        <v>5.9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10.7</v>
      </c>
      <c r="O40" s="88">
        <f t="shared" si="6"/>
        <v>1.5</v>
      </c>
      <c r="P40" s="88">
        <f t="shared" si="6"/>
        <v>0.3</v>
      </c>
      <c r="Q40" s="88">
        <f t="shared" si="6"/>
        <v>2.8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89.8</v>
      </c>
      <c r="Y40" s="88">
        <f t="shared" si="6"/>
        <v>0</v>
      </c>
      <c r="Z40" s="89" t="str">
        <f t="shared" si="6"/>
        <v/>
      </c>
      <c r="AA40" s="90">
        <f t="shared" si="5"/>
        <v>125.99999999999999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>
        <v>5</v>
      </c>
      <c r="F45" s="99">
        <v>5</v>
      </c>
      <c r="G45" s="99">
        <v>5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>
        <v>5.9</v>
      </c>
      <c r="K47" s="99"/>
      <c r="L47" s="99"/>
      <c r="M47" s="99"/>
      <c r="N47" s="99">
        <v>10.7</v>
      </c>
      <c r="O47" s="99">
        <v>1.5</v>
      </c>
      <c r="P47" s="99">
        <v>0.3</v>
      </c>
      <c r="Q47" s="99">
        <v>2.8</v>
      </c>
      <c r="R47" s="99"/>
      <c r="S47" s="99"/>
      <c r="T47" s="99"/>
      <c r="U47" s="99"/>
      <c r="V47" s="99"/>
      <c r="W47" s="99"/>
      <c r="X47" s="99">
        <v>89.8</v>
      </c>
      <c r="Y47" s="99"/>
      <c r="Z47" s="100"/>
      <c r="AA47" s="79">
        <f t="shared" si="7"/>
        <v>111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5</v>
      </c>
      <c r="F49" s="88">
        <f t="shared" si="8"/>
        <v>5</v>
      </c>
      <c r="G49" s="88">
        <f t="shared" si="8"/>
        <v>5</v>
      </c>
      <c r="H49" s="88">
        <f t="shared" si="8"/>
        <v>0</v>
      </c>
      <c r="I49" s="88">
        <f t="shared" si="8"/>
        <v>0</v>
      </c>
      <c r="J49" s="88">
        <f t="shared" si="8"/>
        <v>5.9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10.7</v>
      </c>
      <c r="O49" s="88">
        <f t="shared" si="8"/>
        <v>1.5</v>
      </c>
      <c r="P49" s="88">
        <f t="shared" si="8"/>
        <v>0.3</v>
      </c>
      <c r="Q49" s="88">
        <f t="shared" si="8"/>
        <v>2.8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89.8</v>
      </c>
      <c r="Y49" s="88">
        <f t="shared" si="8"/>
        <v>0</v>
      </c>
      <c r="Z49" s="89" t="str">
        <f t="shared" si="8"/>
        <v/>
      </c>
      <c r="AA49" s="90">
        <f t="shared" si="7"/>
        <v>125.99999999999999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26.006999999999998</v>
      </c>
      <c r="C52" s="88">
        <f t="shared" ref="C52:Z52" si="10">IF(LEN(C$2)&gt;0,SUM(C10:C15)+C26+C40,"")</f>
        <v>44.741</v>
      </c>
      <c r="D52" s="88">
        <f t="shared" si="10"/>
        <v>55.025000000000006</v>
      </c>
      <c r="E52" s="88">
        <f t="shared" si="10"/>
        <v>53.423999999999999</v>
      </c>
      <c r="F52" s="88">
        <f t="shared" si="10"/>
        <v>54.872999999999998</v>
      </c>
      <c r="G52" s="88">
        <f t="shared" si="10"/>
        <v>75.418000000000006</v>
      </c>
      <c r="H52" s="88">
        <f t="shared" si="10"/>
        <v>61.548999999999999</v>
      </c>
      <c r="I52" s="88">
        <f t="shared" si="10"/>
        <v>68.28</v>
      </c>
      <c r="J52" s="88">
        <f t="shared" si="10"/>
        <v>37.710999999999999</v>
      </c>
      <c r="K52" s="88">
        <f t="shared" si="10"/>
        <v>31.898999999999997</v>
      </c>
      <c r="L52" s="88">
        <f t="shared" si="10"/>
        <v>25.448</v>
      </c>
      <c r="M52" s="88">
        <f t="shared" si="10"/>
        <v>22.054000000000002</v>
      </c>
      <c r="N52" s="88">
        <f t="shared" si="10"/>
        <v>24.121000000000002</v>
      </c>
      <c r="O52" s="88">
        <f t="shared" si="10"/>
        <v>15.918000000000001</v>
      </c>
      <c r="P52" s="88">
        <f t="shared" si="10"/>
        <v>15.158999999999999</v>
      </c>
      <c r="Q52" s="88">
        <f t="shared" si="10"/>
        <v>61.631</v>
      </c>
      <c r="R52" s="88">
        <f t="shared" si="10"/>
        <v>74.007000000000005</v>
      </c>
      <c r="S52" s="88">
        <f t="shared" si="10"/>
        <v>35.457000000000008</v>
      </c>
      <c r="T52" s="88">
        <f t="shared" si="10"/>
        <v>23.859000000000002</v>
      </c>
      <c r="U52" s="88">
        <f t="shared" si="10"/>
        <v>23.292000000000002</v>
      </c>
      <c r="V52" s="88">
        <f t="shared" si="10"/>
        <v>21.564999999999998</v>
      </c>
      <c r="W52" s="88">
        <f t="shared" si="10"/>
        <v>21.798999999999999</v>
      </c>
      <c r="X52" s="88">
        <f t="shared" si="10"/>
        <v>99.685000000000002</v>
      </c>
      <c r="Y52" s="88">
        <f t="shared" si="10"/>
        <v>34.983000000000004</v>
      </c>
      <c r="Z52" s="89" t="str">
        <f t="shared" si="10"/>
        <v/>
      </c>
      <c r="AA52" s="104">
        <f>SUM(B52:Z52)</f>
        <v>1007.9049999999997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>
        <v>5</v>
      </c>
      <c r="F4" s="18">
        <v>5</v>
      </c>
      <c r="G4" s="18">
        <v>5</v>
      </c>
      <c r="H4" s="18"/>
      <c r="I4" s="18"/>
      <c r="J4" s="18">
        <v>0.90000000000000036</v>
      </c>
      <c r="K4" s="18"/>
      <c r="L4" s="18"/>
      <c r="M4" s="18"/>
      <c r="N4" s="18">
        <v>10.7</v>
      </c>
      <c r="O4" s="18">
        <v>1.5</v>
      </c>
      <c r="P4" s="18">
        <v>0.3</v>
      </c>
      <c r="Q4" s="18">
        <v>2.8</v>
      </c>
      <c r="R4" s="18"/>
      <c r="S4" s="18"/>
      <c r="T4" s="18"/>
      <c r="U4" s="18"/>
      <c r="V4" s="18"/>
      <c r="W4" s="18"/>
      <c r="X4" s="18">
        <v>89.8</v>
      </c>
      <c r="Y4" s="18">
        <v>-2.7</v>
      </c>
      <c r="Z4" s="19"/>
      <c r="AA4" s="111">
        <f>SUM(B4:Z4)</f>
        <v>118.3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136.05000000000001</v>
      </c>
      <c r="C7" s="117">
        <v>130.1</v>
      </c>
      <c r="D7" s="117">
        <v>118.04</v>
      </c>
      <c r="E7" s="117">
        <v>116.18</v>
      </c>
      <c r="F7" s="117">
        <v>116.85</v>
      </c>
      <c r="G7" s="117">
        <v>116.85</v>
      </c>
      <c r="H7" s="117">
        <v>132.81</v>
      </c>
      <c r="I7" s="117">
        <v>145.80000000000001</v>
      </c>
      <c r="J7" s="117">
        <v>164.56</v>
      </c>
      <c r="K7" s="117">
        <v>131.94999999999999</v>
      </c>
      <c r="L7" s="117">
        <v>124</v>
      </c>
      <c r="M7" s="117">
        <v>122</v>
      </c>
      <c r="N7" s="117">
        <v>121.67</v>
      </c>
      <c r="O7" s="117">
        <v>117.79</v>
      </c>
      <c r="P7" s="117">
        <v>121.7</v>
      </c>
      <c r="Q7" s="117">
        <v>126.39</v>
      </c>
      <c r="R7" s="117">
        <v>155.53</v>
      </c>
      <c r="S7" s="117">
        <v>181.6</v>
      </c>
      <c r="T7" s="117">
        <v>180.85</v>
      </c>
      <c r="U7" s="117">
        <v>182.86</v>
      </c>
      <c r="V7" s="117">
        <v>182.86</v>
      </c>
      <c r="W7" s="117">
        <v>162.53</v>
      </c>
      <c r="X7" s="117">
        <v>152.52000000000001</v>
      </c>
      <c r="Y7" s="117">
        <v>130.4</v>
      </c>
      <c r="Z7" s="118"/>
      <c r="AA7" s="119">
        <f>IF(SUM(B7:Z7)&lt;&gt;0,AVERAGEIF(B7:Z7,"&lt;&gt;"""),"")</f>
        <v>140.4954166666667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>
        <v>5</v>
      </c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>
        <v>2.7</v>
      </c>
      <c r="Z15" s="131"/>
      <c r="AA15" s="132">
        <f t="shared" si="0"/>
        <v>2.7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5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2.7</v>
      </c>
      <c r="Z16" s="136" t="str">
        <f t="shared" si="1"/>
        <v/>
      </c>
      <c r="AA16" s="90">
        <f t="shared" si="0"/>
        <v>7.7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>
        <v>5</v>
      </c>
      <c r="F21" s="129">
        <v>5</v>
      </c>
      <c r="G21" s="129">
        <v>5</v>
      </c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15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>
        <v>5.9</v>
      </c>
      <c r="K23" s="133"/>
      <c r="L23" s="133"/>
      <c r="M23" s="133"/>
      <c r="N23" s="133">
        <v>10.7</v>
      </c>
      <c r="O23" s="133">
        <v>1.5</v>
      </c>
      <c r="P23" s="133">
        <v>0.3</v>
      </c>
      <c r="Q23" s="133">
        <v>2.8</v>
      </c>
      <c r="R23" s="133"/>
      <c r="S23" s="133"/>
      <c r="T23" s="133"/>
      <c r="U23" s="133"/>
      <c r="V23" s="133"/>
      <c r="W23" s="133"/>
      <c r="X23" s="133">
        <v>89.8</v>
      </c>
      <c r="Y23" s="133"/>
      <c r="Z23" s="131"/>
      <c r="AA23" s="132">
        <f t="shared" si="2"/>
        <v>111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5</v>
      </c>
      <c r="F24" s="135">
        <f t="shared" si="3"/>
        <v>5</v>
      </c>
      <c r="G24" s="135">
        <f t="shared" si="3"/>
        <v>5</v>
      </c>
      <c r="H24" s="135">
        <f t="shared" si="3"/>
        <v>0</v>
      </c>
      <c r="I24" s="135">
        <f t="shared" si="3"/>
        <v>0</v>
      </c>
      <c r="J24" s="135">
        <f t="shared" si="3"/>
        <v>5.9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10.7</v>
      </c>
      <c r="O24" s="135">
        <f t="shared" si="3"/>
        <v>1.5</v>
      </c>
      <c r="P24" s="135">
        <f t="shared" si="3"/>
        <v>0.3</v>
      </c>
      <c r="Q24" s="135">
        <f t="shared" si="3"/>
        <v>2.8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89.8</v>
      </c>
      <c r="Y24" s="135">
        <f t="shared" si="3"/>
        <v>0</v>
      </c>
      <c r="Z24" s="136" t="str">
        <f t="shared" si="3"/>
        <v/>
      </c>
      <c r="AA24" s="90">
        <f t="shared" si="2"/>
        <v>125.99999999999999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2025-02-14T21:29:06Z</dcterms:created>
  <dcterms:modified xsi:type="dcterms:W3CDTF">2025-02-14T21:29:08Z</dcterms:modified>
</cp:coreProperties>
</file>