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<sst xmlns="http://schemas.openxmlformats.org/spreadsheetml/2006/main" count="122" uniqueCount="56">
  <si>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13/02/2026 11:27:35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</si>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</sst>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F9-4FEC-BD11-3857811A299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9">
                  <c:v>6.8</c:v>
                </c:pt>
                <c:pt idx="50">
                  <c:v>6.8</c:v>
                </c:pt>
                <c:pt idx="51">
                  <c:v>6.8</c:v>
                </c:pt>
                <c:pt idx="52">
                  <c:v>13.733000000000001</c:v>
                </c:pt>
                <c:pt idx="53">
                  <c:v>48.8</c:v>
                </c:pt>
                <c:pt idx="54">
                  <c:v>23.898</c:v>
                </c:pt>
                <c:pt idx="55">
                  <c:v>48.8</c:v>
                </c:pt>
                <c:pt idx="56">
                  <c:v>107</c:v>
                </c:pt>
                <c:pt idx="57">
                  <c:v>107</c:v>
                </c:pt>
                <c:pt idx="58">
                  <c:v>109.7</c:v>
                </c:pt>
                <c:pt idx="59">
                  <c:v>67.171999999999997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F9-4FEC-BD11-3857811A299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9">
                  <c:v>5</c:v>
                </c:pt>
                <c:pt idx="55">
                  <c:v>3.6</c:v>
                </c:pt>
                <c:pt idx="57">
                  <c:v>0.34799999999999998</c:v>
                </c:pt>
                <c:pt idx="58">
                  <c:v>0.3</c:v>
                </c:pt>
                <c:pt idx="59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F9-4FEC-BD11-3857811A299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11.625999999999999</c:v>
                </c:pt>
                <c:pt idx="50">
                  <c:v>2</c:v>
                </c:pt>
                <c:pt idx="52">
                  <c:v>21.468</c:v>
                </c:pt>
                <c:pt idx="53">
                  <c:v>4</c:v>
                </c:pt>
                <c:pt idx="54">
                  <c:v>12.739000000000001</c:v>
                </c:pt>
                <c:pt idx="55">
                  <c:v>27.1</c:v>
                </c:pt>
                <c:pt idx="57">
                  <c:v>55.716999999999999</c:v>
                </c:pt>
                <c:pt idx="58">
                  <c:v>29.8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7">
                  <c:v>3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4">
                  <c:v>0.16200000000000001</c:v>
                </c:pt>
                <c:pt idx="85">
                  <c:v>0.48199999999999998</c:v>
                </c:pt>
                <c:pt idx="86">
                  <c:v>0.64200000000000002</c:v>
                </c:pt>
                <c:pt idx="87">
                  <c:v>0.80400000000000005</c:v>
                </c:pt>
                <c:pt idx="88">
                  <c:v>0.98099999999999998</c:v>
                </c:pt>
                <c:pt idx="89">
                  <c:v>0.98</c:v>
                </c:pt>
                <c:pt idx="90">
                  <c:v>0.81799999999999995</c:v>
                </c:pt>
                <c:pt idx="91">
                  <c:v>0.65400000000000003</c:v>
                </c:pt>
                <c:pt idx="92">
                  <c:v>0.17299999999999999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F9-4FEC-BD11-3857811A299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F9-4FEC-BD11-3857811A299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F9-4FEC-BD11-3857811A299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F9-4FEC-BD11-3857811A299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3F9-4FEC-BD11-3857811A299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F9-4FEC-BD11-3857811A299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111.372</c:v>
                </c:pt>
                <c:pt idx="61">
                  <c:v>7.3090000000000002</c:v>
                </c:pt>
                <c:pt idx="62">
                  <c:v>102.17800000000001</c:v>
                </c:pt>
                <c:pt idx="63">
                  <c:v>92.798000000000002</c:v>
                </c:pt>
                <c:pt idx="64">
                  <c:v>77.024000000000001</c:v>
                </c:pt>
                <c:pt idx="65">
                  <c:v>117</c:v>
                </c:pt>
                <c:pt idx="66">
                  <c:v>130.92099999999999</c:v>
                </c:pt>
                <c:pt idx="67">
                  <c:v>86.176999999999992</c:v>
                </c:pt>
                <c:pt idx="68">
                  <c:v>9.6280000000000001</c:v>
                </c:pt>
                <c:pt idx="69">
                  <c:v>4</c:v>
                </c:pt>
                <c:pt idx="70">
                  <c:v>4</c:v>
                </c:pt>
                <c:pt idx="72">
                  <c:v>10</c:v>
                </c:pt>
                <c:pt idx="73">
                  <c:v>6</c:v>
                </c:pt>
                <c:pt idx="79">
                  <c:v>5.3049999999999997</c:v>
                </c:pt>
                <c:pt idx="81">
                  <c:v>3</c:v>
                </c:pt>
                <c:pt idx="82">
                  <c:v>5</c:v>
                </c:pt>
                <c:pt idx="83">
                  <c:v>6</c:v>
                </c:pt>
                <c:pt idx="84">
                  <c:v>114.855</c:v>
                </c:pt>
                <c:pt idx="85">
                  <c:v>107.08200000000001</c:v>
                </c:pt>
                <c:pt idx="86">
                  <c:v>98.558999999999997</c:v>
                </c:pt>
                <c:pt idx="87">
                  <c:v>87.983000000000004</c:v>
                </c:pt>
                <c:pt idx="88">
                  <c:v>70.262</c:v>
                </c:pt>
                <c:pt idx="89">
                  <c:v>67.74199999999999</c:v>
                </c:pt>
                <c:pt idx="90">
                  <c:v>57.248000000000005</c:v>
                </c:pt>
                <c:pt idx="91">
                  <c:v>47.601999999999997</c:v>
                </c:pt>
                <c:pt idx="92">
                  <c:v>31.207000000000001</c:v>
                </c:pt>
                <c:pt idx="93">
                  <c:v>38.792999999999999</c:v>
                </c:pt>
                <c:pt idx="94">
                  <c:v>39.713000000000001</c:v>
                </c:pt>
                <c:pt idx="95">
                  <c:v>43.210999999999999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F9-4FEC-BD11-3857811A299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7.5</c:v>
                </c:pt>
                <c:pt idx="72">
                  <c:v>1.1000000000000001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7.5</c:v>
                </c:pt>
                <c:pt idx="77">
                  <c:v>0</c:v>
                </c:pt>
                <c:pt idx="78">
                  <c:v>2.6</c:v>
                </c:pt>
                <c:pt idx="79">
                  <c:v>0</c:v>
                </c:pt>
                <c:pt idx="80">
                  <c:v>105.5</c:v>
                </c:pt>
                <c:pt idx="81">
                  <c:v>104.4</c:v>
                </c:pt>
                <c:pt idx="82">
                  <c:v>98</c:v>
                </c:pt>
                <c:pt idx="83">
                  <c:v>104.7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F9-4FEC-BD11-3857811A299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4.9989999999999997</c:v>
                </c:pt>
                <c:pt idx="49">
                  <c:v>4.7549999999999999</c:v>
                </c:pt>
                <c:pt idx="50">
                  <c:v>2.669</c:v>
                </c:pt>
                <c:pt idx="51">
                  <c:v>7.5339999999999998</c:v>
                </c:pt>
                <c:pt idx="52">
                  <c:v>75.814999999999998</c:v>
                </c:pt>
                <c:pt idx="53">
                  <c:v>51.476999999999997</c:v>
                </c:pt>
                <c:pt idx="54">
                  <c:v>59.414000000000001</c:v>
                </c:pt>
                <c:pt idx="55">
                  <c:v>46.3</c:v>
                </c:pt>
                <c:pt idx="56">
                  <c:v>2.2290000000000001</c:v>
                </c:pt>
                <c:pt idx="57">
                  <c:v>2.202</c:v>
                </c:pt>
                <c:pt idx="58">
                  <c:v>33.991</c:v>
                </c:pt>
                <c:pt idx="59">
                  <c:v>44.244999999999997</c:v>
                </c:pt>
                <c:pt idx="60">
                  <c:v>12.728</c:v>
                </c:pt>
                <c:pt idx="61">
                  <c:v>4.0110000000000001</c:v>
                </c:pt>
                <c:pt idx="62">
                  <c:v>14.112</c:v>
                </c:pt>
                <c:pt idx="63">
                  <c:v>8.1669999999999998</c:v>
                </c:pt>
                <c:pt idx="64">
                  <c:v>6.8449999999999998</c:v>
                </c:pt>
                <c:pt idx="65">
                  <c:v>4.4829999999999997</c:v>
                </c:pt>
                <c:pt idx="66">
                  <c:v>6.3E-2</c:v>
                </c:pt>
                <c:pt idx="67">
                  <c:v>7.5659999999999998</c:v>
                </c:pt>
                <c:pt idx="70">
                  <c:v>0.05</c:v>
                </c:pt>
                <c:pt idx="71">
                  <c:v>0.36099999999999999</c:v>
                </c:pt>
                <c:pt idx="72">
                  <c:v>3.01</c:v>
                </c:pt>
                <c:pt idx="75">
                  <c:v>1.7000000000000001E-2</c:v>
                </c:pt>
                <c:pt idx="76">
                  <c:v>1.6E-2</c:v>
                </c:pt>
                <c:pt idx="80">
                  <c:v>1.0289999999999999</c:v>
                </c:pt>
                <c:pt idx="81">
                  <c:v>1.246</c:v>
                </c:pt>
                <c:pt idx="82">
                  <c:v>4.0979999999999999</c:v>
                </c:pt>
                <c:pt idx="83">
                  <c:v>3.073</c:v>
                </c:pt>
                <c:pt idx="91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F9-4FEC-BD11-3857811A299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3F9-4FEC-BD11-3857811A299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48">
                  <c:v>135.1</c:v>
                </c:pt>
                <c:pt idx="49">
                  <c:v>130.1</c:v>
                </c:pt>
                <c:pt idx="50">
                  <c:v>135.1</c:v>
                </c:pt>
                <c:pt idx="51">
                  <c:v>134.5</c:v>
                </c:pt>
                <c:pt idx="52">
                  <c:v>128</c:v>
                </c:pt>
                <c:pt idx="53">
                  <c:v>128</c:v>
                </c:pt>
                <c:pt idx="54">
                  <c:v>128</c:v>
                </c:pt>
                <c:pt idx="55">
                  <c:v>94</c:v>
                </c:pt>
                <c:pt idx="56">
                  <c:v>94</c:v>
                </c:pt>
                <c:pt idx="61">
                  <c:v>92</c:v>
                </c:pt>
                <c:pt idx="68">
                  <c:v>230.197</c:v>
                </c:pt>
                <c:pt idx="69">
                  <c:v>257</c:v>
                </c:pt>
                <c:pt idx="70">
                  <c:v>257</c:v>
                </c:pt>
                <c:pt idx="71">
                  <c:v>257</c:v>
                </c:pt>
                <c:pt idx="72">
                  <c:v>257</c:v>
                </c:pt>
                <c:pt idx="73">
                  <c:v>253.80799999999999</c:v>
                </c:pt>
                <c:pt idx="74">
                  <c:v>257</c:v>
                </c:pt>
                <c:pt idx="75">
                  <c:v>259</c:v>
                </c:pt>
                <c:pt idx="76">
                  <c:v>257</c:v>
                </c:pt>
                <c:pt idx="77">
                  <c:v>257</c:v>
                </c:pt>
                <c:pt idx="78">
                  <c:v>246.48000000000002</c:v>
                </c:pt>
                <c:pt idx="79">
                  <c:v>229.32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F9-4FEC-BD11-3857811A2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65.7</c:v>
                </c:pt>
                <c:pt idx="49">
                  <c:v>57.95</c:v>
                </c:pt>
                <c:pt idx="50">
                  <c:v>47.95</c:v>
                </c:pt>
                <c:pt idx="51">
                  <c:v>65.900000000000006</c:v>
                </c:pt>
                <c:pt idx="52">
                  <c:v>81.89</c:v>
                </c:pt>
                <c:pt idx="53">
                  <c:v>75.33</c:v>
                </c:pt>
                <c:pt idx="54">
                  <c:v>78.790000000000006</c:v>
                </c:pt>
                <c:pt idx="55">
                  <c:v>65.849999999999994</c:v>
                </c:pt>
                <c:pt idx="56">
                  <c:v>72.97</c:v>
                </c:pt>
                <c:pt idx="57">
                  <c:v>86.57</c:v>
                </c:pt>
                <c:pt idx="58">
                  <c:v>91.86</c:v>
                </c:pt>
                <c:pt idx="59">
                  <c:v>95.3</c:v>
                </c:pt>
                <c:pt idx="60">
                  <c:v>89.61</c:v>
                </c:pt>
                <c:pt idx="61">
                  <c:v>80.510000000000005</c:v>
                </c:pt>
                <c:pt idx="62">
                  <c:v>100</c:v>
                </c:pt>
                <c:pt idx="63">
                  <c:v>100.19</c:v>
                </c:pt>
                <c:pt idx="64">
                  <c:v>110.06</c:v>
                </c:pt>
                <c:pt idx="65">
                  <c:v>103.29</c:v>
                </c:pt>
                <c:pt idx="66">
                  <c:v>90.21</c:v>
                </c:pt>
                <c:pt idx="67">
                  <c:v>113.83</c:v>
                </c:pt>
                <c:pt idx="68">
                  <c:v>108.47</c:v>
                </c:pt>
                <c:pt idx="69">
                  <c:v>120</c:v>
                </c:pt>
                <c:pt idx="70">
                  <c:v>133.83000000000001</c:v>
                </c:pt>
                <c:pt idx="71">
                  <c:v>148.4</c:v>
                </c:pt>
                <c:pt idx="72">
                  <c:v>131.27000000000001</c:v>
                </c:pt>
                <c:pt idx="73">
                  <c:v>127.74</c:v>
                </c:pt>
                <c:pt idx="74">
                  <c:v>132.79</c:v>
                </c:pt>
                <c:pt idx="75">
                  <c:v>140.63</c:v>
                </c:pt>
                <c:pt idx="76">
                  <c:v>144.04</c:v>
                </c:pt>
                <c:pt idx="77">
                  <c:v>132.37</c:v>
                </c:pt>
                <c:pt idx="78">
                  <c:v>126.61</c:v>
                </c:pt>
                <c:pt idx="79">
                  <c:v>111.66</c:v>
                </c:pt>
                <c:pt idx="80">
                  <c:v>139.74</c:v>
                </c:pt>
                <c:pt idx="81">
                  <c:v>135.44</c:v>
                </c:pt>
                <c:pt idx="82">
                  <c:v>126.86</c:v>
                </c:pt>
                <c:pt idx="83">
                  <c:v>123.24</c:v>
                </c:pt>
                <c:pt idx="84">
                  <c:v>100</c:v>
                </c:pt>
                <c:pt idx="85">
                  <c:v>90.58</c:v>
                </c:pt>
                <c:pt idx="86">
                  <c:v>90.9</c:v>
                </c:pt>
                <c:pt idx="87">
                  <c:v>90.86</c:v>
                </c:pt>
                <c:pt idx="88">
                  <c:v>88.63</c:v>
                </c:pt>
                <c:pt idx="89">
                  <c:v>87.86</c:v>
                </c:pt>
                <c:pt idx="90">
                  <c:v>87.59</c:v>
                </c:pt>
                <c:pt idx="91">
                  <c:v>87.41</c:v>
                </c:pt>
                <c:pt idx="92">
                  <c:v>87.22</c:v>
                </c:pt>
                <c:pt idx="93">
                  <c:v>87.35</c:v>
                </c:pt>
                <c:pt idx="94">
                  <c:v>87.42</c:v>
                </c:pt>
                <c:pt idx="95">
                  <c:v>87.5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F9-4FEC-BD11-3857811A2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22-4A1E-8F87-FD6A362677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022-4A1E-8F87-FD6A362677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2">
                  <c:v>3.5</c:v>
                </c:pt>
                <c:pt idx="53">
                  <c:v>3.6</c:v>
                </c:pt>
                <c:pt idx="54">
                  <c:v>3.6</c:v>
                </c:pt>
                <c:pt idx="55">
                  <c:v>3.5</c:v>
                </c:pt>
                <c:pt idx="56">
                  <c:v>2.2999999999999998</c:v>
                </c:pt>
                <c:pt idx="57">
                  <c:v>2.2000000000000002</c:v>
                </c:pt>
                <c:pt idx="58">
                  <c:v>2.2999999999999998</c:v>
                </c:pt>
                <c:pt idx="59">
                  <c:v>2.2000000000000002</c:v>
                </c:pt>
                <c:pt idx="60">
                  <c:v>11.9</c:v>
                </c:pt>
                <c:pt idx="61">
                  <c:v>11.9</c:v>
                </c:pt>
                <c:pt idx="62">
                  <c:v>11.305</c:v>
                </c:pt>
                <c:pt idx="63">
                  <c:v>11.8</c:v>
                </c:pt>
                <c:pt idx="64">
                  <c:v>11.6</c:v>
                </c:pt>
                <c:pt idx="65">
                  <c:v>11.5</c:v>
                </c:pt>
                <c:pt idx="66">
                  <c:v>13.1</c:v>
                </c:pt>
                <c:pt idx="67">
                  <c:v>11.4</c:v>
                </c:pt>
                <c:pt idx="68">
                  <c:v>12.399999999999999</c:v>
                </c:pt>
                <c:pt idx="69">
                  <c:v>9.1999999999999993</c:v>
                </c:pt>
                <c:pt idx="70">
                  <c:v>9.1999999999999993</c:v>
                </c:pt>
                <c:pt idx="71">
                  <c:v>10.084</c:v>
                </c:pt>
                <c:pt idx="72">
                  <c:v>11</c:v>
                </c:pt>
                <c:pt idx="73">
                  <c:v>14.2</c:v>
                </c:pt>
                <c:pt idx="74">
                  <c:v>12.6</c:v>
                </c:pt>
                <c:pt idx="75">
                  <c:v>10.9</c:v>
                </c:pt>
                <c:pt idx="76">
                  <c:v>10.8</c:v>
                </c:pt>
                <c:pt idx="77">
                  <c:v>10.8</c:v>
                </c:pt>
                <c:pt idx="78">
                  <c:v>13.899999999999999</c:v>
                </c:pt>
                <c:pt idx="79">
                  <c:v>10.6</c:v>
                </c:pt>
                <c:pt idx="80">
                  <c:v>10.3</c:v>
                </c:pt>
                <c:pt idx="81">
                  <c:v>10.199999999999999</c:v>
                </c:pt>
                <c:pt idx="82">
                  <c:v>10.1</c:v>
                </c:pt>
                <c:pt idx="83">
                  <c:v>9.8000000000000007</c:v>
                </c:pt>
                <c:pt idx="84">
                  <c:v>9.6</c:v>
                </c:pt>
                <c:pt idx="85">
                  <c:v>9.5</c:v>
                </c:pt>
                <c:pt idx="86">
                  <c:v>9.3000000000000007</c:v>
                </c:pt>
                <c:pt idx="87">
                  <c:v>9.1999999999999993</c:v>
                </c:pt>
                <c:pt idx="88">
                  <c:v>10</c:v>
                </c:pt>
                <c:pt idx="89">
                  <c:v>12.200000000000001</c:v>
                </c:pt>
                <c:pt idx="90">
                  <c:v>9.8000000000000007</c:v>
                </c:pt>
                <c:pt idx="91">
                  <c:v>9.8000000000000007</c:v>
                </c:pt>
                <c:pt idx="92">
                  <c:v>5.6</c:v>
                </c:pt>
                <c:pt idx="93">
                  <c:v>5.6</c:v>
                </c:pt>
                <c:pt idx="94">
                  <c:v>5.5</c:v>
                </c:pt>
                <c:pt idx="95">
                  <c:v>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22-4A1E-8F87-FD6A362677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22.710999999999999</c:v>
                </c:pt>
                <c:pt idx="50">
                  <c:v>4.3490000000000002</c:v>
                </c:pt>
                <c:pt idx="51">
                  <c:v>26.547999999999998</c:v>
                </c:pt>
                <c:pt idx="52">
                  <c:v>4.5620000000000003</c:v>
                </c:pt>
                <c:pt idx="53">
                  <c:v>7.2889999999999997</c:v>
                </c:pt>
                <c:pt idx="54">
                  <c:v>4.7270000000000003</c:v>
                </c:pt>
                <c:pt idx="55">
                  <c:v>18.291</c:v>
                </c:pt>
                <c:pt idx="56">
                  <c:v>16.128</c:v>
                </c:pt>
                <c:pt idx="57">
                  <c:v>9.3940000000000001</c:v>
                </c:pt>
                <c:pt idx="58">
                  <c:v>13.693999999999999</c:v>
                </c:pt>
                <c:pt idx="59">
                  <c:v>12.929</c:v>
                </c:pt>
                <c:pt idx="60">
                  <c:v>51.289000000000001</c:v>
                </c:pt>
                <c:pt idx="61">
                  <c:v>31.49</c:v>
                </c:pt>
                <c:pt idx="62">
                  <c:v>52.094999999999999</c:v>
                </c:pt>
                <c:pt idx="63">
                  <c:v>14.69</c:v>
                </c:pt>
                <c:pt idx="64">
                  <c:v>23.330999999999996</c:v>
                </c:pt>
                <c:pt idx="65">
                  <c:v>21.129000000000001</c:v>
                </c:pt>
                <c:pt idx="66">
                  <c:v>21.899000000000001</c:v>
                </c:pt>
                <c:pt idx="67">
                  <c:v>15.468999999999999</c:v>
                </c:pt>
                <c:pt idx="68">
                  <c:v>42.826999999999998</c:v>
                </c:pt>
                <c:pt idx="69">
                  <c:v>62.19</c:v>
                </c:pt>
                <c:pt idx="70">
                  <c:v>19.212</c:v>
                </c:pt>
                <c:pt idx="71">
                  <c:v>23.900999999999996</c:v>
                </c:pt>
                <c:pt idx="72">
                  <c:v>55.558999999999997</c:v>
                </c:pt>
                <c:pt idx="73">
                  <c:v>31.419</c:v>
                </c:pt>
                <c:pt idx="74">
                  <c:v>26.627000000000002</c:v>
                </c:pt>
                <c:pt idx="75">
                  <c:v>20.095000000000002</c:v>
                </c:pt>
                <c:pt idx="76">
                  <c:v>30.301000000000002</c:v>
                </c:pt>
                <c:pt idx="77">
                  <c:v>24.018999999999998</c:v>
                </c:pt>
                <c:pt idx="78">
                  <c:v>27.456</c:v>
                </c:pt>
                <c:pt idx="79">
                  <c:v>17.254000000000001</c:v>
                </c:pt>
                <c:pt idx="80">
                  <c:v>16.481999999999999</c:v>
                </c:pt>
                <c:pt idx="81">
                  <c:v>16.283999999999999</c:v>
                </c:pt>
                <c:pt idx="82">
                  <c:v>15.621</c:v>
                </c:pt>
                <c:pt idx="83">
                  <c:v>16.100000000000001</c:v>
                </c:pt>
                <c:pt idx="84">
                  <c:v>14.7</c:v>
                </c:pt>
                <c:pt idx="85">
                  <c:v>14.2</c:v>
                </c:pt>
                <c:pt idx="86">
                  <c:v>14</c:v>
                </c:pt>
                <c:pt idx="87">
                  <c:v>13.6</c:v>
                </c:pt>
                <c:pt idx="88">
                  <c:v>14</c:v>
                </c:pt>
                <c:pt idx="89">
                  <c:v>15.2</c:v>
                </c:pt>
                <c:pt idx="90">
                  <c:v>13.3</c:v>
                </c:pt>
                <c:pt idx="91">
                  <c:v>12.9</c:v>
                </c:pt>
                <c:pt idx="92">
                  <c:v>7.2</c:v>
                </c:pt>
                <c:pt idx="93">
                  <c:v>7.173</c:v>
                </c:pt>
                <c:pt idx="94">
                  <c:v>6.9729999999999999</c:v>
                </c:pt>
                <c:pt idx="95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22-4A1E-8F87-FD6A362677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22-4A1E-8F87-FD6A362677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22-4A1E-8F87-FD6A362677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22-4A1E-8F87-FD6A362677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22-4A1E-8F87-FD6A362677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22-4A1E-8F87-FD6A362677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022-4A1E-8F87-FD6A3626775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148.6</c:v>
                </c:pt>
                <c:pt idx="53">
                  <c:v>134</c:v>
                </c:pt>
                <c:pt idx="54">
                  <c:v>148.6</c:v>
                </c:pt>
                <c:pt idx="55">
                  <c:v>114.7</c:v>
                </c:pt>
                <c:pt idx="56">
                  <c:v>17.600000000000001</c:v>
                </c:pt>
                <c:pt idx="57">
                  <c:v>17.600000000000001</c:v>
                </c:pt>
                <c:pt idx="58">
                  <c:v>17.600000000000001</c:v>
                </c:pt>
                <c:pt idx="59">
                  <c:v>17.600000000000001</c:v>
                </c:pt>
                <c:pt idx="60">
                  <c:v>33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72.7</c:v>
                </c:pt>
                <c:pt idx="69">
                  <c:v>67.7</c:v>
                </c:pt>
                <c:pt idx="70">
                  <c:v>81.7</c:v>
                </c:pt>
                <c:pt idx="71">
                  <c:v>67.7</c:v>
                </c:pt>
                <c:pt idx="72">
                  <c:v>87.7</c:v>
                </c:pt>
                <c:pt idx="73">
                  <c:v>87.7</c:v>
                </c:pt>
                <c:pt idx="74">
                  <c:v>87.7</c:v>
                </c:pt>
                <c:pt idx="75">
                  <c:v>88</c:v>
                </c:pt>
                <c:pt idx="76">
                  <c:v>69</c:v>
                </c:pt>
                <c:pt idx="77">
                  <c:v>70.099999999999994</c:v>
                </c:pt>
                <c:pt idx="78">
                  <c:v>69</c:v>
                </c:pt>
                <c:pt idx="79">
                  <c:v>69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22-4A1E-8F87-FD6A362677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117.38800000000001</c:v>
                </c:pt>
                <c:pt idx="49">
                  <c:v>158.28100000000001</c:v>
                </c:pt>
                <c:pt idx="50">
                  <c:v>142.22</c:v>
                </c:pt>
                <c:pt idx="51">
                  <c:v>122.286</c:v>
                </c:pt>
                <c:pt idx="52">
                  <c:v>82.34</c:v>
                </c:pt>
                <c:pt idx="53">
                  <c:v>87.375</c:v>
                </c:pt>
                <c:pt idx="54">
                  <c:v>67.11</c:v>
                </c:pt>
                <c:pt idx="55">
                  <c:v>83.295000000000002</c:v>
                </c:pt>
                <c:pt idx="56">
                  <c:v>167.21</c:v>
                </c:pt>
                <c:pt idx="57">
                  <c:v>136.08199999999999</c:v>
                </c:pt>
                <c:pt idx="58">
                  <c:v>140.20500000000001</c:v>
                </c:pt>
                <c:pt idx="59">
                  <c:v>81.997</c:v>
                </c:pt>
                <c:pt idx="60">
                  <c:v>31.811</c:v>
                </c:pt>
                <c:pt idx="61">
                  <c:v>29.93</c:v>
                </c:pt>
                <c:pt idx="62">
                  <c:v>22.89</c:v>
                </c:pt>
                <c:pt idx="63">
                  <c:v>44.475000000000001</c:v>
                </c:pt>
                <c:pt idx="64">
                  <c:v>51.938000000000002</c:v>
                </c:pt>
                <c:pt idx="65">
                  <c:v>91.853999999999999</c:v>
                </c:pt>
                <c:pt idx="66">
                  <c:v>95.984999999999999</c:v>
                </c:pt>
                <c:pt idx="67">
                  <c:v>69.873999999999995</c:v>
                </c:pt>
                <c:pt idx="68">
                  <c:v>111.86</c:v>
                </c:pt>
                <c:pt idx="69">
                  <c:v>121.872</c:v>
                </c:pt>
                <c:pt idx="70">
                  <c:v>150.9</c:v>
                </c:pt>
                <c:pt idx="71">
                  <c:v>163.17099999999999</c:v>
                </c:pt>
                <c:pt idx="72">
                  <c:v>116.822</c:v>
                </c:pt>
                <c:pt idx="73">
                  <c:v>126.45699999999999</c:v>
                </c:pt>
                <c:pt idx="74">
                  <c:v>130.041</c:v>
                </c:pt>
                <c:pt idx="75">
                  <c:v>139.99</c:v>
                </c:pt>
                <c:pt idx="76">
                  <c:v>154.345</c:v>
                </c:pt>
                <c:pt idx="77">
                  <c:v>152.04</c:v>
                </c:pt>
                <c:pt idx="78">
                  <c:v>138.72999999999999</c:v>
                </c:pt>
                <c:pt idx="79">
                  <c:v>137.732</c:v>
                </c:pt>
                <c:pt idx="80">
                  <c:v>83.728999999999999</c:v>
                </c:pt>
                <c:pt idx="81">
                  <c:v>86.215000000000003</c:v>
                </c:pt>
                <c:pt idx="82">
                  <c:v>85.405000000000001</c:v>
                </c:pt>
                <c:pt idx="83">
                  <c:v>87.900999999999996</c:v>
                </c:pt>
                <c:pt idx="84">
                  <c:v>90.716999999999999</c:v>
                </c:pt>
                <c:pt idx="85">
                  <c:v>83.864000000000004</c:v>
                </c:pt>
                <c:pt idx="86">
                  <c:v>75.900999999999996</c:v>
                </c:pt>
                <c:pt idx="87">
                  <c:v>65.986999999999995</c:v>
                </c:pt>
                <c:pt idx="88">
                  <c:v>47.243000000000002</c:v>
                </c:pt>
                <c:pt idx="89">
                  <c:v>41.322000000000003</c:v>
                </c:pt>
                <c:pt idx="90">
                  <c:v>34.966000000000001</c:v>
                </c:pt>
                <c:pt idx="91">
                  <c:v>25.599</c:v>
                </c:pt>
                <c:pt idx="92">
                  <c:v>18.579999999999998</c:v>
                </c:pt>
                <c:pt idx="93">
                  <c:v>26.02</c:v>
                </c:pt>
                <c:pt idx="94">
                  <c:v>31.24</c:v>
                </c:pt>
                <c:pt idx="95">
                  <c:v>35.210999999999999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22-4A1E-8F87-FD6A362677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22-4A1E-8F87-FD6A362677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22-4A1E-8F87-FD6A36267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65.7</c:v>
                </c:pt>
                <c:pt idx="49">
                  <c:v>57.95</c:v>
                </c:pt>
                <c:pt idx="50">
                  <c:v>47.95</c:v>
                </c:pt>
                <c:pt idx="51">
                  <c:v>65.900000000000006</c:v>
                </c:pt>
                <c:pt idx="52">
                  <c:v>81.89</c:v>
                </c:pt>
                <c:pt idx="53">
                  <c:v>75.33</c:v>
                </c:pt>
                <c:pt idx="54">
                  <c:v>78.790000000000006</c:v>
                </c:pt>
                <c:pt idx="55">
                  <c:v>65.849999999999994</c:v>
                </c:pt>
                <c:pt idx="56">
                  <c:v>72.97</c:v>
                </c:pt>
                <c:pt idx="57">
                  <c:v>86.57</c:v>
                </c:pt>
                <c:pt idx="58">
                  <c:v>91.86</c:v>
                </c:pt>
                <c:pt idx="59">
                  <c:v>95.3</c:v>
                </c:pt>
                <c:pt idx="60">
                  <c:v>89.61</c:v>
                </c:pt>
                <c:pt idx="61">
                  <c:v>80.510000000000005</c:v>
                </c:pt>
                <c:pt idx="62">
                  <c:v>100</c:v>
                </c:pt>
                <c:pt idx="63">
                  <c:v>100.19</c:v>
                </c:pt>
                <c:pt idx="64">
                  <c:v>110.06</c:v>
                </c:pt>
                <c:pt idx="65">
                  <c:v>103.29</c:v>
                </c:pt>
                <c:pt idx="66">
                  <c:v>90.21</c:v>
                </c:pt>
                <c:pt idx="67">
                  <c:v>113.83</c:v>
                </c:pt>
                <c:pt idx="68">
                  <c:v>108.47</c:v>
                </c:pt>
                <c:pt idx="69">
                  <c:v>120</c:v>
                </c:pt>
                <c:pt idx="70">
                  <c:v>133.83000000000001</c:v>
                </c:pt>
                <c:pt idx="71">
                  <c:v>148.4</c:v>
                </c:pt>
                <c:pt idx="72">
                  <c:v>131.27000000000001</c:v>
                </c:pt>
                <c:pt idx="73">
                  <c:v>127.74</c:v>
                </c:pt>
                <c:pt idx="74">
                  <c:v>132.79</c:v>
                </c:pt>
                <c:pt idx="75">
                  <c:v>140.63</c:v>
                </c:pt>
                <c:pt idx="76">
                  <c:v>144.04</c:v>
                </c:pt>
                <c:pt idx="77">
                  <c:v>132.37</c:v>
                </c:pt>
                <c:pt idx="78">
                  <c:v>126.61</c:v>
                </c:pt>
                <c:pt idx="79">
                  <c:v>111.66</c:v>
                </c:pt>
                <c:pt idx="80">
                  <c:v>139.74</c:v>
                </c:pt>
                <c:pt idx="81">
                  <c:v>135.44</c:v>
                </c:pt>
                <c:pt idx="82">
                  <c:v>126.86</c:v>
                </c:pt>
                <c:pt idx="83">
                  <c:v>123.24</c:v>
                </c:pt>
                <c:pt idx="84">
                  <c:v>100</c:v>
                </c:pt>
                <c:pt idx="85">
                  <c:v>90.58</c:v>
                </c:pt>
                <c:pt idx="86">
                  <c:v>90.9</c:v>
                </c:pt>
                <c:pt idx="87">
                  <c:v>90.86</c:v>
                </c:pt>
                <c:pt idx="88">
                  <c:v>88.63</c:v>
                </c:pt>
                <c:pt idx="89">
                  <c:v>87.86</c:v>
                </c:pt>
                <c:pt idx="90">
                  <c:v>87.59</c:v>
                </c:pt>
                <c:pt idx="91">
                  <c:v>87.41</c:v>
                </c:pt>
                <c:pt idx="92">
                  <c:v>87.22</c:v>
                </c:pt>
                <c:pt idx="93">
                  <c:v>87.35</c:v>
                </c:pt>
                <c:pt idx="94">
                  <c:v>87.42</c:v>
                </c:pt>
                <c:pt idx="95">
                  <c:v>87.5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22-4A1E-8F87-FD6A36267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140.09899999999999</v>
      </c>
      <c r="AY5" s="25">
        <v>158.28100000000001</v>
      </c>
      <c r="AZ5" s="25">
        <v>146.56899999999999</v>
      </c>
      <c r="BA5" s="25">
        <v>148.834</v>
      </c>
      <c r="BB5" s="25">
        <v>239.01599999999999</v>
      </c>
      <c r="BC5" s="25">
        <v>232.27699999999999</v>
      </c>
      <c r="BD5" s="25">
        <v>224.05099999999999</v>
      </c>
      <c r="BE5" s="25">
        <v>219.8</v>
      </c>
      <c r="BF5" s="25">
        <v>203.22900000000001</v>
      </c>
      <c r="BG5" s="25">
        <v>165.267</v>
      </c>
      <c r="BH5" s="25">
        <v>173.791</v>
      </c>
      <c r="BI5" s="25">
        <v>114.717</v>
      </c>
      <c r="BJ5" s="25">
        <v>128</v>
      </c>
      <c r="BK5" s="25">
        <v>106.32</v>
      </c>
      <c r="BL5" s="25">
        <v>119.29</v>
      </c>
      <c r="BM5" s="25">
        <v>103.965</v>
      </c>
      <c r="BN5" s="25">
        <v>86.869</v>
      </c>
      <c r="BO5" s="25">
        <v>124.483</v>
      </c>
      <c r="BP5" s="25">
        <v>130.98400000000001</v>
      </c>
      <c r="BQ5" s="25">
        <v>96.742999999999995</v>
      </c>
      <c r="BR5" s="25">
        <v>239.82499999999999</v>
      </c>
      <c r="BS5" s="25">
        <v>261</v>
      </c>
      <c r="BT5" s="25">
        <v>261.05</v>
      </c>
      <c r="BU5" s="25">
        <v>264.86099999999999</v>
      </c>
      <c r="BV5" s="25">
        <v>271.11</v>
      </c>
      <c r="BW5" s="25">
        <v>259.80799999999999</v>
      </c>
      <c r="BX5" s="25">
        <v>257</v>
      </c>
      <c r="BY5" s="25">
        <v>259.017</v>
      </c>
      <c r="BZ5" s="25">
        <v>264.51600000000002</v>
      </c>
      <c r="CA5" s="25">
        <v>257</v>
      </c>
      <c r="CB5" s="25">
        <v>249.08</v>
      </c>
      <c r="CC5" s="25">
        <v>234.625</v>
      </c>
      <c r="CD5" s="25">
        <v>110.529</v>
      </c>
      <c r="CE5" s="25">
        <v>112.646</v>
      </c>
      <c r="CF5" s="25">
        <v>111.098</v>
      </c>
      <c r="CG5" s="25">
        <v>113.773</v>
      </c>
      <c r="CH5" s="25">
        <v>115.017</v>
      </c>
      <c r="CI5" s="25">
        <v>107.56399999999999</v>
      </c>
      <c r="CJ5" s="25">
        <v>99.200999999999993</v>
      </c>
      <c r="CK5" s="25">
        <v>88.787000000000006</v>
      </c>
      <c r="CL5" s="25">
        <v>71.242999999999995</v>
      </c>
      <c r="CM5" s="25">
        <v>68.721999999999994</v>
      </c>
      <c r="CN5" s="25">
        <v>58.066000000000003</v>
      </c>
      <c r="CO5" s="25">
        <v>48.298999999999999</v>
      </c>
      <c r="CP5" s="25">
        <v>31.38</v>
      </c>
      <c r="CQ5" s="25">
        <v>38.792999999999999</v>
      </c>
      <c r="CR5" s="25">
        <v>43.713000000000001</v>
      </c>
      <c r="CS5" s="25">
        <v>47.210999999999999</v>
      </c>
      <c r="CT5" s="26"/>
      <c r="CU5" s="26"/>
      <c r="CV5" s="26"/>
      <c r="CW5" s="27"/>
      <c r="CX5" s="28">
        <f t="array" ref="CX5">SUMPRODUCT(B5:CW5*0.25)</f>
        <v>1851.8797499999998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65.7</v>
      </c>
      <c r="AY8" s="37">
        <v>57.95</v>
      </c>
      <c r="AZ8" s="37">
        <v>47.95</v>
      </c>
      <c r="BA8" s="37">
        <v>65.900000000000006</v>
      </c>
      <c r="BB8" s="37">
        <v>81.89</v>
      </c>
      <c r="BC8" s="37">
        <v>75.33</v>
      </c>
      <c r="BD8" s="37">
        <v>78.790000000000006</v>
      </c>
      <c r="BE8" s="37">
        <v>65.849999999999994</v>
      </c>
      <c r="BF8" s="37">
        <v>72.97</v>
      </c>
      <c r="BG8" s="37">
        <v>86.57</v>
      </c>
      <c r="BH8" s="37">
        <v>91.86</v>
      </c>
      <c r="BI8" s="37">
        <v>95.3</v>
      </c>
      <c r="BJ8" s="37">
        <v>89.61</v>
      </c>
      <c r="BK8" s="37">
        <v>80.510000000000005</v>
      </c>
      <c r="BL8" s="37">
        <v>100</v>
      </c>
      <c r="BM8" s="37">
        <v>100.19</v>
      </c>
      <c r="BN8" s="37">
        <v>110.06</v>
      </c>
      <c r="BO8" s="37">
        <v>103.29</v>
      </c>
      <c r="BP8" s="37">
        <v>90.21</v>
      </c>
      <c r="BQ8" s="37">
        <v>113.83</v>
      </c>
      <c r="BR8" s="37">
        <v>108.47</v>
      </c>
      <c r="BS8" s="37">
        <v>120</v>
      </c>
      <c r="BT8" s="37">
        <v>133.83000000000001</v>
      </c>
      <c r="BU8" s="37">
        <v>148.4</v>
      </c>
      <c r="BV8" s="37">
        <v>131.27000000000001</v>
      </c>
      <c r="BW8" s="37">
        <v>127.74</v>
      </c>
      <c r="BX8" s="37">
        <v>132.79</v>
      </c>
      <c r="BY8" s="37">
        <v>140.63</v>
      </c>
      <c r="BZ8" s="37">
        <v>144.04</v>
      </c>
      <c r="CA8" s="37">
        <v>132.37</v>
      </c>
      <c r="CB8" s="37">
        <v>126.61</v>
      </c>
      <c r="CC8" s="37">
        <v>111.66</v>
      </c>
      <c r="CD8" s="37">
        <v>139.74</v>
      </c>
      <c r="CE8" s="37">
        <v>135.44</v>
      </c>
      <c r="CF8" s="37">
        <v>126.86</v>
      </c>
      <c r="CG8" s="37">
        <v>123.24</v>
      </c>
      <c r="CH8" s="37">
        <v>100</v>
      </c>
      <c r="CI8" s="37">
        <v>90.58</v>
      </c>
      <c r="CJ8" s="37">
        <v>90.9</v>
      </c>
      <c r="CK8" s="37">
        <v>90.86</v>
      </c>
      <c r="CL8" s="37">
        <v>88.63</v>
      </c>
      <c r="CM8" s="37">
        <v>87.86</v>
      </c>
      <c r="CN8" s="37">
        <v>87.59</v>
      </c>
      <c r="CO8" s="37">
        <v>87.41</v>
      </c>
      <c r="CP8" s="37">
        <v>87.22</v>
      </c>
      <c r="CQ8" s="37">
        <v>87.35</v>
      </c>
      <c r="CR8" s="37">
        <v>87.42</v>
      </c>
      <c r="CS8" s="37">
        <v>87.5</v>
      </c>
      <c r="CT8" s="38"/>
      <c r="CU8" s="38"/>
      <c r="CV8" s="38"/>
      <c r="CW8" s="39"/>
      <c r="CX8" s="40">
        <f>IF(SUM(B8:CW8)&lt;&gt;0,AVERAGEIF(B8:CW8,"&lt;&gt;"""),"")</f>
        <v>100.62854166666666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59.375</v>
      </c>
      <c r="AY9" s="43">
        <v>59.375</v>
      </c>
      <c r="AZ9" s="43">
        <v>59.375</v>
      </c>
      <c r="BA9" s="43">
        <v>59.375</v>
      </c>
      <c r="BB9" s="43">
        <v>75.465000000000003</v>
      </c>
      <c r="BC9" s="43">
        <v>75.465000000000003</v>
      </c>
      <c r="BD9" s="43">
        <v>75.465000000000003</v>
      </c>
      <c r="BE9" s="43">
        <v>75.465000000000003</v>
      </c>
      <c r="BF9" s="43">
        <v>86.674999999999997</v>
      </c>
      <c r="BG9" s="43">
        <v>86.674999999999997</v>
      </c>
      <c r="BH9" s="43">
        <v>86.674999999999997</v>
      </c>
      <c r="BI9" s="43">
        <v>86.674999999999997</v>
      </c>
      <c r="BJ9" s="43">
        <v>92.577500000000001</v>
      </c>
      <c r="BK9" s="43">
        <v>92.577500000000001</v>
      </c>
      <c r="BL9" s="43">
        <v>92.577500000000001</v>
      </c>
      <c r="BM9" s="43">
        <v>92.577500000000001</v>
      </c>
      <c r="BN9" s="43">
        <v>104.3475</v>
      </c>
      <c r="BO9" s="43">
        <v>104.3475</v>
      </c>
      <c r="BP9" s="43">
        <v>104.3475</v>
      </c>
      <c r="BQ9" s="43">
        <v>104.3475</v>
      </c>
      <c r="BR9" s="43">
        <v>127.675</v>
      </c>
      <c r="BS9" s="43">
        <v>127.675</v>
      </c>
      <c r="BT9" s="43">
        <v>127.675</v>
      </c>
      <c r="BU9" s="43">
        <v>127.675</v>
      </c>
      <c r="BV9" s="43">
        <v>133.10749999999999</v>
      </c>
      <c r="BW9" s="43">
        <v>133.10749999999999</v>
      </c>
      <c r="BX9" s="43">
        <v>133.10749999999999</v>
      </c>
      <c r="BY9" s="43">
        <v>133.10749999999999</v>
      </c>
      <c r="BZ9" s="43">
        <v>128.66999999999999</v>
      </c>
      <c r="CA9" s="43">
        <v>128.66999999999999</v>
      </c>
      <c r="CB9" s="43">
        <v>128.66999999999999</v>
      </c>
      <c r="CC9" s="43">
        <v>128.66999999999999</v>
      </c>
      <c r="CD9" s="43">
        <v>131.32</v>
      </c>
      <c r="CE9" s="43">
        <v>131.32</v>
      </c>
      <c r="CF9" s="43">
        <v>131.32</v>
      </c>
      <c r="CG9" s="43">
        <v>131.32</v>
      </c>
      <c r="CH9" s="43">
        <v>93.084999999999994</v>
      </c>
      <c r="CI9" s="43">
        <v>93.084999999999994</v>
      </c>
      <c r="CJ9" s="43">
        <v>93.084999999999994</v>
      </c>
      <c r="CK9" s="43">
        <v>93.084999999999994</v>
      </c>
      <c r="CL9" s="43">
        <v>87.872500000000002</v>
      </c>
      <c r="CM9" s="43">
        <v>87.872500000000002</v>
      </c>
      <c r="CN9" s="43">
        <v>87.872500000000002</v>
      </c>
      <c r="CO9" s="43">
        <v>87.872500000000002</v>
      </c>
      <c r="CP9" s="43">
        <v>87.372500000000002</v>
      </c>
      <c r="CQ9" s="43">
        <v>87.372500000000002</v>
      </c>
      <c r="CR9" s="43">
        <v>87.372500000000002</v>
      </c>
      <c r="CS9" s="43">
        <v>87.372500000000002</v>
      </c>
      <c r="CT9" s="44"/>
      <c r="CU9" s="44"/>
      <c r="CV9" s="44"/>
      <c r="CW9" s="45"/>
      <c r="CX9" s="46">
        <f>IF(SUM(B9:CW9)&lt;&gt;0,AVERAGEIF(B9:CW9,"&lt;&gt;"""),"")</f>
        <v>100.62854166666676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111.372</v>
      </c>
      <c r="BK13" s="65">
        <v>7.3090000000000002</v>
      </c>
      <c r="BL13" s="65">
        <v>102.17800000000001</v>
      </c>
      <c r="BM13" s="65">
        <v>92.798000000000002</v>
      </c>
      <c r="BN13" s="65">
        <v>77.024000000000001</v>
      </c>
      <c r="BO13" s="65">
        <v>117</v>
      </c>
      <c r="BP13" s="65">
        <v>130.92099999999999</v>
      </c>
      <c r="BQ13" s="65">
        <v>86.176999999999992</v>
      </c>
      <c r="BR13" s="65">
        <v>9.6280000000000001</v>
      </c>
      <c r="BS13" s="65">
        <v>4</v>
      </c>
      <c r="BT13" s="65">
        <v>4</v>
      </c>
      <c r="BU13" s="65"/>
      <c r="BV13" s="65">
        <v>10</v>
      </c>
      <c r="BW13" s="65">
        <v>6</v>
      </c>
      <c r="BX13" s="65"/>
      <c r="BY13" s="65"/>
      <c r="BZ13" s="65"/>
      <c r="CA13" s="65"/>
      <c r="CB13" s="65"/>
      <c r="CC13" s="65">
        <v>5.3049999999999997</v>
      </c>
      <c r="CD13" s="65"/>
      <c r="CE13" s="65">
        <v>3</v>
      </c>
      <c r="CF13" s="65">
        <v>5</v>
      </c>
      <c r="CG13" s="65">
        <v>6</v>
      </c>
      <c r="CH13" s="65">
        <v>114.855</v>
      </c>
      <c r="CI13" s="65">
        <v>107.08200000000001</v>
      </c>
      <c r="CJ13" s="65">
        <v>98.558999999999997</v>
      </c>
      <c r="CK13" s="65">
        <v>87.983000000000004</v>
      </c>
      <c r="CL13" s="65">
        <v>70.262</v>
      </c>
      <c r="CM13" s="65">
        <v>67.74199999999999</v>
      </c>
      <c r="CN13" s="65">
        <v>57.248000000000005</v>
      </c>
      <c r="CO13" s="65">
        <v>47.601999999999997</v>
      </c>
      <c r="CP13" s="65">
        <v>31.207000000000001</v>
      </c>
      <c r="CQ13" s="65">
        <v>38.792999999999999</v>
      </c>
      <c r="CR13" s="65">
        <v>39.713000000000001</v>
      </c>
      <c r="CS13" s="65">
        <v>43.210999999999999</v>
      </c>
      <c r="CT13" s="66"/>
      <c r="CU13" s="66"/>
      <c r="CV13" s="66"/>
      <c r="CW13" s="67"/>
      <c r="CX13" s="68">
        <f t="array" ref="CX13">SUMPRODUCT(B13:CW13*0.25)</f>
        <v>395.49225000000001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>
        <v>135.1</v>
      </c>
      <c r="AY14" s="65">
        <v>130.1</v>
      </c>
      <c r="AZ14" s="65">
        <v>135.1</v>
      </c>
      <c r="BA14" s="65">
        <v>134.5</v>
      </c>
      <c r="BB14" s="65">
        <v>128</v>
      </c>
      <c r="BC14" s="65">
        <v>128</v>
      </c>
      <c r="BD14" s="65">
        <v>128</v>
      </c>
      <c r="BE14" s="65">
        <v>94</v>
      </c>
      <c r="BF14" s="65">
        <v>94</v>
      </c>
      <c r="BG14" s="65"/>
      <c r="BH14" s="65"/>
      <c r="BI14" s="65"/>
      <c r="BJ14" s="65"/>
      <c r="BK14" s="65">
        <v>92</v>
      </c>
      <c r="BL14" s="65"/>
      <c r="BM14" s="65"/>
      <c r="BN14" s="65"/>
      <c r="BO14" s="65"/>
      <c r="BP14" s="65"/>
      <c r="BQ14" s="65"/>
      <c r="BR14" s="65">
        <v>230.197</v>
      </c>
      <c r="BS14" s="65">
        <v>257</v>
      </c>
      <c r="BT14" s="65">
        <v>257</v>
      </c>
      <c r="BU14" s="65">
        <v>257</v>
      </c>
      <c r="BV14" s="65">
        <v>257</v>
      </c>
      <c r="BW14" s="65">
        <v>253.80799999999999</v>
      </c>
      <c r="BX14" s="65">
        <v>257</v>
      </c>
      <c r="BY14" s="65">
        <v>259</v>
      </c>
      <c r="BZ14" s="65">
        <v>257</v>
      </c>
      <c r="CA14" s="65">
        <v>257</v>
      </c>
      <c r="CB14" s="65">
        <v>246.48000000000002</v>
      </c>
      <c r="CC14" s="65">
        <v>229.32</v>
      </c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>
        <v>4</v>
      </c>
      <c r="CS14" s="65">
        <v>4</v>
      </c>
      <c r="CT14" s="66"/>
      <c r="CU14" s="66"/>
      <c r="CV14" s="66"/>
      <c r="CW14" s="67"/>
      <c r="CX14" s="68">
        <f t="array" ref="CX14">SUMPRODUCT(B14:CW14*0.25)</f>
        <v>1056.1512499999999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4.9989999999999997</v>
      </c>
      <c r="AY15" s="71">
        <v>4.7549999999999999</v>
      </c>
      <c r="AZ15" s="71">
        <v>2.669</v>
      </c>
      <c r="BA15" s="71">
        <v>7.5339999999999998</v>
      </c>
      <c r="BB15" s="71">
        <v>75.814999999999998</v>
      </c>
      <c r="BC15" s="71">
        <v>51.476999999999997</v>
      </c>
      <c r="BD15" s="71">
        <v>59.414000000000001</v>
      </c>
      <c r="BE15" s="71">
        <v>46.3</v>
      </c>
      <c r="BF15" s="71">
        <v>2.2290000000000001</v>
      </c>
      <c r="BG15" s="71">
        <v>2.202</v>
      </c>
      <c r="BH15" s="71">
        <v>33.991</v>
      </c>
      <c r="BI15" s="71">
        <v>44.244999999999997</v>
      </c>
      <c r="BJ15" s="71">
        <v>12.728</v>
      </c>
      <c r="BK15" s="71">
        <v>4.0110000000000001</v>
      </c>
      <c r="BL15" s="71">
        <v>14.112</v>
      </c>
      <c r="BM15" s="71">
        <v>8.1669999999999998</v>
      </c>
      <c r="BN15" s="71">
        <v>6.8449999999999998</v>
      </c>
      <c r="BO15" s="71">
        <v>4.4829999999999997</v>
      </c>
      <c r="BP15" s="71">
        <v>6.3E-2</v>
      </c>
      <c r="BQ15" s="71">
        <v>7.5659999999999998</v>
      </c>
      <c r="BR15" s="71"/>
      <c r="BS15" s="71"/>
      <c r="BT15" s="71">
        <v>0.05</v>
      </c>
      <c r="BU15" s="71">
        <v>0.36099999999999999</v>
      </c>
      <c r="BV15" s="71">
        <v>3.01</v>
      </c>
      <c r="BW15" s="71"/>
      <c r="BX15" s="71"/>
      <c r="BY15" s="71">
        <v>1.7000000000000001E-2</v>
      </c>
      <c r="BZ15" s="71">
        <v>1.6E-2</v>
      </c>
      <c r="CA15" s="71"/>
      <c r="CB15" s="71"/>
      <c r="CC15" s="71"/>
      <c r="CD15" s="71">
        <v>1.0289999999999999</v>
      </c>
      <c r="CE15" s="71">
        <v>1.246</v>
      </c>
      <c r="CF15" s="71">
        <v>4.0979999999999999</v>
      </c>
      <c r="CG15" s="71">
        <v>3.073</v>
      </c>
      <c r="CH15" s="71"/>
      <c r="CI15" s="71"/>
      <c r="CJ15" s="71"/>
      <c r="CK15" s="71"/>
      <c r="CL15" s="71"/>
      <c r="CM15" s="71"/>
      <c r="CN15" s="71"/>
      <c r="CO15" s="71">
        <v>4.2999999999999997E-2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101.63700000000001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140.09899999999999</v>
      </c>
      <c r="AY17" s="77">
        <f t="shared" si="0"/>
        <v>134.85499999999999</v>
      </c>
      <c r="AZ17" s="77">
        <f t="shared" si="0"/>
        <v>137.76900000000001</v>
      </c>
      <c r="BA17" s="77">
        <f t="shared" si="0"/>
        <v>142.03399999999999</v>
      </c>
      <c r="BB17" s="77">
        <f t="shared" si="0"/>
        <v>203.815</v>
      </c>
      <c r="BC17" s="77">
        <f t="shared" si="0"/>
        <v>179.477</v>
      </c>
      <c r="BD17" s="77">
        <f t="shared" si="0"/>
        <v>187.41399999999999</v>
      </c>
      <c r="BE17" s="77">
        <f t="shared" si="0"/>
        <v>140.30000000000001</v>
      </c>
      <c r="BF17" s="77">
        <f t="shared" si="0"/>
        <v>96.228999999999999</v>
      </c>
      <c r="BG17" s="77">
        <f t="shared" si="0"/>
        <v>2.202</v>
      </c>
      <c r="BH17" s="77">
        <f t="shared" si="0"/>
        <v>33.991</v>
      </c>
      <c r="BI17" s="77">
        <f t="shared" si="0"/>
        <v>44.244999999999997</v>
      </c>
      <c r="BJ17" s="77">
        <f t="shared" si="0"/>
        <v>124.1</v>
      </c>
      <c r="BK17" s="77">
        <f t="shared" si="0"/>
        <v>103.32</v>
      </c>
      <c r="BL17" s="77">
        <f t="shared" si="0"/>
        <v>116.29</v>
      </c>
      <c r="BM17" s="77">
        <f t="shared" si="0"/>
        <v>100.965</v>
      </c>
      <c r="BN17" s="77">
        <f t="shared" si="0"/>
        <v>83.869</v>
      </c>
      <c r="BO17" s="77">
        <f t="shared" ref="BO17:CW17" si="1">SUM(BO11:BO16)</f>
        <v>121.483</v>
      </c>
      <c r="BP17" s="77">
        <f t="shared" si="1"/>
        <v>130.98399999999998</v>
      </c>
      <c r="BQ17" s="77">
        <f t="shared" si="1"/>
        <v>93.742999999999995</v>
      </c>
      <c r="BR17" s="77">
        <f t="shared" si="1"/>
        <v>239.82499999999999</v>
      </c>
      <c r="BS17" s="77">
        <f t="shared" si="1"/>
        <v>261</v>
      </c>
      <c r="BT17" s="77">
        <f t="shared" si="1"/>
        <v>261.05</v>
      </c>
      <c r="BU17" s="77">
        <f t="shared" si="1"/>
        <v>257.36099999999999</v>
      </c>
      <c r="BV17" s="77">
        <f t="shared" si="1"/>
        <v>270.01</v>
      </c>
      <c r="BW17" s="77">
        <f t="shared" si="1"/>
        <v>259.80799999999999</v>
      </c>
      <c r="BX17" s="77">
        <f t="shared" si="1"/>
        <v>257</v>
      </c>
      <c r="BY17" s="77">
        <f t="shared" si="1"/>
        <v>259.017</v>
      </c>
      <c r="BZ17" s="77">
        <f t="shared" si="1"/>
        <v>257.01600000000002</v>
      </c>
      <c r="CA17" s="77">
        <f t="shared" si="1"/>
        <v>257</v>
      </c>
      <c r="CB17" s="77">
        <f t="shared" si="1"/>
        <v>246.48000000000002</v>
      </c>
      <c r="CC17" s="77">
        <f t="shared" si="1"/>
        <v>234.625</v>
      </c>
      <c r="CD17" s="77">
        <f t="shared" si="1"/>
        <v>1.0289999999999999</v>
      </c>
      <c r="CE17" s="77">
        <f t="shared" si="1"/>
        <v>4.2460000000000004</v>
      </c>
      <c r="CF17" s="77">
        <f t="shared" si="1"/>
        <v>9.097999999999999</v>
      </c>
      <c r="CG17" s="77">
        <f t="shared" si="1"/>
        <v>9.0730000000000004</v>
      </c>
      <c r="CH17" s="77">
        <f t="shared" si="1"/>
        <v>114.855</v>
      </c>
      <c r="CI17" s="77">
        <f t="shared" si="1"/>
        <v>107.08200000000001</v>
      </c>
      <c r="CJ17" s="77">
        <f t="shared" si="1"/>
        <v>98.558999999999997</v>
      </c>
      <c r="CK17" s="77">
        <f t="shared" si="1"/>
        <v>87.983000000000004</v>
      </c>
      <c r="CL17" s="77">
        <f t="shared" si="1"/>
        <v>70.262</v>
      </c>
      <c r="CM17" s="77">
        <f t="shared" si="1"/>
        <v>67.74199999999999</v>
      </c>
      <c r="CN17" s="77">
        <f t="shared" si="1"/>
        <v>57.248000000000005</v>
      </c>
      <c r="CO17" s="77">
        <f t="shared" si="1"/>
        <v>47.644999999999996</v>
      </c>
      <c r="CP17" s="77">
        <f t="shared" si="1"/>
        <v>31.207000000000001</v>
      </c>
      <c r="CQ17" s="77">
        <f t="shared" si="1"/>
        <v>38.792999999999999</v>
      </c>
      <c r="CR17" s="77">
        <f t="shared" si="1"/>
        <v>43.713000000000001</v>
      </c>
      <c r="CS17" s="77">
        <f t="shared" si="1"/>
        <v>47.210999999999999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1553.2804999999998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6.8</v>
      </c>
      <c r="AZ20" s="88">
        <v>6.8</v>
      </c>
      <c r="BA20" s="88">
        <v>6.8</v>
      </c>
      <c r="BB20" s="88">
        <v>13.733000000000001</v>
      </c>
      <c r="BC20" s="88">
        <v>48.8</v>
      </c>
      <c r="BD20" s="88">
        <v>23.898</v>
      </c>
      <c r="BE20" s="88">
        <v>48.8</v>
      </c>
      <c r="BF20" s="88">
        <v>107</v>
      </c>
      <c r="BG20" s="88">
        <v>107</v>
      </c>
      <c r="BH20" s="88">
        <v>109.7</v>
      </c>
      <c r="BI20" s="88">
        <v>67.171999999999997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136.62574999999998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>
        <v>5</v>
      </c>
      <c r="AZ21" s="94"/>
      <c r="BA21" s="94"/>
      <c r="BB21" s="94"/>
      <c r="BC21" s="94"/>
      <c r="BD21" s="94"/>
      <c r="BE21" s="94">
        <v>3.6</v>
      </c>
      <c r="BF21" s="94"/>
      <c r="BG21" s="94">
        <v>0.34799999999999998</v>
      </c>
      <c r="BH21" s="94">
        <v>0.3</v>
      </c>
      <c r="BI21" s="94">
        <v>0.3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2.3870000000000005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11.625999999999999</v>
      </c>
      <c r="AZ22" s="99">
        <v>2</v>
      </c>
      <c r="BA22" s="99"/>
      <c r="BB22" s="99">
        <v>21.468</v>
      </c>
      <c r="BC22" s="99">
        <v>4</v>
      </c>
      <c r="BD22" s="99">
        <v>12.739000000000001</v>
      </c>
      <c r="BE22" s="99">
        <v>27.1</v>
      </c>
      <c r="BF22" s="99"/>
      <c r="BG22" s="99">
        <v>55.716999999999999</v>
      </c>
      <c r="BH22" s="99">
        <v>29.8</v>
      </c>
      <c r="BI22" s="99">
        <v>3</v>
      </c>
      <c r="BJ22" s="99">
        <v>3</v>
      </c>
      <c r="BK22" s="99">
        <v>3</v>
      </c>
      <c r="BL22" s="99">
        <v>3</v>
      </c>
      <c r="BM22" s="99">
        <v>3</v>
      </c>
      <c r="BN22" s="99">
        <v>3</v>
      </c>
      <c r="BO22" s="99">
        <v>3</v>
      </c>
      <c r="BP22" s="99"/>
      <c r="BQ22" s="99">
        <v>3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4</v>
      </c>
      <c r="CE22" s="99">
        <v>4</v>
      </c>
      <c r="CF22" s="99">
        <v>4</v>
      </c>
      <c r="CG22" s="99"/>
      <c r="CH22" s="99">
        <v>0.16200000000000001</v>
      </c>
      <c r="CI22" s="99">
        <v>0.48199999999999998</v>
      </c>
      <c r="CJ22" s="99">
        <v>0.64200000000000002</v>
      </c>
      <c r="CK22" s="99">
        <v>0.80400000000000005</v>
      </c>
      <c r="CL22" s="99">
        <v>0.98099999999999998</v>
      </c>
      <c r="CM22" s="99">
        <v>0.98</v>
      </c>
      <c r="CN22" s="99">
        <v>0.81799999999999995</v>
      </c>
      <c r="CO22" s="99">
        <v>0.65400000000000003</v>
      </c>
      <c r="CP22" s="99">
        <v>0.17299999999999999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51.536499999999997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23.426000000000002</v>
      </c>
      <c r="AZ27" s="107">
        <f t="shared" si="3"/>
        <v>8.8000000000000007</v>
      </c>
      <c r="BA27" s="107">
        <f t="shared" si="3"/>
        <v>6.8</v>
      </c>
      <c r="BB27" s="107">
        <f t="shared" si="3"/>
        <v>35.201000000000001</v>
      </c>
      <c r="BC27" s="107">
        <f t="shared" si="3"/>
        <v>52.8</v>
      </c>
      <c r="BD27" s="107">
        <f t="shared" si="3"/>
        <v>36.637</v>
      </c>
      <c r="BE27" s="107">
        <f t="shared" si="3"/>
        <v>79.5</v>
      </c>
      <c r="BF27" s="107">
        <f t="shared" si="3"/>
        <v>107</v>
      </c>
      <c r="BG27" s="107">
        <f t="shared" si="3"/>
        <v>163.065</v>
      </c>
      <c r="BH27" s="107">
        <f t="shared" si="3"/>
        <v>139.80000000000001</v>
      </c>
      <c r="BI27" s="107">
        <f t="shared" si="3"/>
        <v>70.471999999999994</v>
      </c>
      <c r="BJ27" s="107">
        <f t="shared" si="3"/>
        <v>3</v>
      </c>
      <c r="BK27" s="107">
        <f t="shared" si="3"/>
        <v>3</v>
      </c>
      <c r="BL27" s="107">
        <f t="shared" si="3"/>
        <v>3</v>
      </c>
      <c r="BM27" s="107">
        <f t="shared" si="3"/>
        <v>3</v>
      </c>
      <c r="BN27" s="107">
        <f t="shared" si="3"/>
        <v>3</v>
      </c>
      <c r="BO27" s="107">
        <f t="shared" si="3"/>
        <v>3</v>
      </c>
      <c r="BP27" s="107">
        <f t="shared" si="3"/>
        <v>0</v>
      </c>
      <c r="BQ27" s="107">
        <f t="shared" si="3"/>
        <v>3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4</v>
      </c>
      <c r="CE27" s="107">
        <f t="shared" si="4"/>
        <v>4</v>
      </c>
      <c r="CF27" s="107">
        <f t="shared" si="4"/>
        <v>4</v>
      </c>
      <c r="CG27" s="107">
        <f t="shared" si="4"/>
        <v>0</v>
      </c>
      <c r="CH27" s="107">
        <f t="shared" si="4"/>
        <v>0.16200000000000001</v>
      </c>
      <c r="CI27" s="107">
        <f t="shared" si="4"/>
        <v>0.48199999999999998</v>
      </c>
      <c r="CJ27" s="107">
        <f t="shared" si="4"/>
        <v>0.64200000000000002</v>
      </c>
      <c r="CK27" s="107">
        <f t="shared" si="4"/>
        <v>0.80400000000000005</v>
      </c>
      <c r="CL27" s="107">
        <f t="shared" si="4"/>
        <v>0.98099999999999998</v>
      </c>
      <c r="CM27" s="107">
        <f t="shared" si="4"/>
        <v>0.98</v>
      </c>
      <c r="CN27" s="107">
        <f t="shared" si="4"/>
        <v>0.81799999999999995</v>
      </c>
      <c r="CO27" s="107">
        <f t="shared" si="4"/>
        <v>0.65400000000000003</v>
      </c>
      <c r="CP27" s="107">
        <f t="shared" si="4"/>
        <v>0.17299999999999999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190.54924999999997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140.09899999999999</v>
      </c>
      <c r="AY31" s="94">
        <v>158.28100000000001</v>
      </c>
      <c r="AZ31" s="94">
        <v>146.56899999999999</v>
      </c>
      <c r="BA31" s="94">
        <v>148.834</v>
      </c>
      <c r="BB31" s="94">
        <v>239.01599999999999</v>
      </c>
      <c r="BC31" s="94">
        <v>232.27699999999999</v>
      </c>
      <c r="BD31" s="94">
        <v>224.05099999999999</v>
      </c>
      <c r="BE31" s="94">
        <v>219.8</v>
      </c>
      <c r="BF31" s="94">
        <v>203.22900000000001</v>
      </c>
      <c r="BG31" s="94">
        <v>165.267</v>
      </c>
      <c r="BH31" s="94">
        <v>173.791</v>
      </c>
      <c r="BI31" s="94">
        <v>114.717</v>
      </c>
      <c r="BJ31" s="94">
        <v>127.1</v>
      </c>
      <c r="BK31" s="94">
        <v>106.32</v>
      </c>
      <c r="BL31" s="94">
        <v>119.29</v>
      </c>
      <c r="BM31" s="94">
        <v>103.965</v>
      </c>
      <c r="BN31" s="94">
        <v>86.869</v>
      </c>
      <c r="BO31" s="94">
        <v>124.483</v>
      </c>
      <c r="BP31" s="94">
        <v>130.98400000000001</v>
      </c>
      <c r="BQ31" s="94">
        <v>96.742999999999995</v>
      </c>
      <c r="BR31" s="94">
        <v>239.82499999999999</v>
      </c>
      <c r="BS31" s="94">
        <v>261</v>
      </c>
      <c r="BT31" s="94">
        <v>261.05</v>
      </c>
      <c r="BU31" s="94">
        <v>257.36099999999999</v>
      </c>
      <c r="BV31" s="94">
        <v>270.01</v>
      </c>
      <c r="BW31" s="94">
        <v>259.80799999999999</v>
      </c>
      <c r="BX31" s="94">
        <v>257</v>
      </c>
      <c r="BY31" s="94">
        <v>259.017</v>
      </c>
      <c r="BZ31" s="94">
        <v>257.01600000000002</v>
      </c>
      <c r="CA31" s="94">
        <v>257</v>
      </c>
      <c r="CB31" s="94">
        <v>246.48</v>
      </c>
      <c r="CC31" s="94">
        <v>234.625</v>
      </c>
      <c r="CD31" s="94">
        <v>5.0289999999999999</v>
      </c>
      <c r="CE31" s="94">
        <v>8.2460000000000004</v>
      </c>
      <c r="CF31" s="94">
        <v>13.098000000000001</v>
      </c>
      <c r="CG31" s="94">
        <v>9.0730000000000004</v>
      </c>
      <c r="CH31" s="94">
        <v>115.017</v>
      </c>
      <c r="CI31" s="94">
        <v>107.56399999999999</v>
      </c>
      <c r="CJ31" s="94">
        <v>99.200999999999993</v>
      </c>
      <c r="CK31" s="94">
        <v>88.787000000000006</v>
      </c>
      <c r="CL31" s="94">
        <v>71.242999999999995</v>
      </c>
      <c r="CM31" s="94">
        <v>68.721999999999994</v>
      </c>
      <c r="CN31" s="94">
        <v>58.066000000000003</v>
      </c>
      <c r="CO31" s="94">
        <v>48.298999999999999</v>
      </c>
      <c r="CP31" s="94">
        <v>31.38</v>
      </c>
      <c r="CQ31" s="94">
        <v>38.792999999999999</v>
      </c>
      <c r="CR31" s="94">
        <v>43.713000000000001</v>
      </c>
      <c r="CS31" s="94">
        <v>47.210999999999999</v>
      </c>
      <c r="CT31" s="95"/>
      <c r="CU31" s="95"/>
      <c r="CV31" s="95"/>
      <c r="CW31" s="96"/>
      <c r="CX31" s="97">
        <f t="array" ref="CX31">SUMPRODUCT(B31:CW31*0.25)</f>
        <v>1743.8297500000001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140.09899999999999</v>
      </c>
      <c r="AY33" s="77">
        <f t="shared" si="5"/>
        <v>158.28100000000001</v>
      </c>
      <c r="AZ33" s="77">
        <f t="shared" si="5"/>
        <v>146.56899999999999</v>
      </c>
      <c r="BA33" s="77">
        <f t="shared" si="5"/>
        <v>148.834</v>
      </c>
      <c r="BB33" s="77">
        <f t="shared" si="5"/>
        <v>239.01599999999999</v>
      </c>
      <c r="BC33" s="77">
        <f t="shared" si="5"/>
        <v>232.27699999999999</v>
      </c>
      <c r="BD33" s="77">
        <f t="shared" si="5"/>
        <v>224.05099999999999</v>
      </c>
      <c r="BE33" s="77">
        <f t="shared" si="5"/>
        <v>219.8</v>
      </c>
      <c r="BF33" s="77">
        <f t="shared" si="5"/>
        <v>203.22900000000001</v>
      </c>
      <c r="BG33" s="77">
        <f t="shared" si="5"/>
        <v>165.267</v>
      </c>
      <c r="BH33" s="77">
        <f t="shared" si="5"/>
        <v>173.791</v>
      </c>
      <c r="BI33" s="77">
        <f t="shared" si="5"/>
        <v>114.717</v>
      </c>
      <c r="BJ33" s="77">
        <f t="shared" si="5"/>
        <v>127.1</v>
      </c>
      <c r="BK33" s="77">
        <f t="shared" si="5"/>
        <v>106.32</v>
      </c>
      <c r="BL33" s="77">
        <f t="shared" si="5"/>
        <v>119.29</v>
      </c>
      <c r="BM33" s="77">
        <f t="shared" si="5"/>
        <v>103.965</v>
      </c>
      <c r="BN33" s="77">
        <f t="shared" si="5"/>
        <v>86.869</v>
      </c>
      <c r="BO33" s="77">
        <f t="shared" ref="BO33:CW33" si="6">SUM(BO30:BO32)</f>
        <v>124.483</v>
      </c>
      <c r="BP33" s="77">
        <f t="shared" si="6"/>
        <v>130.98400000000001</v>
      </c>
      <c r="BQ33" s="77">
        <f t="shared" si="6"/>
        <v>96.742999999999995</v>
      </c>
      <c r="BR33" s="77">
        <f t="shared" si="6"/>
        <v>239.82499999999999</v>
      </c>
      <c r="BS33" s="77">
        <f t="shared" si="6"/>
        <v>261</v>
      </c>
      <c r="BT33" s="77">
        <f t="shared" si="6"/>
        <v>261.05</v>
      </c>
      <c r="BU33" s="77">
        <f t="shared" si="6"/>
        <v>257.36099999999999</v>
      </c>
      <c r="BV33" s="77">
        <f t="shared" si="6"/>
        <v>270.01</v>
      </c>
      <c r="BW33" s="77">
        <f t="shared" si="6"/>
        <v>259.80799999999999</v>
      </c>
      <c r="BX33" s="77">
        <f t="shared" si="6"/>
        <v>257</v>
      </c>
      <c r="BY33" s="77">
        <f t="shared" si="6"/>
        <v>259.017</v>
      </c>
      <c r="BZ33" s="77">
        <f t="shared" si="6"/>
        <v>257.01600000000002</v>
      </c>
      <c r="CA33" s="77">
        <f t="shared" si="6"/>
        <v>257</v>
      </c>
      <c r="CB33" s="77">
        <f t="shared" si="6"/>
        <v>246.48</v>
      </c>
      <c r="CC33" s="77">
        <f t="shared" si="6"/>
        <v>234.625</v>
      </c>
      <c r="CD33" s="77">
        <f t="shared" si="6"/>
        <v>5.0289999999999999</v>
      </c>
      <c r="CE33" s="77">
        <f t="shared" si="6"/>
        <v>8.2460000000000004</v>
      </c>
      <c r="CF33" s="77">
        <f t="shared" si="6"/>
        <v>13.098000000000001</v>
      </c>
      <c r="CG33" s="77">
        <f t="shared" si="6"/>
        <v>9.0730000000000004</v>
      </c>
      <c r="CH33" s="77">
        <f t="shared" si="6"/>
        <v>115.017</v>
      </c>
      <c r="CI33" s="77">
        <f t="shared" si="6"/>
        <v>107.56399999999999</v>
      </c>
      <c r="CJ33" s="77">
        <f t="shared" si="6"/>
        <v>99.200999999999993</v>
      </c>
      <c r="CK33" s="77">
        <f t="shared" si="6"/>
        <v>88.787000000000006</v>
      </c>
      <c r="CL33" s="77">
        <f t="shared" si="6"/>
        <v>71.242999999999995</v>
      </c>
      <c r="CM33" s="77">
        <f t="shared" si="6"/>
        <v>68.721999999999994</v>
      </c>
      <c r="CN33" s="77">
        <f t="shared" si="6"/>
        <v>58.066000000000003</v>
      </c>
      <c r="CO33" s="77">
        <f t="shared" si="6"/>
        <v>48.298999999999999</v>
      </c>
      <c r="CP33" s="77">
        <f t="shared" si="6"/>
        <v>31.38</v>
      </c>
      <c r="CQ33" s="77">
        <f t="shared" si="6"/>
        <v>38.792999999999999</v>
      </c>
      <c r="CR33" s="77">
        <f t="shared" si="6"/>
        <v>43.713000000000001</v>
      </c>
      <c r="CS33" s="77">
        <f t="shared" si="6"/>
        <v>47.210999999999999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1743.8297500000001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0.9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7.5</v>
      </c>
      <c r="BV38" s="120">
        <v>1.1000000000000001</v>
      </c>
      <c r="BW38" s="120"/>
      <c r="BX38" s="120"/>
      <c r="BY38" s="120"/>
      <c r="BZ38" s="120">
        <v>7.5</v>
      </c>
      <c r="CA38" s="120"/>
      <c r="CB38" s="120">
        <v>2.6</v>
      </c>
      <c r="CC38" s="120"/>
      <c r="CD38" s="120">
        <v>7.5</v>
      </c>
      <c r="CE38" s="120">
        <v>6.4</v>
      </c>
      <c r="CF38" s="120"/>
      <c r="CG38" s="120">
        <v>6.7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10.050000000000001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98</v>
      </c>
      <c r="CE40" s="120">
        <v>98</v>
      </c>
      <c r="CF40" s="120">
        <v>98</v>
      </c>
      <c r="CG40" s="120">
        <v>98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0.9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7.5</v>
      </c>
      <c r="BV41" s="107">
        <f t="shared" si="8"/>
        <v>1.1000000000000001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7.5</v>
      </c>
      <c r="CA41" s="107">
        <f t="shared" si="8"/>
        <v>0</v>
      </c>
      <c r="CB41" s="107">
        <f t="shared" si="8"/>
        <v>2.6</v>
      </c>
      <c r="CC41" s="107">
        <f t="shared" si="8"/>
        <v>0</v>
      </c>
      <c r="CD41" s="107">
        <f t="shared" si="8"/>
        <v>105.5</v>
      </c>
      <c r="CE41" s="107">
        <f t="shared" si="8"/>
        <v>104.4</v>
      </c>
      <c r="CF41" s="107">
        <f t="shared" si="8"/>
        <v>98</v>
      </c>
      <c r="CG41" s="107">
        <f t="shared" si="8"/>
        <v>104.7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108.05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0.9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7.5</v>
      </c>
      <c r="BV46" s="120">
        <v>1.1000000000000001</v>
      </c>
      <c r="BW46" s="120"/>
      <c r="BX46" s="120"/>
      <c r="BY46" s="120"/>
      <c r="BZ46" s="120">
        <v>7.5</v>
      </c>
      <c r="CA46" s="120"/>
      <c r="CB46" s="120">
        <v>2.6</v>
      </c>
      <c r="CC46" s="120"/>
      <c r="CD46" s="120">
        <v>7.5</v>
      </c>
      <c r="CE46" s="120">
        <v>6.4</v>
      </c>
      <c r="CF46" s="120"/>
      <c r="CG46" s="120">
        <v>6.7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10.050000000000001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98</v>
      </c>
      <c r="CE48" s="120">
        <v>98</v>
      </c>
      <c r="CF48" s="120">
        <v>98</v>
      </c>
      <c r="CG48" s="120">
        <v>98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0.9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7.5</v>
      </c>
      <c r="BV50" s="107">
        <f t="shared" si="10"/>
        <v>1.1000000000000001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7.5</v>
      </c>
      <c r="CA50" s="107">
        <f t="shared" si="10"/>
        <v>0</v>
      </c>
      <c r="CB50" s="107">
        <f t="shared" si="10"/>
        <v>2.6</v>
      </c>
      <c r="CC50" s="107">
        <f t="shared" si="10"/>
        <v>0</v>
      </c>
      <c r="CD50" s="107">
        <f t="shared" si="10"/>
        <v>105.5</v>
      </c>
      <c r="CE50" s="107">
        <f t="shared" si="10"/>
        <v>104.4</v>
      </c>
      <c r="CF50" s="107">
        <f t="shared" si="10"/>
        <v>98</v>
      </c>
      <c r="CG50" s="107">
        <f t="shared" si="10"/>
        <v>104.7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108.05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140.09899999999999</v>
      </c>
      <c r="AY53" s="107">
        <f t="shared" si="13"/>
        <v>158.28100000000001</v>
      </c>
      <c r="AZ53" s="107">
        <f t="shared" si="13"/>
        <v>146.56900000000002</v>
      </c>
      <c r="BA53" s="107">
        <f t="shared" si="13"/>
        <v>148.834</v>
      </c>
      <c r="BB53" s="107">
        <f t="shared" si="13"/>
        <v>239.01599999999999</v>
      </c>
      <c r="BC53" s="107">
        <f t="shared" si="13"/>
        <v>232.27699999999999</v>
      </c>
      <c r="BD53" s="107">
        <f t="shared" si="13"/>
        <v>224.05099999999999</v>
      </c>
      <c r="BE53" s="107">
        <f t="shared" si="13"/>
        <v>219.8</v>
      </c>
      <c r="BF53" s="107">
        <f t="shared" si="13"/>
        <v>203.22899999999998</v>
      </c>
      <c r="BG53" s="107">
        <f t="shared" si="13"/>
        <v>165.267</v>
      </c>
      <c r="BH53" s="107">
        <f t="shared" si="13"/>
        <v>173.791</v>
      </c>
      <c r="BI53" s="107">
        <f t="shared" si="13"/>
        <v>114.71699999999998</v>
      </c>
      <c r="BJ53" s="107">
        <f t="shared" si="13"/>
        <v>128</v>
      </c>
      <c r="BK53" s="107">
        <f t="shared" si="13"/>
        <v>106.32</v>
      </c>
      <c r="BL53" s="107">
        <f t="shared" si="13"/>
        <v>119.29</v>
      </c>
      <c r="BM53" s="107">
        <f t="shared" si="13"/>
        <v>103.965</v>
      </c>
      <c r="BN53" s="107">
        <f t="shared" si="13"/>
        <v>86.869</v>
      </c>
      <c r="BO53" s="107">
        <f t="shared" ref="BO53:CX53" si="14">BO17+BO27+BO41</f>
        <v>124.483</v>
      </c>
      <c r="BP53" s="107">
        <f t="shared" si="14"/>
        <v>130.98399999999998</v>
      </c>
      <c r="BQ53" s="107">
        <f t="shared" si="14"/>
        <v>96.742999999999995</v>
      </c>
      <c r="BR53" s="107">
        <f t="shared" si="14"/>
        <v>239.82499999999999</v>
      </c>
      <c r="BS53" s="107">
        <f t="shared" si="14"/>
        <v>261</v>
      </c>
      <c r="BT53" s="107">
        <f t="shared" si="14"/>
        <v>261.05</v>
      </c>
      <c r="BU53" s="107">
        <f t="shared" si="14"/>
        <v>264.86099999999999</v>
      </c>
      <c r="BV53" s="107">
        <f t="shared" si="14"/>
        <v>271.11</v>
      </c>
      <c r="BW53" s="107">
        <f t="shared" si="14"/>
        <v>259.80799999999999</v>
      </c>
      <c r="BX53" s="107">
        <f t="shared" si="14"/>
        <v>257</v>
      </c>
      <c r="BY53" s="107">
        <f t="shared" si="14"/>
        <v>259.017</v>
      </c>
      <c r="BZ53" s="107">
        <f t="shared" si="14"/>
        <v>264.51600000000002</v>
      </c>
      <c r="CA53" s="107">
        <f t="shared" si="14"/>
        <v>257</v>
      </c>
      <c r="CB53" s="107">
        <f t="shared" si="14"/>
        <v>249.08</v>
      </c>
      <c r="CC53" s="107">
        <f t="shared" si="14"/>
        <v>234.625</v>
      </c>
      <c r="CD53" s="107">
        <f t="shared" si="14"/>
        <v>110.529</v>
      </c>
      <c r="CE53" s="107">
        <f t="shared" si="14"/>
        <v>112.646</v>
      </c>
      <c r="CF53" s="107">
        <f t="shared" si="14"/>
        <v>111.098</v>
      </c>
      <c r="CG53" s="107">
        <f t="shared" si="14"/>
        <v>113.773</v>
      </c>
      <c r="CH53" s="107">
        <f t="shared" si="14"/>
        <v>115.01700000000001</v>
      </c>
      <c r="CI53" s="107">
        <f t="shared" si="14"/>
        <v>107.56400000000001</v>
      </c>
      <c r="CJ53" s="107">
        <f t="shared" si="14"/>
        <v>99.200999999999993</v>
      </c>
      <c r="CK53" s="107">
        <f t="shared" si="14"/>
        <v>88.787000000000006</v>
      </c>
      <c r="CL53" s="107">
        <f t="shared" si="14"/>
        <v>71.242999999999995</v>
      </c>
      <c r="CM53" s="107">
        <f t="shared" si="14"/>
        <v>68.721999999999994</v>
      </c>
      <c r="CN53" s="107">
        <f t="shared" si="14"/>
        <v>58.066000000000003</v>
      </c>
      <c r="CO53" s="107">
        <f t="shared" si="14"/>
        <v>48.298999999999999</v>
      </c>
      <c r="CP53" s="107">
        <f t="shared" si="14"/>
        <v>31.38</v>
      </c>
      <c r="CQ53" s="107">
        <f t="shared" si="14"/>
        <v>38.792999999999999</v>
      </c>
      <c r="CR53" s="107">
        <f t="shared" si="14"/>
        <v>43.713000000000001</v>
      </c>
      <c r="CS53" s="107">
        <f t="shared" si="14"/>
        <v>47.210999999999999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1851.8797499999998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140.09899999999999</v>
      </c>
      <c r="AY5" s="25">
        <v>158.28100000000001</v>
      </c>
      <c r="AZ5" s="25">
        <v>146.56899999999999</v>
      </c>
      <c r="BA5" s="25">
        <v>148.834</v>
      </c>
      <c r="BB5" s="25">
        <v>239.00200000000001</v>
      </c>
      <c r="BC5" s="25">
        <v>232.26400000000001</v>
      </c>
      <c r="BD5" s="25">
        <v>224.03700000000001</v>
      </c>
      <c r="BE5" s="25">
        <v>219.786</v>
      </c>
      <c r="BF5" s="25">
        <v>203.238</v>
      </c>
      <c r="BG5" s="25">
        <v>165.27600000000001</v>
      </c>
      <c r="BH5" s="25">
        <v>173.79900000000001</v>
      </c>
      <c r="BI5" s="25">
        <v>114.726</v>
      </c>
      <c r="BJ5" s="25">
        <v>128</v>
      </c>
      <c r="BK5" s="25">
        <v>106.32</v>
      </c>
      <c r="BL5" s="25">
        <v>119.29</v>
      </c>
      <c r="BM5" s="25">
        <v>103.965</v>
      </c>
      <c r="BN5" s="25">
        <v>86.869</v>
      </c>
      <c r="BO5" s="25">
        <v>124.483</v>
      </c>
      <c r="BP5" s="25">
        <v>130.98400000000001</v>
      </c>
      <c r="BQ5" s="25">
        <v>96.742999999999995</v>
      </c>
      <c r="BR5" s="25">
        <v>239.78700000000001</v>
      </c>
      <c r="BS5" s="25">
        <v>260.96199999999999</v>
      </c>
      <c r="BT5" s="25">
        <v>261.012</v>
      </c>
      <c r="BU5" s="25">
        <v>264.85599999999999</v>
      </c>
      <c r="BV5" s="25">
        <v>271.08100000000002</v>
      </c>
      <c r="BW5" s="25">
        <v>259.77600000000001</v>
      </c>
      <c r="BX5" s="25">
        <v>256.96800000000002</v>
      </c>
      <c r="BY5" s="25">
        <v>258.98500000000001</v>
      </c>
      <c r="BZ5" s="25">
        <v>264.44600000000003</v>
      </c>
      <c r="CA5" s="25">
        <v>256.959</v>
      </c>
      <c r="CB5" s="25">
        <v>249.08600000000001</v>
      </c>
      <c r="CC5" s="25">
        <v>234.58600000000001</v>
      </c>
      <c r="CD5" s="25">
        <v>110.511</v>
      </c>
      <c r="CE5" s="25">
        <v>112.699</v>
      </c>
      <c r="CF5" s="25">
        <v>111.126</v>
      </c>
      <c r="CG5" s="25">
        <v>113.801</v>
      </c>
      <c r="CH5" s="25">
        <v>115.017</v>
      </c>
      <c r="CI5" s="25">
        <v>107.56399999999999</v>
      </c>
      <c r="CJ5" s="25">
        <v>99.200999999999993</v>
      </c>
      <c r="CK5" s="25">
        <v>88.787000000000006</v>
      </c>
      <c r="CL5" s="25">
        <v>71.242999999999995</v>
      </c>
      <c r="CM5" s="25">
        <v>68.721999999999994</v>
      </c>
      <c r="CN5" s="25">
        <v>58.066000000000003</v>
      </c>
      <c r="CO5" s="25">
        <v>48.298999999999999</v>
      </c>
      <c r="CP5" s="25">
        <v>31.38</v>
      </c>
      <c r="CQ5" s="25">
        <v>38.792999999999999</v>
      </c>
      <c r="CR5" s="25">
        <v>43.713000000000001</v>
      </c>
      <c r="CS5" s="25">
        <v>47.210999999999999</v>
      </c>
      <c r="CT5" s="26"/>
      <c r="CU5" s="26"/>
      <c r="CV5" s="26"/>
      <c r="CW5" s="27"/>
      <c r="CX5" s="28">
        <f t="array" ref="CX5">SUMPRODUCT(B5:CW5*0.25)</f>
        <v>1851.8005000000003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65.7</v>
      </c>
      <c r="AY8" s="37">
        <v>57.95</v>
      </c>
      <c r="AZ8" s="37">
        <v>47.95</v>
      </c>
      <c r="BA8" s="37">
        <v>65.900000000000006</v>
      </c>
      <c r="BB8" s="37">
        <v>81.89</v>
      </c>
      <c r="BC8" s="37">
        <v>75.33</v>
      </c>
      <c r="BD8" s="37">
        <v>78.790000000000006</v>
      </c>
      <c r="BE8" s="37">
        <v>65.849999999999994</v>
      </c>
      <c r="BF8" s="37">
        <v>72.97</v>
      </c>
      <c r="BG8" s="37">
        <v>86.57</v>
      </c>
      <c r="BH8" s="37">
        <v>91.86</v>
      </c>
      <c r="BI8" s="37">
        <v>95.3</v>
      </c>
      <c r="BJ8" s="37">
        <v>89.61</v>
      </c>
      <c r="BK8" s="37">
        <v>80.510000000000005</v>
      </c>
      <c r="BL8" s="37">
        <v>100</v>
      </c>
      <c r="BM8" s="37">
        <v>100.19</v>
      </c>
      <c r="BN8" s="37">
        <v>110.06</v>
      </c>
      <c r="BO8" s="37">
        <v>103.29</v>
      </c>
      <c r="BP8" s="37">
        <v>90.21</v>
      </c>
      <c r="BQ8" s="37">
        <v>113.83</v>
      </c>
      <c r="BR8" s="37">
        <v>108.47</v>
      </c>
      <c r="BS8" s="37">
        <v>120</v>
      </c>
      <c r="BT8" s="37">
        <v>133.83000000000001</v>
      </c>
      <c r="BU8" s="37">
        <v>148.4</v>
      </c>
      <c r="BV8" s="37">
        <v>131.27000000000001</v>
      </c>
      <c r="BW8" s="37">
        <v>127.74</v>
      </c>
      <c r="BX8" s="37">
        <v>132.79</v>
      </c>
      <c r="BY8" s="37">
        <v>140.63</v>
      </c>
      <c r="BZ8" s="37">
        <v>144.04</v>
      </c>
      <c r="CA8" s="37">
        <v>132.37</v>
      </c>
      <c r="CB8" s="37">
        <v>126.61</v>
      </c>
      <c r="CC8" s="37">
        <v>111.66</v>
      </c>
      <c r="CD8" s="37">
        <v>139.74</v>
      </c>
      <c r="CE8" s="37">
        <v>135.44</v>
      </c>
      <c r="CF8" s="37">
        <v>126.86</v>
      </c>
      <c r="CG8" s="37">
        <v>123.24</v>
      </c>
      <c r="CH8" s="37">
        <v>100</v>
      </c>
      <c r="CI8" s="37">
        <v>90.58</v>
      </c>
      <c r="CJ8" s="37">
        <v>90.9</v>
      </c>
      <c r="CK8" s="37">
        <v>90.86</v>
      </c>
      <c r="CL8" s="37">
        <v>88.63</v>
      </c>
      <c r="CM8" s="37">
        <v>87.86</v>
      </c>
      <c r="CN8" s="37">
        <v>87.59</v>
      </c>
      <c r="CO8" s="37">
        <v>87.41</v>
      </c>
      <c r="CP8" s="37">
        <v>87.22</v>
      </c>
      <c r="CQ8" s="37">
        <v>87.35</v>
      </c>
      <c r="CR8" s="37">
        <v>87.42</v>
      </c>
      <c r="CS8" s="37">
        <v>87.5</v>
      </c>
      <c r="CT8" s="38"/>
      <c r="CU8" s="38"/>
      <c r="CV8" s="38"/>
      <c r="CW8" s="39"/>
      <c r="CX8" s="40">
        <f>IF(SUM(B8:CW8)&lt;&gt;0,AVERAGEIF(B8:CW8,"&lt;&gt;"""),"")</f>
        <v>100.62854166666666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59.375</v>
      </c>
      <c r="AY9" s="43">
        <v>59.375</v>
      </c>
      <c r="AZ9" s="43">
        <v>59.375</v>
      </c>
      <c r="BA9" s="43">
        <v>59.375</v>
      </c>
      <c r="BB9" s="43">
        <v>75.465000000000003</v>
      </c>
      <c r="BC9" s="43">
        <v>75.465000000000003</v>
      </c>
      <c r="BD9" s="43">
        <v>75.465000000000003</v>
      </c>
      <c r="BE9" s="43">
        <v>75.465000000000003</v>
      </c>
      <c r="BF9" s="43">
        <v>86.674999999999997</v>
      </c>
      <c r="BG9" s="43">
        <v>86.674999999999997</v>
      </c>
      <c r="BH9" s="43">
        <v>86.674999999999997</v>
      </c>
      <c r="BI9" s="43">
        <v>86.674999999999997</v>
      </c>
      <c r="BJ9" s="43">
        <v>92.577500000000001</v>
      </c>
      <c r="BK9" s="43">
        <v>92.577500000000001</v>
      </c>
      <c r="BL9" s="43">
        <v>92.577500000000001</v>
      </c>
      <c r="BM9" s="43">
        <v>92.577500000000001</v>
      </c>
      <c r="BN9" s="43">
        <v>104.3475</v>
      </c>
      <c r="BO9" s="43">
        <v>104.3475</v>
      </c>
      <c r="BP9" s="43">
        <v>104.3475</v>
      </c>
      <c r="BQ9" s="43">
        <v>104.3475</v>
      </c>
      <c r="BR9" s="43">
        <v>127.675</v>
      </c>
      <c r="BS9" s="43">
        <v>127.675</v>
      </c>
      <c r="BT9" s="43">
        <v>127.675</v>
      </c>
      <c r="BU9" s="43">
        <v>127.675</v>
      </c>
      <c r="BV9" s="43">
        <v>133.10749999999999</v>
      </c>
      <c r="BW9" s="43">
        <v>133.10749999999999</v>
      </c>
      <c r="BX9" s="43">
        <v>133.10749999999999</v>
      </c>
      <c r="BY9" s="43">
        <v>133.10749999999999</v>
      </c>
      <c r="BZ9" s="43">
        <v>128.66999999999999</v>
      </c>
      <c r="CA9" s="43">
        <v>128.66999999999999</v>
      </c>
      <c r="CB9" s="43">
        <v>128.66999999999999</v>
      </c>
      <c r="CC9" s="43">
        <v>128.66999999999999</v>
      </c>
      <c r="CD9" s="43">
        <v>131.32</v>
      </c>
      <c r="CE9" s="43">
        <v>131.32</v>
      </c>
      <c r="CF9" s="43">
        <v>131.32</v>
      </c>
      <c r="CG9" s="43">
        <v>131.32</v>
      </c>
      <c r="CH9" s="43">
        <v>93.084999999999994</v>
      </c>
      <c r="CI9" s="43">
        <v>93.084999999999994</v>
      </c>
      <c r="CJ9" s="43">
        <v>93.084999999999994</v>
      </c>
      <c r="CK9" s="43">
        <v>93.084999999999994</v>
      </c>
      <c r="CL9" s="43">
        <v>87.872500000000002</v>
      </c>
      <c r="CM9" s="43">
        <v>87.872500000000002</v>
      </c>
      <c r="CN9" s="43">
        <v>87.872500000000002</v>
      </c>
      <c r="CO9" s="43">
        <v>87.872500000000002</v>
      </c>
      <c r="CP9" s="43">
        <v>87.372500000000002</v>
      </c>
      <c r="CQ9" s="43">
        <v>87.372500000000002</v>
      </c>
      <c r="CR9" s="43">
        <v>87.372500000000002</v>
      </c>
      <c r="CS9" s="43">
        <v>87.372500000000002</v>
      </c>
      <c r="CT9" s="44"/>
      <c r="CU9" s="44"/>
      <c r="CV9" s="44"/>
      <c r="CW9" s="45"/>
      <c r="CX9" s="46">
        <f>IF(SUM(B9:CW9)&lt;&gt;0,AVERAGEIF(B9:CW9,"&lt;&gt;"""),"")</f>
        <v>100.62854166666676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117.38800000000001</v>
      </c>
      <c r="AY15" s="71">
        <v>158.28100000000001</v>
      </c>
      <c r="AZ15" s="71">
        <v>142.22</v>
      </c>
      <c r="BA15" s="71">
        <v>122.286</v>
      </c>
      <c r="BB15" s="71">
        <v>82.34</v>
      </c>
      <c r="BC15" s="71">
        <v>87.375</v>
      </c>
      <c r="BD15" s="71">
        <v>67.11</v>
      </c>
      <c r="BE15" s="71">
        <v>83.295000000000002</v>
      </c>
      <c r="BF15" s="71">
        <v>167.21</v>
      </c>
      <c r="BG15" s="71">
        <v>136.08199999999999</v>
      </c>
      <c r="BH15" s="71">
        <v>140.20500000000001</v>
      </c>
      <c r="BI15" s="71">
        <v>81.997</v>
      </c>
      <c r="BJ15" s="71">
        <v>31.811</v>
      </c>
      <c r="BK15" s="71">
        <v>29.93</v>
      </c>
      <c r="BL15" s="71">
        <v>22.89</v>
      </c>
      <c r="BM15" s="71">
        <v>44.475000000000001</v>
      </c>
      <c r="BN15" s="71">
        <v>51.938000000000002</v>
      </c>
      <c r="BO15" s="71">
        <v>91.853999999999999</v>
      </c>
      <c r="BP15" s="71">
        <v>95.984999999999999</v>
      </c>
      <c r="BQ15" s="71">
        <v>69.873999999999995</v>
      </c>
      <c r="BR15" s="71">
        <v>111.86</v>
      </c>
      <c r="BS15" s="71">
        <v>121.872</v>
      </c>
      <c r="BT15" s="71">
        <v>150.9</v>
      </c>
      <c r="BU15" s="71">
        <v>163.17099999999999</v>
      </c>
      <c r="BV15" s="71">
        <v>116.822</v>
      </c>
      <c r="BW15" s="71">
        <v>126.45699999999999</v>
      </c>
      <c r="BX15" s="71">
        <v>130.041</v>
      </c>
      <c r="BY15" s="71">
        <v>139.99</v>
      </c>
      <c r="BZ15" s="71">
        <v>154.345</v>
      </c>
      <c r="CA15" s="71">
        <v>152.04</v>
      </c>
      <c r="CB15" s="71">
        <v>138.72999999999999</v>
      </c>
      <c r="CC15" s="71">
        <v>137.732</v>
      </c>
      <c r="CD15" s="71">
        <v>83.728999999999999</v>
      </c>
      <c r="CE15" s="71">
        <v>86.215000000000003</v>
      </c>
      <c r="CF15" s="71">
        <v>85.405000000000001</v>
      </c>
      <c r="CG15" s="71">
        <v>87.900999999999996</v>
      </c>
      <c r="CH15" s="71">
        <v>90.716999999999999</v>
      </c>
      <c r="CI15" s="71">
        <v>83.864000000000004</v>
      </c>
      <c r="CJ15" s="71">
        <v>75.900999999999996</v>
      </c>
      <c r="CK15" s="71">
        <v>65.986999999999995</v>
      </c>
      <c r="CL15" s="71">
        <v>47.243000000000002</v>
      </c>
      <c r="CM15" s="71">
        <v>41.322000000000003</v>
      </c>
      <c r="CN15" s="71">
        <v>34.966000000000001</v>
      </c>
      <c r="CO15" s="71">
        <v>25.599</v>
      </c>
      <c r="CP15" s="71">
        <v>18.579999999999998</v>
      </c>
      <c r="CQ15" s="71">
        <v>26.02</v>
      </c>
      <c r="CR15" s="71">
        <v>31.24</v>
      </c>
      <c r="CS15" s="71">
        <v>35.210999999999999</v>
      </c>
      <c r="CT15" s="72"/>
      <c r="CU15" s="72"/>
      <c r="CV15" s="72"/>
      <c r="CW15" s="73"/>
      <c r="CX15" s="74">
        <f t="array" ref="CX15">SUMPRODUCT(B15:CW15*0.25)</f>
        <v>1097.1015000000002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117.38800000000001</v>
      </c>
      <c r="AY17" s="77">
        <f t="shared" si="0"/>
        <v>158.28100000000001</v>
      </c>
      <c r="AZ17" s="77">
        <f t="shared" si="0"/>
        <v>142.22</v>
      </c>
      <c r="BA17" s="77">
        <f t="shared" si="0"/>
        <v>122.286</v>
      </c>
      <c r="BB17" s="77">
        <f t="shared" si="0"/>
        <v>82.34</v>
      </c>
      <c r="BC17" s="77">
        <f t="shared" si="0"/>
        <v>87.375</v>
      </c>
      <c r="BD17" s="77">
        <f t="shared" si="0"/>
        <v>67.11</v>
      </c>
      <c r="BE17" s="77">
        <f t="shared" si="0"/>
        <v>83.295000000000002</v>
      </c>
      <c r="BF17" s="77">
        <f t="shared" si="0"/>
        <v>167.21</v>
      </c>
      <c r="BG17" s="77">
        <f t="shared" si="0"/>
        <v>136.08199999999999</v>
      </c>
      <c r="BH17" s="77">
        <f t="shared" si="0"/>
        <v>140.20500000000001</v>
      </c>
      <c r="BI17" s="77">
        <f t="shared" si="0"/>
        <v>81.997</v>
      </c>
      <c r="BJ17" s="77">
        <f t="shared" si="0"/>
        <v>31.811</v>
      </c>
      <c r="BK17" s="77">
        <f t="shared" si="0"/>
        <v>29.93</v>
      </c>
      <c r="BL17" s="77">
        <f t="shared" si="0"/>
        <v>22.89</v>
      </c>
      <c r="BM17" s="77">
        <f t="shared" si="0"/>
        <v>44.475000000000001</v>
      </c>
      <c r="BN17" s="77">
        <f t="shared" si="0"/>
        <v>51.938000000000002</v>
      </c>
      <c r="BO17" s="77">
        <f t="shared" ref="BO17:CW17" si="1">SUM(BO11:BO16)</f>
        <v>91.853999999999999</v>
      </c>
      <c r="BP17" s="77">
        <f t="shared" si="1"/>
        <v>95.984999999999999</v>
      </c>
      <c r="BQ17" s="77">
        <f t="shared" si="1"/>
        <v>69.873999999999995</v>
      </c>
      <c r="BR17" s="77">
        <f t="shared" si="1"/>
        <v>111.86</v>
      </c>
      <c r="BS17" s="77">
        <f t="shared" si="1"/>
        <v>121.872</v>
      </c>
      <c r="BT17" s="77">
        <f t="shared" si="1"/>
        <v>150.9</v>
      </c>
      <c r="BU17" s="77">
        <f t="shared" si="1"/>
        <v>163.17099999999999</v>
      </c>
      <c r="BV17" s="77">
        <f t="shared" si="1"/>
        <v>116.822</v>
      </c>
      <c r="BW17" s="77">
        <f t="shared" si="1"/>
        <v>126.45699999999999</v>
      </c>
      <c r="BX17" s="77">
        <f t="shared" si="1"/>
        <v>130.041</v>
      </c>
      <c r="BY17" s="77">
        <f t="shared" si="1"/>
        <v>139.99</v>
      </c>
      <c r="BZ17" s="77">
        <f t="shared" si="1"/>
        <v>154.345</v>
      </c>
      <c r="CA17" s="77">
        <f t="shared" si="1"/>
        <v>152.04</v>
      </c>
      <c r="CB17" s="77">
        <f t="shared" si="1"/>
        <v>138.72999999999999</v>
      </c>
      <c r="CC17" s="77">
        <f t="shared" si="1"/>
        <v>137.732</v>
      </c>
      <c r="CD17" s="77">
        <f t="shared" si="1"/>
        <v>83.728999999999999</v>
      </c>
      <c r="CE17" s="77">
        <f t="shared" si="1"/>
        <v>86.215000000000003</v>
      </c>
      <c r="CF17" s="77">
        <f t="shared" si="1"/>
        <v>85.405000000000001</v>
      </c>
      <c r="CG17" s="77">
        <f t="shared" si="1"/>
        <v>87.900999999999996</v>
      </c>
      <c r="CH17" s="77">
        <f t="shared" si="1"/>
        <v>90.716999999999999</v>
      </c>
      <c r="CI17" s="77">
        <f t="shared" si="1"/>
        <v>83.864000000000004</v>
      </c>
      <c r="CJ17" s="77">
        <f t="shared" si="1"/>
        <v>75.900999999999996</v>
      </c>
      <c r="CK17" s="77">
        <f t="shared" si="1"/>
        <v>65.986999999999995</v>
      </c>
      <c r="CL17" s="77">
        <f t="shared" si="1"/>
        <v>47.243000000000002</v>
      </c>
      <c r="CM17" s="77">
        <f t="shared" si="1"/>
        <v>41.322000000000003</v>
      </c>
      <c r="CN17" s="77">
        <f t="shared" si="1"/>
        <v>34.966000000000001</v>
      </c>
      <c r="CO17" s="77">
        <f t="shared" si="1"/>
        <v>25.599</v>
      </c>
      <c r="CP17" s="77">
        <f t="shared" si="1"/>
        <v>18.579999999999998</v>
      </c>
      <c r="CQ17" s="77">
        <f t="shared" si="1"/>
        <v>26.02</v>
      </c>
      <c r="CR17" s="77">
        <f t="shared" si="1"/>
        <v>31.24</v>
      </c>
      <c r="CS17" s="77">
        <f t="shared" si="1"/>
        <v>35.210999999999999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1097.1015000000002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3.5</v>
      </c>
      <c r="BC21" s="94">
        <v>3.6</v>
      </c>
      <c r="BD21" s="94">
        <v>3.6</v>
      </c>
      <c r="BE21" s="94">
        <v>3.5</v>
      </c>
      <c r="BF21" s="94">
        <v>2.2999999999999998</v>
      </c>
      <c r="BG21" s="94">
        <v>2.2000000000000002</v>
      </c>
      <c r="BH21" s="94">
        <v>2.2999999999999998</v>
      </c>
      <c r="BI21" s="94">
        <v>2.2000000000000002</v>
      </c>
      <c r="BJ21" s="94">
        <v>11.9</v>
      </c>
      <c r="BK21" s="94">
        <v>11.9</v>
      </c>
      <c r="BL21" s="94">
        <v>11.305</v>
      </c>
      <c r="BM21" s="94">
        <v>11.8</v>
      </c>
      <c r="BN21" s="94">
        <v>11.6</v>
      </c>
      <c r="BO21" s="94">
        <v>11.5</v>
      </c>
      <c r="BP21" s="94">
        <v>13.1</v>
      </c>
      <c r="BQ21" s="94">
        <v>11.4</v>
      </c>
      <c r="BR21" s="94">
        <v>12.399999999999999</v>
      </c>
      <c r="BS21" s="94">
        <v>9.1999999999999993</v>
      </c>
      <c r="BT21" s="94">
        <v>9.1999999999999993</v>
      </c>
      <c r="BU21" s="94">
        <v>10.084</v>
      </c>
      <c r="BV21" s="94">
        <v>11</v>
      </c>
      <c r="BW21" s="94">
        <v>14.2</v>
      </c>
      <c r="BX21" s="94">
        <v>12.6</v>
      </c>
      <c r="BY21" s="94">
        <v>10.9</v>
      </c>
      <c r="BZ21" s="94">
        <v>10.8</v>
      </c>
      <c r="CA21" s="94">
        <v>10.8</v>
      </c>
      <c r="CB21" s="94">
        <v>13.899999999999999</v>
      </c>
      <c r="CC21" s="94">
        <v>10.6</v>
      </c>
      <c r="CD21" s="94">
        <v>10.3</v>
      </c>
      <c r="CE21" s="94">
        <v>10.199999999999999</v>
      </c>
      <c r="CF21" s="94">
        <v>10.1</v>
      </c>
      <c r="CG21" s="94">
        <v>9.8000000000000007</v>
      </c>
      <c r="CH21" s="94">
        <v>9.6</v>
      </c>
      <c r="CI21" s="94">
        <v>9.5</v>
      </c>
      <c r="CJ21" s="94">
        <v>9.3000000000000007</v>
      </c>
      <c r="CK21" s="94">
        <v>9.1999999999999993</v>
      </c>
      <c r="CL21" s="94">
        <v>10</v>
      </c>
      <c r="CM21" s="94">
        <v>12.200000000000001</v>
      </c>
      <c r="CN21" s="94">
        <v>9.8000000000000007</v>
      </c>
      <c r="CO21" s="94">
        <v>9.8000000000000007</v>
      </c>
      <c r="CP21" s="94">
        <v>5.6</v>
      </c>
      <c r="CQ21" s="94">
        <v>5.6</v>
      </c>
      <c r="CR21" s="94">
        <v>5.5</v>
      </c>
      <c r="CS21" s="94">
        <v>5.5</v>
      </c>
      <c r="CT21" s="95"/>
      <c r="CU21" s="95"/>
      <c r="CV21" s="95"/>
      <c r="CW21" s="96"/>
      <c r="CX21" s="97">
        <f t="array" ref="CX21">SUMPRODUCT(B21:CW21*0.25)</f>
        <v>98.847250000000017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22.710999999999999</v>
      </c>
      <c r="AY22" s="99"/>
      <c r="AZ22" s="99">
        <v>4.3490000000000002</v>
      </c>
      <c r="BA22" s="99">
        <v>26.547999999999998</v>
      </c>
      <c r="BB22" s="99">
        <v>4.5620000000000003</v>
      </c>
      <c r="BC22" s="99">
        <v>7.2889999999999997</v>
      </c>
      <c r="BD22" s="99">
        <v>4.7270000000000003</v>
      </c>
      <c r="BE22" s="99">
        <v>18.291</v>
      </c>
      <c r="BF22" s="99">
        <v>16.128</v>
      </c>
      <c r="BG22" s="99">
        <v>9.3940000000000001</v>
      </c>
      <c r="BH22" s="99">
        <v>13.693999999999999</v>
      </c>
      <c r="BI22" s="99">
        <v>12.929</v>
      </c>
      <c r="BJ22" s="99">
        <v>51.289000000000001</v>
      </c>
      <c r="BK22" s="99">
        <v>31.49</v>
      </c>
      <c r="BL22" s="99">
        <v>52.094999999999999</v>
      </c>
      <c r="BM22" s="99">
        <v>14.69</v>
      </c>
      <c r="BN22" s="99">
        <v>23.330999999999996</v>
      </c>
      <c r="BO22" s="99">
        <v>21.129000000000001</v>
      </c>
      <c r="BP22" s="99">
        <v>21.899000000000001</v>
      </c>
      <c r="BQ22" s="99">
        <v>15.468999999999999</v>
      </c>
      <c r="BR22" s="99">
        <v>42.826999999999998</v>
      </c>
      <c r="BS22" s="99">
        <v>62.19</v>
      </c>
      <c r="BT22" s="99">
        <v>19.212</v>
      </c>
      <c r="BU22" s="99">
        <v>23.900999999999996</v>
      </c>
      <c r="BV22" s="99">
        <v>55.558999999999997</v>
      </c>
      <c r="BW22" s="99">
        <v>31.419</v>
      </c>
      <c r="BX22" s="99">
        <v>26.627000000000002</v>
      </c>
      <c r="BY22" s="99">
        <v>20.095000000000002</v>
      </c>
      <c r="BZ22" s="99">
        <v>30.301000000000002</v>
      </c>
      <c r="CA22" s="99">
        <v>24.018999999999998</v>
      </c>
      <c r="CB22" s="99">
        <v>27.456</v>
      </c>
      <c r="CC22" s="99">
        <v>17.254000000000001</v>
      </c>
      <c r="CD22" s="99">
        <v>16.481999999999999</v>
      </c>
      <c r="CE22" s="99">
        <v>16.283999999999999</v>
      </c>
      <c r="CF22" s="99">
        <v>15.621</v>
      </c>
      <c r="CG22" s="99">
        <v>16.100000000000001</v>
      </c>
      <c r="CH22" s="99">
        <v>14.7</v>
      </c>
      <c r="CI22" s="99">
        <v>14.2</v>
      </c>
      <c r="CJ22" s="99">
        <v>14</v>
      </c>
      <c r="CK22" s="99">
        <v>13.6</v>
      </c>
      <c r="CL22" s="99">
        <v>14</v>
      </c>
      <c r="CM22" s="99">
        <v>15.2</v>
      </c>
      <c r="CN22" s="99">
        <v>13.3</v>
      </c>
      <c r="CO22" s="99">
        <v>12.9</v>
      </c>
      <c r="CP22" s="99">
        <v>7.2</v>
      </c>
      <c r="CQ22" s="99">
        <v>7.173</v>
      </c>
      <c r="CR22" s="99">
        <v>6.9729999999999999</v>
      </c>
      <c r="CS22" s="99">
        <v>6.5</v>
      </c>
      <c r="CT22" s="100"/>
      <c r="CU22" s="100"/>
      <c r="CV22" s="100"/>
      <c r="CW22" s="96"/>
      <c r="CX22" s="97">
        <f t="array" ref="CX22">SUMPRODUCT(B22:CW22*0.25)</f>
        <v>239.27675000000002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22.710999999999999</v>
      </c>
      <c r="AY27" s="107">
        <f t="shared" si="2"/>
        <v>0</v>
      </c>
      <c r="AZ27" s="107">
        <f t="shared" si="2"/>
        <v>4.3490000000000002</v>
      </c>
      <c r="BA27" s="107">
        <f t="shared" si="2"/>
        <v>26.547999999999998</v>
      </c>
      <c r="BB27" s="107">
        <f t="shared" si="2"/>
        <v>8.0620000000000012</v>
      </c>
      <c r="BC27" s="107">
        <f t="shared" si="2"/>
        <v>10.888999999999999</v>
      </c>
      <c r="BD27" s="107">
        <f t="shared" si="2"/>
        <v>8.327</v>
      </c>
      <c r="BE27" s="107">
        <f t="shared" si="2"/>
        <v>21.791</v>
      </c>
      <c r="BF27" s="107">
        <f t="shared" si="2"/>
        <v>18.428000000000001</v>
      </c>
      <c r="BG27" s="107">
        <f t="shared" si="2"/>
        <v>11.594000000000001</v>
      </c>
      <c r="BH27" s="107">
        <f t="shared" si="2"/>
        <v>15.994</v>
      </c>
      <c r="BI27" s="107">
        <f t="shared" si="2"/>
        <v>15.129000000000001</v>
      </c>
      <c r="BJ27" s="107">
        <f t="shared" si="2"/>
        <v>63.189</v>
      </c>
      <c r="BK27" s="107">
        <f t="shared" si="2"/>
        <v>43.39</v>
      </c>
      <c r="BL27" s="107">
        <f t="shared" si="2"/>
        <v>63.4</v>
      </c>
      <c r="BM27" s="107">
        <f t="shared" si="2"/>
        <v>26.490000000000002</v>
      </c>
      <c r="BN27" s="107">
        <f t="shared" si="2"/>
        <v>34.930999999999997</v>
      </c>
      <c r="BO27" s="107">
        <f t="shared" ref="BO27:CW27" si="3">SUM(BO20:BO26)</f>
        <v>32.629000000000005</v>
      </c>
      <c r="BP27" s="107">
        <f t="shared" si="3"/>
        <v>34.999000000000002</v>
      </c>
      <c r="BQ27" s="107">
        <f t="shared" si="3"/>
        <v>26.869</v>
      </c>
      <c r="BR27" s="107">
        <f t="shared" si="3"/>
        <v>55.226999999999997</v>
      </c>
      <c r="BS27" s="107">
        <f t="shared" si="3"/>
        <v>71.39</v>
      </c>
      <c r="BT27" s="107">
        <f t="shared" si="3"/>
        <v>28.411999999999999</v>
      </c>
      <c r="BU27" s="107">
        <f t="shared" si="3"/>
        <v>33.984999999999999</v>
      </c>
      <c r="BV27" s="107">
        <f t="shared" si="3"/>
        <v>66.558999999999997</v>
      </c>
      <c r="BW27" s="107">
        <f t="shared" si="3"/>
        <v>45.619</v>
      </c>
      <c r="BX27" s="107">
        <f t="shared" si="3"/>
        <v>39.227000000000004</v>
      </c>
      <c r="BY27" s="107">
        <f t="shared" si="3"/>
        <v>30.995000000000005</v>
      </c>
      <c r="BZ27" s="107">
        <f t="shared" si="3"/>
        <v>41.100999999999999</v>
      </c>
      <c r="CA27" s="107">
        <f t="shared" si="3"/>
        <v>34.819000000000003</v>
      </c>
      <c r="CB27" s="107">
        <f t="shared" si="3"/>
        <v>41.355999999999995</v>
      </c>
      <c r="CC27" s="107">
        <f t="shared" si="3"/>
        <v>27.853999999999999</v>
      </c>
      <c r="CD27" s="107">
        <f t="shared" si="3"/>
        <v>26.782</v>
      </c>
      <c r="CE27" s="107">
        <f t="shared" si="3"/>
        <v>26.483999999999998</v>
      </c>
      <c r="CF27" s="107">
        <f t="shared" si="3"/>
        <v>25.721</v>
      </c>
      <c r="CG27" s="107">
        <f t="shared" si="3"/>
        <v>25.900000000000002</v>
      </c>
      <c r="CH27" s="107">
        <f t="shared" si="3"/>
        <v>24.299999999999997</v>
      </c>
      <c r="CI27" s="107">
        <f t="shared" si="3"/>
        <v>23.7</v>
      </c>
      <c r="CJ27" s="107">
        <f t="shared" si="3"/>
        <v>23.3</v>
      </c>
      <c r="CK27" s="107">
        <f t="shared" si="3"/>
        <v>22.799999999999997</v>
      </c>
      <c r="CL27" s="107">
        <f t="shared" si="3"/>
        <v>24</v>
      </c>
      <c r="CM27" s="107">
        <f t="shared" si="3"/>
        <v>27.4</v>
      </c>
      <c r="CN27" s="107">
        <f t="shared" si="3"/>
        <v>23.1</v>
      </c>
      <c r="CO27" s="107">
        <f t="shared" si="3"/>
        <v>22.700000000000003</v>
      </c>
      <c r="CP27" s="107">
        <f t="shared" si="3"/>
        <v>12.8</v>
      </c>
      <c r="CQ27" s="107">
        <f t="shared" si="3"/>
        <v>12.773</v>
      </c>
      <c r="CR27" s="107">
        <f t="shared" si="3"/>
        <v>12.472999999999999</v>
      </c>
      <c r="CS27" s="107">
        <f t="shared" si="3"/>
        <v>12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338.12400000000002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140.09899999999999</v>
      </c>
      <c r="AY31" s="94">
        <v>158.28100000000001</v>
      </c>
      <c r="AZ31" s="94">
        <v>146.56899999999999</v>
      </c>
      <c r="BA31" s="94">
        <v>148.834</v>
      </c>
      <c r="BB31" s="94">
        <v>90.402000000000001</v>
      </c>
      <c r="BC31" s="94">
        <v>98.263999999999996</v>
      </c>
      <c r="BD31" s="94">
        <v>75.436999999999998</v>
      </c>
      <c r="BE31" s="94">
        <v>105.086</v>
      </c>
      <c r="BF31" s="94">
        <v>185.63800000000001</v>
      </c>
      <c r="BG31" s="94">
        <v>147.67599999999999</v>
      </c>
      <c r="BH31" s="94">
        <v>156.19900000000001</v>
      </c>
      <c r="BI31" s="94">
        <v>97.126000000000005</v>
      </c>
      <c r="BJ31" s="94">
        <v>95</v>
      </c>
      <c r="BK31" s="94">
        <v>73.319999999999993</v>
      </c>
      <c r="BL31" s="94">
        <v>86.29</v>
      </c>
      <c r="BM31" s="94">
        <v>70.965000000000003</v>
      </c>
      <c r="BN31" s="94">
        <v>86.869</v>
      </c>
      <c r="BO31" s="94">
        <v>124.483</v>
      </c>
      <c r="BP31" s="94">
        <v>130.98400000000001</v>
      </c>
      <c r="BQ31" s="94">
        <v>96.742999999999995</v>
      </c>
      <c r="BR31" s="94">
        <v>167.08699999999999</v>
      </c>
      <c r="BS31" s="94">
        <v>193.262</v>
      </c>
      <c r="BT31" s="94">
        <v>179.31200000000001</v>
      </c>
      <c r="BU31" s="94">
        <v>197.15600000000001</v>
      </c>
      <c r="BV31" s="94">
        <v>183.381</v>
      </c>
      <c r="BW31" s="94">
        <v>172.07599999999999</v>
      </c>
      <c r="BX31" s="94">
        <v>169.268</v>
      </c>
      <c r="BY31" s="94">
        <v>170.98500000000001</v>
      </c>
      <c r="BZ31" s="94">
        <v>195.446</v>
      </c>
      <c r="CA31" s="94">
        <v>186.85900000000001</v>
      </c>
      <c r="CB31" s="94">
        <v>180.08600000000001</v>
      </c>
      <c r="CC31" s="94">
        <v>165.58600000000001</v>
      </c>
      <c r="CD31" s="94">
        <v>110.511</v>
      </c>
      <c r="CE31" s="94">
        <v>112.699</v>
      </c>
      <c r="CF31" s="94">
        <v>111.126</v>
      </c>
      <c r="CG31" s="94">
        <v>113.801</v>
      </c>
      <c r="CH31" s="94">
        <v>115.017</v>
      </c>
      <c r="CI31" s="94">
        <v>107.56399999999999</v>
      </c>
      <c r="CJ31" s="94">
        <v>99.200999999999993</v>
      </c>
      <c r="CK31" s="94">
        <v>88.787000000000006</v>
      </c>
      <c r="CL31" s="94">
        <v>71.242999999999995</v>
      </c>
      <c r="CM31" s="94">
        <v>68.721999999999994</v>
      </c>
      <c r="CN31" s="94">
        <v>58.066000000000003</v>
      </c>
      <c r="CO31" s="94">
        <v>48.298999999999999</v>
      </c>
      <c r="CP31" s="94">
        <v>31.38</v>
      </c>
      <c r="CQ31" s="94">
        <v>38.792999999999999</v>
      </c>
      <c r="CR31" s="94">
        <v>43.713000000000001</v>
      </c>
      <c r="CS31" s="94">
        <v>47.210999999999999</v>
      </c>
      <c r="CT31" s="95"/>
      <c r="CU31" s="95"/>
      <c r="CV31" s="95"/>
      <c r="CW31" s="96"/>
      <c r="CX31" s="97">
        <f t="array" ref="CX31">SUMPRODUCT(B31:CW31*0.25)</f>
        <v>1435.2255000000002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140.09899999999999</v>
      </c>
      <c r="AY33" s="77">
        <f t="shared" si="4"/>
        <v>158.28100000000001</v>
      </c>
      <c r="AZ33" s="77">
        <f t="shared" si="4"/>
        <v>146.56899999999999</v>
      </c>
      <c r="BA33" s="77">
        <f t="shared" si="4"/>
        <v>148.834</v>
      </c>
      <c r="BB33" s="77">
        <f t="shared" si="4"/>
        <v>90.402000000000001</v>
      </c>
      <c r="BC33" s="77">
        <f t="shared" si="4"/>
        <v>98.263999999999996</v>
      </c>
      <c r="BD33" s="77">
        <f t="shared" si="4"/>
        <v>75.436999999999998</v>
      </c>
      <c r="BE33" s="77">
        <f t="shared" si="4"/>
        <v>105.086</v>
      </c>
      <c r="BF33" s="77">
        <f t="shared" si="4"/>
        <v>185.63800000000001</v>
      </c>
      <c r="BG33" s="77">
        <f t="shared" si="4"/>
        <v>147.67599999999999</v>
      </c>
      <c r="BH33" s="77">
        <f t="shared" si="4"/>
        <v>156.19900000000001</v>
      </c>
      <c r="BI33" s="77">
        <f t="shared" si="4"/>
        <v>97.126000000000005</v>
      </c>
      <c r="BJ33" s="77">
        <f t="shared" si="4"/>
        <v>95</v>
      </c>
      <c r="BK33" s="77">
        <f t="shared" si="4"/>
        <v>73.319999999999993</v>
      </c>
      <c r="BL33" s="77">
        <f t="shared" si="4"/>
        <v>86.29</v>
      </c>
      <c r="BM33" s="77">
        <f t="shared" si="4"/>
        <v>70.965000000000003</v>
      </c>
      <c r="BN33" s="77">
        <f t="shared" si="4"/>
        <v>86.869</v>
      </c>
      <c r="BO33" s="77">
        <f t="shared" ref="BO33:CW33" si="5">SUM(BO30:BO32)</f>
        <v>124.483</v>
      </c>
      <c r="BP33" s="77">
        <f t="shared" si="5"/>
        <v>130.98400000000001</v>
      </c>
      <c r="BQ33" s="77">
        <f t="shared" si="5"/>
        <v>96.742999999999995</v>
      </c>
      <c r="BR33" s="77">
        <f t="shared" si="5"/>
        <v>167.08699999999999</v>
      </c>
      <c r="BS33" s="77">
        <f t="shared" si="5"/>
        <v>193.262</v>
      </c>
      <c r="BT33" s="77">
        <f t="shared" si="5"/>
        <v>179.31200000000001</v>
      </c>
      <c r="BU33" s="77">
        <f t="shared" si="5"/>
        <v>197.15600000000001</v>
      </c>
      <c r="BV33" s="77">
        <f t="shared" si="5"/>
        <v>183.381</v>
      </c>
      <c r="BW33" s="77">
        <f t="shared" si="5"/>
        <v>172.07599999999999</v>
      </c>
      <c r="BX33" s="77">
        <f t="shared" si="5"/>
        <v>169.268</v>
      </c>
      <c r="BY33" s="77">
        <f t="shared" si="5"/>
        <v>170.98500000000001</v>
      </c>
      <c r="BZ33" s="77">
        <f t="shared" si="5"/>
        <v>195.446</v>
      </c>
      <c r="CA33" s="77">
        <f t="shared" si="5"/>
        <v>186.85900000000001</v>
      </c>
      <c r="CB33" s="77">
        <f t="shared" si="5"/>
        <v>180.08600000000001</v>
      </c>
      <c r="CC33" s="77">
        <f t="shared" si="5"/>
        <v>165.58600000000001</v>
      </c>
      <c r="CD33" s="77">
        <f t="shared" si="5"/>
        <v>110.511</v>
      </c>
      <c r="CE33" s="77">
        <f t="shared" si="5"/>
        <v>112.699</v>
      </c>
      <c r="CF33" s="77">
        <f t="shared" si="5"/>
        <v>111.126</v>
      </c>
      <c r="CG33" s="77">
        <f t="shared" si="5"/>
        <v>113.801</v>
      </c>
      <c r="CH33" s="77">
        <f t="shared" si="5"/>
        <v>115.017</v>
      </c>
      <c r="CI33" s="77">
        <f t="shared" si="5"/>
        <v>107.56399999999999</v>
      </c>
      <c r="CJ33" s="77">
        <f t="shared" si="5"/>
        <v>99.200999999999993</v>
      </c>
      <c r="CK33" s="77">
        <f t="shared" si="5"/>
        <v>88.787000000000006</v>
      </c>
      <c r="CL33" s="77">
        <f t="shared" si="5"/>
        <v>71.242999999999995</v>
      </c>
      <c r="CM33" s="77">
        <f t="shared" si="5"/>
        <v>68.721999999999994</v>
      </c>
      <c r="CN33" s="77">
        <f t="shared" si="5"/>
        <v>58.066000000000003</v>
      </c>
      <c r="CO33" s="77">
        <f t="shared" si="5"/>
        <v>48.298999999999999</v>
      </c>
      <c r="CP33" s="77">
        <f t="shared" si="5"/>
        <v>31.38</v>
      </c>
      <c r="CQ33" s="77">
        <f t="shared" si="5"/>
        <v>38.792999999999999</v>
      </c>
      <c r="CR33" s="77">
        <f t="shared" si="5"/>
        <v>43.713000000000001</v>
      </c>
      <c r="CS33" s="77">
        <f t="shared" si="5"/>
        <v>47.210999999999999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1435.2255000000002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33.9</v>
      </c>
      <c r="BC38" s="120">
        <v>19.3</v>
      </c>
      <c r="BD38" s="120">
        <v>33.9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5</v>
      </c>
      <c r="BS38" s="120"/>
      <c r="BT38" s="120">
        <v>14</v>
      </c>
      <c r="BU38" s="120"/>
      <c r="BV38" s="120"/>
      <c r="BW38" s="120"/>
      <c r="BX38" s="120"/>
      <c r="BY38" s="120">
        <v>0.3</v>
      </c>
      <c r="BZ38" s="120"/>
      <c r="CA38" s="120">
        <v>1.1000000000000001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26.874999999999996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114.7</v>
      </c>
      <c r="BC40" s="120">
        <v>114.7</v>
      </c>
      <c r="BD40" s="120">
        <v>114.7</v>
      </c>
      <c r="BE40" s="120">
        <v>114.7</v>
      </c>
      <c r="BF40" s="120">
        <v>17.600000000000001</v>
      </c>
      <c r="BG40" s="120">
        <v>17.600000000000001</v>
      </c>
      <c r="BH40" s="120">
        <v>17.600000000000001</v>
      </c>
      <c r="BI40" s="120">
        <v>17.600000000000001</v>
      </c>
      <c r="BJ40" s="120">
        <v>33</v>
      </c>
      <c r="BK40" s="120">
        <v>33</v>
      </c>
      <c r="BL40" s="120">
        <v>33</v>
      </c>
      <c r="BM40" s="120">
        <v>33</v>
      </c>
      <c r="BN40" s="120"/>
      <c r="BO40" s="120"/>
      <c r="BP40" s="120"/>
      <c r="BQ40" s="120"/>
      <c r="BR40" s="120">
        <v>67.7</v>
      </c>
      <c r="BS40" s="120">
        <v>67.7</v>
      </c>
      <c r="BT40" s="120">
        <v>67.7</v>
      </c>
      <c r="BU40" s="120">
        <v>67.7</v>
      </c>
      <c r="BV40" s="120">
        <v>87.7</v>
      </c>
      <c r="BW40" s="120">
        <v>87.7</v>
      </c>
      <c r="BX40" s="120">
        <v>87.7</v>
      </c>
      <c r="BY40" s="120">
        <v>87.7</v>
      </c>
      <c r="BZ40" s="120">
        <v>69</v>
      </c>
      <c r="CA40" s="120">
        <v>69</v>
      </c>
      <c r="CB40" s="120">
        <v>69</v>
      </c>
      <c r="CC40" s="120">
        <v>69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389.7000000000001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148.6</v>
      </c>
      <c r="BC41" s="107">
        <f t="shared" si="6"/>
        <v>134</v>
      </c>
      <c r="BD41" s="107">
        <f t="shared" si="6"/>
        <v>148.6</v>
      </c>
      <c r="BE41" s="107">
        <f t="shared" si="6"/>
        <v>114.7</v>
      </c>
      <c r="BF41" s="107">
        <f t="shared" si="6"/>
        <v>17.600000000000001</v>
      </c>
      <c r="BG41" s="107">
        <f t="shared" si="6"/>
        <v>17.600000000000001</v>
      </c>
      <c r="BH41" s="107">
        <f t="shared" si="6"/>
        <v>17.600000000000001</v>
      </c>
      <c r="BI41" s="107">
        <f t="shared" si="6"/>
        <v>17.600000000000001</v>
      </c>
      <c r="BJ41" s="107">
        <f t="shared" si="6"/>
        <v>33</v>
      </c>
      <c r="BK41" s="107">
        <f t="shared" si="6"/>
        <v>33</v>
      </c>
      <c r="BL41" s="107">
        <f t="shared" si="6"/>
        <v>33</v>
      </c>
      <c r="BM41" s="107">
        <f t="shared" si="6"/>
        <v>33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72.7</v>
      </c>
      <c r="BS41" s="107">
        <f t="shared" si="7"/>
        <v>67.7</v>
      </c>
      <c r="BT41" s="107">
        <f t="shared" si="7"/>
        <v>81.7</v>
      </c>
      <c r="BU41" s="107">
        <f t="shared" si="7"/>
        <v>67.7</v>
      </c>
      <c r="BV41" s="107">
        <f t="shared" si="7"/>
        <v>87.7</v>
      </c>
      <c r="BW41" s="107">
        <f t="shared" si="7"/>
        <v>87.7</v>
      </c>
      <c r="BX41" s="107">
        <f t="shared" si="7"/>
        <v>87.7</v>
      </c>
      <c r="BY41" s="107">
        <f t="shared" si="7"/>
        <v>88</v>
      </c>
      <c r="BZ41" s="107">
        <f t="shared" si="7"/>
        <v>69</v>
      </c>
      <c r="CA41" s="107">
        <f t="shared" si="7"/>
        <v>70.099999999999994</v>
      </c>
      <c r="CB41" s="107">
        <f t="shared" si="7"/>
        <v>69</v>
      </c>
      <c r="CC41" s="107">
        <f t="shared" si="7"/>
        <v>69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416.5750000000001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33.9</v>
      </c>
      <c r="BC46" s="120">
        <v>19.3</v>
      </c>
      <c r="BD46" s="120">
        <v>33.9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5</v>
      </c>
      <c r="BS46" s="120"/>
      <c r="BT46" s="120">
        <v>14</v>
      </c>
      <c r="BU46" s="120"/>
      <c r="BV46" s="120"/>
      <c r="BW46" s="120"/>
      <c r="BX46" s="120"/>
      <c r="BY46" s="120">
        <v>0.3</v>
      </c>
      <c r="BZ46" s="120"/>
      <c r="CA46" s="120">
        <v>1.1000000000000001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26.874999999999996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114.7</v>
      </c>
      <c r="BC48" s="120">
        <v>114.7</v>
      </c>
      <c r="BD48" s="120">
        <v>114.7</v>
      </c>
      <c r="BE48" s="120">
        <v>114.7</v>
      </c>
      <c r="BF48" s="120">
        <v>17.600000000000001</v>
      </c>
      <c r="BG48" s="120">
        <v>17.600000000000001</v>
      </c>
      <c r="BH48" s="120">
        <v>17.600000000000001</v>
      </c>
      <c r="BI48" s="120">
        <v>17.600000000000001</v>
      </c>
      <c r="BJ48" s="120">
        <v>33</v>
      </c>
      <c r="BK48" s="120">
        <v>33</v>
      </c>
      <c r="BL48" s="120">
        <v>33</v>
      </c>
      <c r="BM48" s="120">
        <v>33</v>
      </c>
      <c r="BN48" s="120"/>
      <c r="BO48" s="120"/>
      <c r="BP48" s="120"/>
      <c r="BQ48" s="120"/>
      <c r="BR48" s="120">
        <v>67.7</v>
      </c>
      <c r="BS48" s="120">
        <v>67.7</v>
      </c>
      <c r="BT48" s="120">
        <v>67.7</v>
      </c>
      <c r="BU48" s="120">
        <v>67.7</v>
      </c>
      <c r="BV48" s="120">
        <v>87.7</v>
      </c>
      <c r="BW48" s="120">
        <v>87.7</v>
      </c>
      <c r="BX48" s="120">
        <v>87.7</v>
      </c>
      <c r="BY48" s="120">
        <v>87.7</v>
      </c>
      <c r="BZ48" s="120">
        <v>69</v>
      </c>
      <c r="CA48" s="120">
        <v>69</v>
      </c>
      <c r="CB48" s="120">
        <v>69</v>
      </c>
      <c r="CC48" s="120">
        <v>69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389.7000000000001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148.6</v>
      </c>
      <c r="BC50" s="107">
        <f t="shared" si="8"/>
        <v>134</v>
      </c>
      <c r="BD50" s="107">
        <f t="shared" si="8"/>
        <v>148.6</v>
      </c>
      <c r="BE50" s="107">
        <f t="shared" si="8"/>
        <v>114.7</v>
      </c>
      <c r="BF50" s="107">
        <f t="shared" si="8"/>
        <v>17.600000000000001</v>
      </c>
      <c r="BG50" s="107">
        <f t="shared" si="8"/>
        <v>17.600000000000001</v>
      </c>
      <c r="BH50" s="107">
        <f t="shared" si="8"/>
        <v>17.600000000000001</v>
      </c>
      <c r="BI50" s="107">
        <f t="shared" si="8"/>
        <v>17.600000000000001</v>
      </c>
      <c r="BJ50" s="107">
        <f t="shared" si="8"/>
        <v>33</v>
      </c>
      <c r="BK50" s="107">
        <f t="shared" si="8"/>
        <v>33</v>
      </c>
      <c r="BL50" s="107">
        <f t="shared" si="8"/>
        <v>33</v>
      </c>
      <c r="BM50" s="107">
        <f t="shared" si="8"/>
        <v>33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72.7</v>
      </c>
      <c r="BS50" s="107">
        <f t="shared" si="9"/>
        <v>67.7</v>
      </c>
      <c r="BT50" s="107">
        <f t="shared" si="9"/>
        <v>81.7</v>
      </c>
      <c r="BU50" s="107">
        <f t="shared" si="9"/>
        <v>67.7</v>
      </c>
      <c r="BV50" s="107">
        <f t="shared" si="9"/>
        <v>87.7</v>
      </c>
      <c r="BW50" s="107">
        <f t="shared" si="9"/>
        <v>87.7</v>
      </c>
      <c r="BX50" s="107">
        <f t="shared" si="9"/>
        <v>87.7</v>
      </c>
      <c r="BY50" s="107">
        <f t="shared" si="9"/>
        <v>88</v>
      </c>
      <c r="BZ50" s="107">
        <f t="shared" si="9"/>
        <v>69</v>
      </c>
      <c r="CA50" s="107">
        <f t="shared" si="9"/>
        <v>70.099999999999994</v>
      </c>
      <c r="CB50" s="107">
        <f t="shared" si="9"/>
        <v>69</v>
      </c>
      <c r="CC50" s="107">
        <f t="shared" si="9"/>
        <v>69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416.5750000000001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140.09899999999999</v>
      </c>
      <c r="AY53" s="107">
        <f t="shared" si="12"/>
        <v>158.28100000000001</v>
      </c>
      <c r="AZ53" s="107">
        <f t="shared" si="12"/>
        <v>146.56899999999999</v>
      </c>
      <c r="BA53" s="107">
        <f t="shared" si="12"/>
        <v>148.834</v>
      </c>
      <c r="BB53" s="107">
        <f t="shared" si="12"/>
        <v>239.00200000000001</v>
      </c>
      <c r="BC53" s="107">
        <f t="shared" si="12"/>
        <v>232.26400000000001</v>
      </c>
      <c r="BD53" s="107">
        <f t="shared" si="12"/>
        <v>224.03699999999998</v>
      </c>
      <c r="BE53" s="107">
        <f t="shared" si="12"/>
        <v>219.786</v>
      </c>
      <c r="BF53" s="107">
        <f t="shared" si="12"/>
        <v>203.238</v>
      </c>
      <c r="BG53" s="107">
        <f t="shared" si="12"/>
        <v>165.27599999999998</v>
      </c>
      <c r="BH53" s="107">
        <f t="shared" si="12"/>
        <v>173.79900000000001</v>
      </c>
      <c r="BI53" s="107">
        <f t="shared" si="12"/>
        <v>114.726</v>
      </c>
      <c r="BJ53" s="107">
        <f t="shared" si="12"/>
        <v>128</v>
      </c>
      <c r="BK53" s="107">
        <f t="shared" si="12"/>
        <v>106.32</v>
      </c>
      <c r="BL53" s="107">
        <f t="shared" si="12"/>
        <v>119.28999999999999</v>
      </c>
      <c r="BM53" s="107">
        <f t="shared" si="12"/>
        <v>103.965</v>
      </c>
      <c r="BN53" s="107">
        <f t="shared" si="12"/>
        <v>86.869</v>
      </c>
      <c r="BO53" s="107">
        <f t="shared" ref="BO53:CX53" si="13">BO17+BO27+BO41</f>
        <v>124.483</v>
      </c>
      <c r="BP53" s="107">
        <f t="shared" si="13"/>
        <v>130.98400000000001</v>
      </c>
      <c r="BQ53" s="107">
        <f t="shared" si="13"/>
        <v>96.742999999999995</v>
      </c>
      <c r="BR53" s="107">
        <f t="shared" si="13"/>
        <v>239.78699999999998</v>
      </c>
      <c r="BS53" s="107">
        <f t="shared" si="13"/>
        <v>260.96199999999999</v>
      </c>
      <c r="BT53" s="107">
        <f t="shared" si="13"/>
        <v>261.012</v>
      </c>
      <c r="BU53" s="107">
        <f t="shared" si="13"/>
        <v>264.85599999999999</v>
      </c>
      <c r="BV53" s="107">
        <f t="shared" si="13"/>
        <v>271.08100000000002</v>
      </c>
      <c r="BW53" s="107">
        <f t="shared" si="13"/>
        <v>259.77600000000001</v>
      </c>
      <c r="BX53" s="107">
        <f t="shared" si="13"/>
        <v>256.96800000000002</v>
      </c>
      <c r="BY53" s="107">
        <f t="shared" si="13"/>
        <v>258.98500000000001</v>
      </c>
      <c r="BZ53" s="107">
        <f t="shared" si="13"/>
        <v>264.44600000000003</v>
      </c>
      <c r="CA53" s="107">
        <f t="shared" si="13"/>
        <v>256.95899999999995</v>
      </c>
      <c r="CB53" s="107">
        <f t="shared" si="13"/>
        <v>249.08599999999998</v>
      </c>
      <c r="CC53" s="107">
        <f t="shared" si="13"/>
        <v>234.58600000000001</v>
      </c>
      <c r="CD53" s="107">
        <f t="shared" si="13"/>
        <v>110.511</v>
      </c>
      <c r="CE53" s="107">
        <f t="shared" si="13"/>
        <v>112.699</v>
      </c>
      <c r="CF53" s="107">
        <f t="shared" si="13"/>
        <v>111.126</v>
      </c>
      <c r="CG53" s="107">
        <f t="shared" si="13"/>
        <v>113.801</v>
      </c>
      <c r="CH53" s="107">
        <f t="shared" si="13"/>
        <v>115.017</v>
      </c>
      <c r="CI53" s="107">
        <f t="shared" si="13"/>
        <v>107.56400000000001</v>
      </c>
      <c r="CJ53" s="107">
        <f t="shared" si="13"/>
        <v>99.200999999999993</v>
      </c>
      <c r="CK53" s="107">
        <f t="shared" si="13"/>
        <v>88.786999999999992</v>
      </c>
      <c r="CL53" s="107">
        <f t="shared" si="13"/>
        <v>71.242999999999995</v>
      </c>
      <c r="CM53" s="107">
        <f t="shared" si="13"/>
        <v>68.722000000000008</v>
      </c>
      <c r="CN53" s="107">
        <f t="shared" si="13"/>
        <v>58.066000000000003</v>
      </c>
      <c r="CO53" s="107">
        <f t="shared" si="13"/>
        <v>48.299000000000007</v>
      </c>
      <c r="CP53" s="107">
        <f t="shared" si="13"/>
        <v>31.38</v>
      </c>
      <c r="CQ53" s="107">
        <f t="shared" si="13"/>
        <v>38.792999999999999</v>
      </c>
      <c r="CR53" s="107">
        <f t="shared" si="13"/>
        <v>43.712999999999994</v>
      </c>
      <c r="CS53" s="107">
        <f t="shared" si="13"/>
        <v>47.210999999999999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1851.8005000000003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148.6</v>
      </c>
      <c r="BC5" s="25">
        <v>134</v>
      </c>
      <c r="BD5" s="25">
        <v>148.6</v>
      </c>
      <c r="BE5" s="25">
        <v>114.7</v>
      </c>
      <c r="BF5" s="25">
        <v>17.600000000000001</v>
      </c>
      <c r="BG5" s="25">
        <v>17.600000000000001</v>
      </c>
      <c r="BH5" s="25">
        <v>17.600000000000001</v>
      </c>
      <c r="BI5" s="25">
        <v>17.600000000000001</v>
      </c>
      <c r="BJ5" s="25">
        <v>32.1</v>
      </c>
      <c r="BK5" s="25">
        <v>33</v>
      </c>
      <c r="BL5" s="25">
        <v>33</v>
      </c>
      <c r="BM5" s="25">
        <v>33</v>
      </c>
      <c r="BN5" s="25"/>
      <c r="BO5" s="25"/>
      <c r="BP5" s="25"/>
      <c r="BQ5" s="25"/>
      <c r="BR5" s="25">
        <v>72.7</v>
      </c>
      <c r="BS5" s="25">
        <v>67.7</v>
      </c>
      <c r="BT5" s="25">
        <v>81.7</v>
      </c>
      <c r="BU5" s="25">
        <v>60.2</v>
      </c>
      <c r="BV5" s="25">
        <v>86.600000000000009</v>
      </c>
      <c r="BW5" s="25">
        <v>87.7</v>
      </c>
      <c r="BX5" s="25">
        <v>87.7</v>
      </c>
      <c r="BY5" s="25">
        <v>88</v>
      </c>
      <c r="BZ5" s="25">
        <v>61.5</v>
      </c>
      <c r="CA5" s="25">
        <v>70.099999999999994</v>
      </c>
      <c r="CB5" s="25">
        <v>66.400000000000006</v>
      </c>
      <c r="CC5" s="25">
        <v>69</v>
      </c>
      <c r="CD5" s="25">
        <v>-105.5</v>
      </c>
      <c r="CE5" s="25">
        <v>-104.4</v>
      </c>
      <c r="CF5" s="25">
        <v>-98</v>
      </c>
      <c r="CG5" s="25">
        <v>-104.7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308.52500000000003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65.7</v>
      </c>
      <c r="AY8" s="138">
        <v>57.95</v>
      </c>
      <c r="AZ8" s="138">
        <v>47.95</v>
      </c>
      <c r="BA8" s="138">
        <v>65.900000000000006</v>
      </c>
      <c r="BB8" s="138">
        <v>81.89</v>
      </c>
      <c r="BC8" s="138">
        <v>75.33</v>
      </c>
      <c r="BD8" s="138">
        <v>78.790000000000006</v>
      </c>
      <c r="BE8" s="138">
        <v>65.849999999999994</v>
      </c>
      <c r="BF8" s="138">
        <v>72.97</v>
      </c>
      <c r="BG8" s="138">
        <v>86.57</v>
      </c>
      <c r="BH8" s="138">
        <v>91.86</v>
      </c>
      <c r="BI8" s="138">
        <v>95.3</v>
      </c>
      <c r="BJ8" s="138">
        <v>89.61</v>
      </c>
      <c r="BK8" s="138">
        <v>80.510000000000005</v>
      </c>
      <c r="BL8" s="138">
        <v>100</v>
      </c>
      <c r="BM8" s="138">
        <v>100.19</v>
      </c>
      <c r="BN8" s="138">
        <v>110.06</v>
      </c>
      <c r="BO8" s="138">
        <v>103.29</v>
      </c>
      <c r="BP8" s="138">
        <v>90.21</v>
      </c>
      <c r="BQ8" s="138">
        <v>113.83</v>
      </c>
      <c r="BR8" s="138">
        <v>108.47</v>
      </c>
      <c r="BS8" s="138">
        <v>120</v>
      </c>
      <c r="BT8" s="138">
        <v>133.83000000000001</v>
      </c>
      <c r="BU8" s="138">
        <v>148.4</v>
      </c>
      <c r="BV8" s="138">
        <v>131.27000000000001</v>
      </c>
      <c r="BW8" s="138">
        <v>127.74</v>
      </c>
      <c r="BX8" s="138">
        <v>132.79</v>
      </c>
      <c r="BY8" s="138">
        <v>140.63</v>
      </c>
      <c r="BZ8" s="138">
        <v>144.04</v>
      </c>
      <c r="CA8" s="138">
        <v>132.37</v>
      </c>
      <c r="CB8" s="138">
        <v>126.61</v>
      </c>
      <c r="CC8" s="138">
        <v>111.66</v>
      </c>
      <c r="CD8" s="138">
        <v>139.74</v>
      </c>
      <c r="CE8" s="138">
        <v>135.44</v>
      </c>
      <c r="CF8" s="138">
        <v>126.86</v>
      </c>
      <c r="CG8" s="138">
        <v>123.24</v>
      </c>
      <c r="CH8" s="138">
        <v>100</v>
      </c>
      <c r="CI8" s="138">
        <v>90.58</v>
      </c>
      <c r="CJ8" s="138">
        <v>90.9</v>
      </c>
      <c r="CK8" s="138">
        <v>90.86</v>
      </c>
      <c r="CL8" s="138">
        <v>88.63</v>
      </c>
      <c r="CM8" s="138">
        <v>87.86</v>
      </c>
      <c r="CN8" s="138">
        <v>87.59</v>
      </c>
      <c r="CO8" s="138">
        <v>87.41</v>
      </c>
      <c r="CP8" s="138">
        <v>87.22</v>
      </c>
      <c r="CQ8" s="138">
        <v>87.35</v>
      </c>
      <c r="CR8" s="138">
        <v>87.42</v>
      </c>
      <c r="CS8" s="138">
        <v>87.5</v>
      </c>
      <c r="CT8" s="139"/>
      <c r="CU8" s="139"/>
      <c r="CV8" s="139"/>
      <c r="CW8" s="140"/>
      <c r="CX8" s="141">
        <f>IF(SUM(B8:CW8)&lt;&gt;0,AVERAGEIF(B8:CW8,"&lt;&gt;"""),"")</f>
        <v>100.62854166666666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59.375</v>
      </c>
      <c r="AY9" s="43">
        <v>59.375</v>
      </c>
      <c r="AZ9" s="43">
        <v>59.375</v>
      </c>
      <c r="BA9" s="43">
        <v>59.375</v>
      </c>
      <c r="BB9" s="43">
        <v>75.465000000000003</v>
      </c>
      <c r="BC9" s="43">
        <v>75.465000000000003</v>
      </c>
      <c r="BD9" s="43">
        <v>75.465000000000003</v>
      </c>
      <c r="BE9" s="43">
        <v>75.465000000000003</v>
      </c>
      <c r="BF9" s="43">
        <v>86.674999999999997</v>
      </c>
      <c r="BG9" s="43">
        <v>86.674999999999997</v>
      </c>
      <c r="BH9" s="43">
        <v>86.674999999999997</v>
      </c>
      <c r="BI9" s="43">
        <v>86.674999999999997</v>
      </c>
      <c r="BJ9" s="43">
        <v>92.577500000000001</v>
      </c>
      <c r="BK9" s="43">
        <v>92.577500000000001</v>
      </c>
      <c r="BL9" s="43">
        <v>92.577500000000001</v>
      </c>
      <c r="BM9" s="43">
        <v>92.577500000000001</v>
      </c>
      <c r="BN9" s="43">
        <v>104.3475</v>
      </c>
      <c r="BO9" s="43">
        <v>104.3475</v>
      </c>
      <c r="BP9" s="43">
        <v>104.3475</v>
      </c>
      <c r="BQ9" s="43">
        <v>104.3475</v>
      </c>
      <c r="BR9" s="43">
        <v>127.675</v>
      </c>
      <c r="BS9" s="43">
        <v>127.675</v>
      </c>
      <c r="BT9" s="43">
        <v>127.675</v>
      </c>
      <c r="BU9" s="43">
        <v>127.675</v>
      </c>
      <c r="BV9" s="43">
        <v>133.10749999999999</v>
      </c>
      <c r="BW9" s="43">
        <v>133.10749999999999</v>
      </c>
      <c r="BX9" s="43">
        <v>133.10749999999999</v>
      </c>
      <c r="BY9" s="43">
        <v>133.10749999999999</v>
      </c>
      <c r="BZ9" s="43">
        <v>128.66999999999999</v>
      </c>
      <c r="CA9" s="43">
        <v>128.66999999999999</v>
      </c>
      <c r="CB9" s="43">
        <v>128.66999999999999</v>
      </c>
      <c r="CC9" s="43">
        <v>128.66999999999999</v>
      </c>
      <c r="CD9" s="43">
        <v>131.32</v>
      </c>
      <c r="CE9" s="43">
        <v>131.32</v>
      </c>
      <c r="CF9" s="43">
        <v>131.32</v>
      </c>
      <c r="CG9" s="43">
        <v>131.32</v>
      </c>
      <c r="CH9" s="43">
        <v>93.084999999999994</v>
      </c>
      <c r="CI9" s="43">
        <v>93.084999999999994</v>
      </c>
      <c r="CJ9" s="43">
        <v>93.084999999999994</v>
      </c>
      <c r="CK9" s="43">
        <v>93.084999999999994</v>
      </c>
      <c r="CL9" s="43">
        <v>87.872500000000002</v>
      </c>
      <c r="CM9" s="43">
        <v>87.872500000000002</v>
      </c>
      <c r="CN9" s="43">
        <v>87.872500000000002</v>
      </c>
      <c r="CO9" s="43">
        <v>87.872500000000002</v>
      </c>
      <c r="CP9" s="43">
        <v>87.372500000000002</v>
      </c>
      <c r="CQ9" s="43">
        <v>87.372500000000002</v>
      </c>
      <c r="CR9" s="43">
        <v>87.372500000000002</v>
      </c>
      <c r="CS9" s="43">
        <v>87.372500000000002</v>
      </c>
      <c r="CT9" s="44"/>
      <c r="CU9" s="44"/>
      <c r="CV9" s="44"/>
      <c r="CW9" s="45"/>
      <c r="CX9" s="142">
        <f>IF(SUM(B9:CW9)&lt;&gt;0,AVERAGEIF(B9:CW9,"&lt;&gt;"""),"")</f>
        <v>100.62854166666676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0.9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7.5</v>
      </c>
      <c r="BV14" s="149">
        <v>1.1000000000000001</v>
      </c>
      <c r="BW14" s="149"/>
      <c r="BX14" s="149"/>
      <c r="BY14" s="149"/>
      <c r="BZ14" s="149">
        <v>7.5</v>
      </c>
      <c r="CA14" s="149"/>
      <c r="CB14" s="149">
        <v>2.6</v>
      </c>
      <c r="CC14" s="149"/>
      <c r="CD14" s="149">
        <v>7.5</v>
      </c>
      <c r="CE14" s="149">
        <v>6.4</v>
      </c>
      <c r="CF14" s="149"/>
      <c r="CG14" s="149">
        <v>6.7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10.050000000000001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98</v>
      </c>
      <c r="CE16" s="155">
        <v>98</v>
      </c>
      <c r="CF16" s="155">
        <v>98</v>
      </c>
      <c r="CG16" s="155">
        <v>98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0.9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7.5</v>
      </c>
      <c r="BV17" s="160">
        <f t="shared" si="1"/>
        <v>1.1000000000000001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7.5</v>
      </c>
      <c r="CA17" s="160">
        <f t="shared" si="1"/>
        <v>0</v>
      </c>
      <c r="CB17" s="160">
        <f t="shared" si="1"/>
        <v>2.6</v>
      </c>
      <c r="CC17" s="160">
        <f t="shared" si="1"/>
        <v>0</v>
      </c>
      <c r="CD17" s="160">
        <f t="shared" si="1"/>
        <v>105.5</v>
      </c>
      <c r="CE17" s="160">
        <f t="shared" si="1"/>
        <v>104.4</v>
      </c>
      <c r="CF17" s="160">
        <f t="shared" si="1"/>
        <v>98</v>
      </c>
      <c r="CG17" s="160">
        <f t="shared" si="1"/>
        <v>104.7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108.05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33.9</v>
      </c>
      <c r="BC22" s="149">
        <v>19.3</v>
      </c>
      <c r="BD22" s="149">
        <v>33.9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5</v>
      </c>
      <c r="BS22" s="149"/>
      <c r="BT22" s="149">
        <v>14</v>
      </c>
      <c r="BU22" s="149"/>
      <c r="BV22" s="149"/>
      <c r="BW22" s="149"/>
      <c r="BX22" s="149"/>
      <c r="BY22" s="149">
        <v>0.3</v>
      </c>
      <c r="BZ22" s="149"/>
      <c r="CA22" s="149">
        <v>1.1000000000000001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26.874999999999996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114.7</v>
      </c>
      <c r="BC24" s="155">
        <v>114.7</v>
      </c>
      <c r="BD24" s="155">
        <v>114.7</v>
      </c>
      <c r="BE24" s="155">
        <v>114.7</v>
      </c>
      <c r="BF24" s="155">
        <v>17.600000000000001</v>
      </c>
      <c r="BG24" s="155">
        <v>17.600000000000001</v>
      </c>
      <c r="BH24" s="155">
        <v>17.600000000000001</v>
      </c>
      <c r="BI24" s="155">
        <v>17.600000000000001</v>
      </c>
      <c r="BJ24" s="155">
        <v>33</v>
      </c>
      <c r="BK24" s="155">
        <v>33</v>
      </c>
      <c r="BL24" s="155">
        <v>33</v>
      </c>
      <c r="BM24" s="155">
        <v>33</v>
      </c>
      <c r="BN24" s="155"/>
      <c r="BO24" s="155"/>
      <c r="BP24" s="155"/>
      <c r="BQ24" s="155"/>
      <c r="BR24" s="155">
        <v>67.7</v>
      </c>
      <c r="BS24" s="155">
        <v>67.7</v>
      </c>
      <c r="BT24" s="155">
        <v>67.7</v>
      </c>
      <c r="BU24" s="155">
        <v>67.7</v>
      </c>
      <c r="BV24" s="155">
        <v>87.7</v>
      </c>
      <c r="BW24" s="155">
        <v>87.7</v>
      </c>
      <c r="BX24" s="155">
        <v>87.7</v>
      </c>
      <c r="BY24" s="155">
        <v>87.7</v>
      </c>
      <c r="BZ24" s="155">
        <v>69</v>
      </c>
      <c r="CA24" s="155">
        <v>69</v>
      </c>
      <c r="CB24" s="155">
        <v>69</v>
      </c>
      <c r="CC24" s="155">
        <v>69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389.7000000000001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148.6</v>
      </c>
      <c r="BC25" s="160">
        <f t="shared" si="2"/>
        <v>134</v>
      </c>
      <c r="BD25" s="160">
        <f t="shared" si="2"/>
        <v>148.6</v>
      </c>
      <c r="BE25" s="160">
        <f t="shared" si="2"/>
        <v>114.7</v>
      </c>
      <c r="BF25" s="160">
        <f t="shared" si="2"/>
        <v>17.600000000000001</v>
      </c>
      <c r="BG25" s="160">
        <f t="shared" si="2"/>
        <v>17.600000000000001</v>
      </c>
      <c r="BH25" s="160">
        <f t="shared" si="2"/>
        <v>17.600000000000001</v>
      </c>
      <c r="BI25" s="160">
        <f t="shared" si="2"/>
        <v>17.600000000000001</v>
      </c>
      <c r="BJ25" s="160">
        <f t="shared" si="2"/>
        <v>33</v>
      </c>
      <c r="BK25" s="160">
        <f t="shared" si="2"/>
        <v>33</v>
      </c>
      <c r="BL25" s="160">
        <f t="shared" si="2"/>
        <v>33</v>
      </c>
      <c r="BM25" s="160">
        <f t="shared" si="2"/>
        <v>33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72.7</v>
      </c>
      <c r="BS25" s="160">
        <f t="shared" si="3"/>
        <v>67.7</v>
      </c>
      <c r="BT25" s="160">
        <f t="shared" si="3"/>
        <v>81.7</v>
      </c>
      <c r="BU25" s="160">
        <f t="shared" si="3"/>
        <v>67.7</v>
      </c>
      <c r="BV25" s="160">
        <f t="shared" si="3"/>
        <v>87.7</v>
      </c>
      <c r="BW25" s="160">
        <f t="shared" si="3"/>
        <v>87.7</v>
      </c>
      <c r="BX25" s="160">
        <f t="shared" si="3"/>
        <v>87.7</v>
      </c>
      <c r="BY25" s="160">
        <f t="shared" si="3"/>
        <v>88</v>
      </c>
      <c r="BZ25" s="160">
        <f t="shared" si="3"/>
        <v>69</v>
      </c>
      <c r="CA25" s="160">
        <f t="shared" si="3"/>
        <v>70.099999999999994</v>
      </c>
      <c r="CB25" s="160">
        <f t="shared" si="3"/>
        <v>69</v>
      </c>
      <c r="CC25" s="160">
        <f t="shared" si="3"/>
        <v>69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416.5750000000001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2026-02-13T09:27:35Z</dcterms:created>
  <dcterms:modified xsi:type="dcterms:W3CDTF">2026-02-13T09:27:37Z</dcterms:modified>
</cp:coreProperties>
</file>