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90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<sst xmlns="http://schemas.openxmlformats.org/spreadsheetml/2006/main" count="122" uniqueCount="56">
  <si>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09/01/2026 23:28:21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</si>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</sst>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7B9-407D-9ECA-E826BCED8FF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7B9-407D-9ECA-E826BCED8FF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17.3</c:v>
                </c:pt>
                <c:pt idx="1">
                  <c:v>16.661000000000001</c:v>
                </c:pt>
                <c:pt idx="2">
                  <c:v>8.7859999999999996</c:v>
                </c:pt>
                <c:pt idx="3">
                  <c:v>5.09</c:v>
                </c:pt>
                <c:pt idx="4">
                  <c:v>17</c:v>
                </c:pt>
                <c:pt idx="5">
                  <c:v>15.9</c:v>
                </c:pt>
                <c:pt idx="6">
                  <c:v>15.2</c:v>
                </c:pt>
                <c:pt idx="7">
                  <c:v>16</c:v>
                </c:pt>
                <c:pt idx="9">
                  <c:v>2.5099999999999998</c:v>
                </c:pt>
                <c:pt idx="10">
                  <c:v>18</c:v>
                </c:pt>
                <c:pt idx="11">
                  <c:v>14.545</c:v>
                </c:pt>
                <c:pt idx="12">
                  <c:v>16.3</c:v>
                </c:pt>
                <c:pt idx="13">
                  <c:v>12.7</c:v>
                </c:pt>
                <c:pt idx="14">
                  <c:v>12.3</c:v>
                </c:pt>
                <c:pt idx="15">
                  <c:v>12.9</c:v>
                </c:pt>
                <c:pt idx="16">
                  <c:v>15.3</c:v>
                </c:pt>
                <c:pt idx="17">
                  <c:v>11.6</c:v>
                </c:pt>
                <c:pt idx="18">
                  <c:v>6.9</c:v>
                </c:pt>
                <c:pt idx="19">
                  <c:v>5</c:v>
                </c:pt>
                <c:pt idx="20">
                  <c:v>10.199999999999999</c:v>
                </c:pt>
                <c:pt idx="21">
                  <c:v>10.3</c:v>
                </c:pt>
                <c:pt idx="22">
                  <c:v>11</c:v>
                </c:pt>
                <c:pt idx="23">
                  <c:v>7.7</c:v>
                </c:pt>
                <c:pt idx="24">
                  <c:v>12.1</c:v>
                </c:pt>
                <c:pt idx="25">
                  <c:v>16.899999999999999</c:v>
                </c:pt>
                <c:pt idx="26">
                  <c:v>17.8</c:v>
                </c:pt>
                <c:pt idx="27">
                  <c:v>17.399999999999999</c:v>
                </c:pt>
                <c:pt idx="28">
                  <c:v>18.2</c:v>
                </c:pt>
                <c:pt idx="29">
                  <c:v>21.6</c:v>
                </c:pt>
                <c:pt idx="30">
                  <c:v>22</c:v>
                </c:pt>
                <c:pt idx="31">
                  <c:v>21.1</c:v>
                </c:pt>
                <c:pt idx="32">
                  <c:v>22.4</c:v>
                </c:pt>
                <c:pt idx="33">
                  <c:v>24.2</c:v>
                </c:pt>
                <c:pt idx="34">
                  <c:v>21</c:v>
                </c:pt>
                <c:pt idx="35">
                  <c:v>16.8</c:v>
                </c:pt>
                <c:pt idx="36">
                  <c:v>23</c:v>
                </c:pt>
                <c:pt idx="37">
                  <c:v>20.7</c:v>
                </c:pt>
                <c:pt idx="38">
                  <c:v>21.9</c:v>
                </c:pt>
                <c:pt idx="39">
                  <c:v>17.899999999999999</c:v>
                </c:pt>
                <c:pt idx="40">
                  <c:v>14.1</c:v>
                </c:pt>
                <c:pt idx="41">
                  <c:v>15.1</c:v>
                </c:pt>
                <c:pt idx="42">
                  <c:v>13.7</c:v>
                </c:pt>
                <c:pt idx="43">
                  <c:v>13.9</c:v>
                </c:pt>
                <c:pt idx="44">
                  <c:v>12.5</c:v>
                </c:pt>
                <c:pt idx="45">
                  <c:v>8.9</c:v>
                </c:pt>
                <c:pt idx="46">
                  <c:v>7.9</c:v>
                </c:pt>
                <c:pt idx="47">
                  <c:v>9.3000000000000007</c:v>
                </c:pt>
                <c:pt idx="48">
                  <c:v>10.6</c:v>
                </c:pt>
                <c:pt idx="49">
                  <c:v>11</c:v>
                </c:pt>
                <c:pt idx="50">
                  <c:v>9.4</c:v>
                </c:pt>
                <c:pt idx="51">
                  <c:v>10.4</c:v>
                </c:pt>
                <c:pt idx="52">
                  <c:v>10.5</c:v>
                </c:pt>
                <c:pt idx="53">
                  <c:v>12.8</c:v>
                </c:pt>
                <c:pt idx="54">
                  <c:v>13.2</c:v>
                </c:pt>
                <c:pt idx="55">
                  <c:v>18.5</c:v>
                </c:pt>
                <c:pt idx="56">
                  <c:v>8.6</c:v>
                </c:pt>
                <c:pt idx="57">
                  <c:v>8.5</c:v>
                </c:pt>
                <c:pt idx="58">
                  <c:v>7.5</c:v>
                </c:pt>
                <c:pt idx="59">
                  <c:v>7.3</c:v>
                </c:pt>
                <c:pt idx="60">
                  <c:v>7.8</c:v>
                </c:pt>
                <c:pt idx="61">
                  <c:v>6.9</c:v>
                </c:pt>
                <c:pt idx="62">
                  <c:v>7.1</c:v>
                </c:pt>
                <c:pt idx="63">
                  <c:v>7.5</c:v>
                </c:pt>
                <c:pt idx="64">
                  <c:v>4</c:v>
                </c:pt>
                <c:pt idx="65">
                  <c:v>5.5</c:v>
                </c:pt>
                <c:pt idx="66">
                  <c:v>4.3</c:v>
                </c:pt>
                <c:pt idx="67">
                  <c:v>2.6</c:v>
                </c:pt>
                <c:pt idx="68">
                  <c:v>3.7969999999999997</c:v>
                </c:pt>
                <c:pt idx="69">
                  <c:v>8.1</c:v>
                </c:pt>
                <c:pt idx="70">
                  <c:v>10.698</c:v>
                </c:pt>
                <c:pt idx="71">
                  <c:v>10.497999999999999</c:v>
                </c:pt>
                <c:pt idx="72">
                  <c:v>3.2</c:v>
                </c:pt>
                <c:pt idx="73">
                  <c:v>1.4</c:v>
                </c:pt>
                <c:pt idx="74">
                  <c:v>9.1</c:v>
                </c:pt>
                <c:pt idx="75">
                  <c:v>5.6</c:v>
                </c:pt>
                <c:pt idx="76">
                  <c:v>10.6</c:v>
                </c:pt>
                <c:pt idx="77">
                  <c:v>5.7</c:v>
                </c:pt>
                <c:pt idx="78">
                  <c:v>5.9</c:v>
                </c:pt>
                <c:pt idx="79">
                  <c:v>8.3000000000000007</c:v>
                </c:pt>
                <c:pt idx="80">
                  <c:v>7.6</c:v>
                </c:pt>
                <c:pt idx="81">
                  <c:v>9.9</c:v>
                </c:pt>
                <c:pt idx="82">
                  <c:v>8.3000000000000007</c:v>
                </c:pt>
                <c:pt idx="83">
                  <c:v>4.0999999999999996</c:v>
                </c:pt>
                <c:pt idx="84">
                  <c:v>4.8</c:v>
                </c:pt>
                <c:pt idx="85">
                  <c:v>4.9000000000000004</c:v>
                </c:pt>
                <c:pt idx="86">
                  <c:v>4.9000000000000004</c:v>
                </c:pt>
                <c:pt idx="87">
                  <c:v>4.3</c:v>
                </c:pt>
                <c:pt idx="88">
                  <c:v>6.2</c:v>
                </c:pt>
                <c:pt idx="89">
                  <c:v>5.7</c:v>
                </c:pt>
                <c:pt idx="90">
                  <c:v>5.6</c:v>
                </c:pt>
                <c:pt idx="91">
                  <c:v>4.7</c:v>
                </c:pt>
                <c:pt idx="92">
                  <c:v>27.012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B9-407D-9ECA-E826BCED8FF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2.1999999999999999E-2</c:v>
                </c:pt>
                <c:pt idx="1">
                  <c:v>2.1000000000000001E-2</c:v>
                </c:pt>
                <c:pt idx="2">
                  <c:v>2.1000000000000001E-2</c:v>
                </c:pt>
                <c:pt idx="3">
                  <c:v>1.9E-2</c:v>
                </c:pt>
                <c:pt idx="4">
                  <c:v>0.02</c:v>
                </c:pt>
                <c:pt idx="5">
                  <c:v>2.1000000000000001E-2</c:v>
                </c:pt>
                <c:pt idx="6">
                  <c:v>1.9E-2</c:v>
                </c:pt>
                <c:pt idx="7">
                  <c:v>2.1000000000000001E-2</c:v>
                </c:pt>
                <c:pt idx="8">
                  <c:v>0.02</c:v>
                </c:pt>
                <c:pt idx="9">
                  <c:v>0.02</c:v>
                </c:pt>
                <c:pt idx="10">
                  <c:v>1.9E-2</c:v>
                </c:pt>
                <c:pt idx="11">
                  <c:v>1.9E-2</c:v>
                </c:pt>
                <c:pt idx="12">
                  <c:v>1.9E-2</c:v>
                </c:pt>
                <c:pt idx="13">
                  <c:v>1.9E-2</c:v>
                </c:pt>
                <c:pt idx="14">
                  <c:v>0.02</c:v>
                </c:pt>
                <c:pt idx="15">
                  <c:v>0.02</c:v>
                </c:pt>
                <c:pt idx="16">
                  <c:v>0.02</c:v>
                </c:pt>
                <c:pt idx="17">
                  <c:v>0.02</c:v>
                </c:pt>
                <c:pt idx="18">
                  <c:v>0.02</c:v>
                </c:pt>
                <c:pt idx="19">
                  <c:v>0.02</c:v>
                </c:pt>
                <c:pt idx="20">
                  <c:v>0.02</c:v>
                </c:pt>
                <c:pt idx="21">
                  <c:v>2.1000000000000001E-2</c:v>
                </c:pt>
                <c:pt idx="22">
                  <c:v>2.1000000000000001E-2</c:v>
                </c:pt>
                <c:pt idx="23">
                  <c:v>2.3E-2</c:v>
                </c:pt>
                <c:pt idx="24">
                  <c:v>2.1999999999999999E-2</c:v>
                </c:pt>
                <c:pt idx="25">
                  <c:v>2.1999999999999999E-2</c:v>
                </c:pt>
                <c:pt idx="26">
                  <c:v>2.3E-2</c:v>
                </c:pt>
                <c:pt idx="27">
                  <c:v>2.5000000000000001E-2</c:v>
                </c:pt>
                <c:pt idx="28">
                  <c:v>2.5000000000000001E-2</c:v>
                </c:pt>
                <c:pt idx="29">
                  <c:v>2.5000000000000001E-2</c:v>
                </c:pt>
                <c:pt idx="30">
                  <c:v>2.7E-2</c:v>
                </c:pt>
                <c:pt idx="31">
                  <c:v>2.5999999999999999E-2</c:v>
                </c:pt>
                <c:pt idx="32">
                  <c:v>2.8000000000000001E-2</c:v>
                </c:pt>
                <c:pt idx="33">
                  <c:v>2.9000000000000001E-2</c:v>
                </c:pt>
                <c:pt idx="34">
                  <c:v>0.03</c:v>
                </c:pt>
                <c:pt idx="35">
                  <c:v>7.7119999999999997</c:v>
                </c:pt>
                <c:pt idx="36">
                  <c:v>3.1E-2</c:v>
                </c:pt>
                <c:pt idx="37">
                  <c:v>3.1E-2</c:v>
                </c:pt>
                <c:pt idx="38">
                  <c:v>32.131999999999998</c:v>
                </c:pt>
                <c:pt idx="39">
                  <c:v>6.3879999999999999</c:v>
                </c:pt>
                <c:pt idx="40">
                  <c:v>22.59</c:v>
                </c:pt>
                <c:pt idx="41">
                  <c:v>7.5999999999999998E-2</c:v>
                </c:pt>
                <c:pt idx="42">
                  <c:v>37.428999999999995</c:v>
                </c:pt>
                <c:pt idx="43">
                  <c:v>33.33</c:v>
                </c:pt>
                <c:pt idx="44">
                  <c:v>3.3000000000000002E-2</c:v>
                </c:pt>
                <c:pt idx="45">
                  <c:v>12.854999999999999</c:v>
                </c:pt>
                <c:pt idx="46">
                  <c:v>5.9460000000000006</c:v>
                </c:pt>
                <c:pt idx="47">
                  <c:v>18.365000000000002</c:v>
                </c:pt>
                <c:pt idx="48">
                  <c:v>16.494999999999997</c:v>
                </c:pt>
                <c:pt idx="49">
                  <c:v>12.13</c:v>
                </c:pt>
                <c:pt idx="50">
                  <c:v>14.812000000000001</c:v>
                </c:pt>
                <c:pt idx="51">
                  <c:v>1.901</c:v>
                </c:pt>
                <c:pt idx="52">
                  <c:v>3.3000000000000002E-2</c:v>
                </c:pt>
                <c:pt idx="53">
                  <c:v>1.4669999999999999</c:v>
                </c:pt>
                <c:pt idx="54">
                  <c:v>3.1E-2</c:v>
                </c:pt>
                <c:pt idx="55">
                  <c:v>3.1E-2</c:v>
                </c:pt>
                <c:pt idx="56">
                  <c:v>0.03</c:v>
                </c:pt>
                <c:pt idx="57">
                  <c:v>0.03</c:v>
                </c:pt>
                <c:pt idx="58">
                  <c:v>0.03</c:v>
                </c:pt>
                <c:pt idx="59">
                  <c:v>3.1E-2</c:v>
                </c:pt>
                <c:pt idx="60">
                  <c:v>2.9000000000000001E-2</c:v>
                </c:pt>
                <c:pt idx="61">
                  <c:v>2.9000000000000001E-2</c:v>
                </c:pt>
                <c:pt idx="62">
                  <c:v>0.03</c:v>
                </c:pt>
                <c:pt idx="63">
                  <c:v>0.03</c:v>
                </c:pt>
                <c:pt idx="64">
                  <c:v>0.03</c:v>
                </c:pt>
                <c:pt idx="65">
                  <c:v>0.03</c:v>
                </c:pt>
                <c:pt idx="66">
                  <c:v>3.1E-2</c:v>
                </c:pt>
                <c:pt idx="67">
                  <c:v>3.2000000000000001E-2</c:v>
                </c:pt>
                <c:pt idx="68">
                  <c:v>0.13200000000000001</c:v>
                </c:pt>
                <c:pt idx="69">
                  <c:v>3.4000000000000002E-2</c:v>
                </c:pt>
                <c:pt idx="70">
                  <c:v>0.23400000000000001</c:v>
                </c:pt>
                <c:pt idx="71">
                  <c:v>0.23400000000000001</c:v>
                </c:pt>
                <c:pt idx="72">
                  <c:v>3.3000000000000002E-2</c:v>
                </c:pt>
                <c:pt idx="73">
                  <c:v>3.3000000000000002E-2</c:v>
                </c:pt>
                <c:pt idx="74">
                  <c:v>3.4000000000000002E-2</c:v>
                </c:pt>
                <c:pt idx="75">
                  <c:v>3.3000000000000002E-2</c:v>
                </c:pt>
                <c:pt idx="76">
                  <c:v>3.5000000000000003E-2</c:v>
                </c:pt>
                <c:pt idx="77">
                  <c:v>3.3000000000000002E-2</c:v>
                </c:pt>
                <c:pt idx="78">
                  <c:v>3.3000000000000002E-2</c:v>
                </c:pt>
                <c:pt idx="79">
                  <c:v>3.3000000000000002E-2</c:v>
                </c:pt>
                <c:pt idx="80">
                  <c:v>3.2000000000000001E-2</c:v>
                </c:pt>
                <c:pt idx="81">
                  <c:v>3.2000000000000001E-2</c:v>
                </c:pt>
                <c:pt idx="82">
                  <c:v>3.1E-2</c:v>
                </c:pt>
                <c:pt idx="83">
                  <c:v>2.9000000000000001E-2</c:v>
                </c:pt>
                <c:pt idx="84">
                  <c:v>0.03</c:v>
                </c:pt>
                <c:pt idx="85">
                  <c:v>2.9000000000000001E-2</c:v>
                </c:pt>
                <c:pt idx="86">
                  <c:v>2.7E-2</c:v>
                </c:pt>
                <c:pt idx="87">
                  <c:v>2.8000000000000001E-2</c:v>
                </c:pt>
                <c:pt idx="88">
                  <c:v>2.5999999999999999E-2</c:v>
                </c:pt>
                <c:pt idx="89">
                  <c:v>2.5999999999999999E-2</c:v>
                </c:pt>
                <c:pt idx="90">
                  <c:v>2.5999999999999999E-2</c:v>
                </c:pt>
                <c:pt idx="91">
                  <c:v>2.5000000000000001E-2</c:v>
                </c:pt>
                <c:pt idx="92">
                  <c:v>2.7E-2</c:v>
                </c:pt>
                <c:pt idx="93">
                  <c:v>2.5999999999999999E-2</c:v>
                </c:pt>
                <c:pt idx="94">
                  <c:v>2.5000000000000001E-2</c:v>
                </c:pt>
                <c:pt idx="95">
                  <c:v>2.5000000000000001E-2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B9-407D-9ECA-E826BCED8FF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7B9-407D-9ECA-E826BCED8FF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7B9-407D-9ECA-E826BCED8FF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1">
                  <c:v>32.064</c:v>
                </c:pt>
                <c:pt idx="44">
                  <c:v>48.511000000000003</c:v>
                </c:pt>
                <c:pt idx="45">
                  <c:v>36.237000000000002</c:v>
                </c:pt>
                <c:pt idx="46">
                  <c:v>47.456000000000003</c:v>
                </c:pt>
                <c:pt idx="50">
                  <c:v>44.267000000000003</c:v>
                </c:pt>
                <c:pt idx="51">
                  <c:v>43.582000000000001</c:v>
                </c:pt>
                <c:pt idx="52">
                  <c:v>26.408000000000001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7B9-407D-9ECA-E826BCED8FF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7B9-407D-9ECA-E826BCED8FF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7B9-407D-9ECA-E826BCED8FF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35.726999999999997</c:v>
                </c:pt>
                <c:pt idx="4">
                  <c:v>14.105</c:v>
                </c:pt>
                <c:pt idx="5">
                  <c:v>15</c:v>
                </c:pt>
                <c:pt idx="6">
                  <c:v>11.773999999999999</c:v>
                </c:pt>
                <c:pt idx="7">
                  <c:v>11.791</c:v>
                </c:pt>
                <c:pt idx="13">
                  <c:v>1.954</c:v>
                </c:pt>
                <c:pt idx="14">
                  <c:v>0.82099999999999995</c:v>
                </c:pt>
                <c:pt idx="17">
                  <c:v>1.121</c:v>
                </c:pt>
                <c:pt idx="18">
                  <c:v>6.0540000000000003</c:v>
                </c:pt>
                <c:pt idx="19">
                  <c:v>11.328000000000001</c:v>
                </c:pt>
                <c:pt idx="20">
                  <c:v>10.042999999999999</c:v>
                </c:pt>
                <c:pt idx="21">
                  <c:v>9.81</c:v>
                </c:pt>
                <c:pt idx="24">
                  <c:v>8.327</c:v>
                </c:pt>
                <c:pt idx="25">
                  <c:v>5.8949999999999996</c:v>
                </c:pt>
                <c:pt idx="26">
                  <c:v>6.7290000000000001</c:v>
                </c:pt>
                <c:pt idx="27">
                  <c:v>7.8179999999999996</c:v>
                </c:pt>
                <c:pt idx="28">
                  <c:v>50</c:v>
                </c:pt>
                <c:pt idx="29">
                  <c:v>39.551000000000002</c:v>
                </c:pt>
                <c:pt idx="30">
                  <c:v>18.680999999999997</c:v>
                </c:pt>
                <c:pt idx="31">
                  <c:v>21.077000000000002</c:v>
                </c:pt>
                <c:pt idx="32">
                  <c:v>62.43</c:v>
                </c:pt>
                <c:pt idx="33">
                  <c:v>65.135000000000005</c:v>
                </c:pt>
                <c:pt idx="34">
                  <c:v>64.228999999999999</c:v>
                </c:pt>
                <c:pt idx="35">
                  <c:v>67.911000000000001</c:v>
                </c:pt>
                <c:pt idx="36">
                  <c:v>100.182</c:v>
                </c:pt>
                <c:pt idx="37">
                  <c:v>105.001</c:v>
                </c:pt>
                <c:pt idx="38">
                  <c:v>19.734999999999999</c:v>
                </c:pt>
                <c:pt idx="39">
                  <c:v>57.045999999999999</c:v>
                </c:pt>
                <c:pt idx="60">
                  <c:v>68.701999999999998</c:v>
                </c:pt>
                <c:pt idx="61">
                  <c:v>59.228999999999999</c:v>
                </c:pt>
                <c:pt idx="62">
                  <c:v>101.52200000000002</c:v>
                </c:pt>
                <c:pt idx="63">
                  <c:v>97.718999999999994</c:v>
                </c:pt>
                <c:pt idx="64">
                  <c:v>58.393000000000001</c:v>
                </c:pt>
                <c:pt idx="65">
                  <c:v>66.945999999999998</c:v>
                </c:pt>
                <c:pt idx="66">
                  <c:v>30.008000000000003</c:v>
                </c:pt>
                <c:pt idx="67">
                  <c:v>51.061</c:v>
                </c:pt>
                <c:pt idx="68">
                  <c:v>16.099</c:v>
                </c:pt>
                <c:pt idx="69">
                  <c:v>38.902999999999999</c:v>
                </c:pt>
                <c:pt idx="70">
                  <c:v>17.405000000000001</c:v>
                </c:pt>
                <c:pt idx="71">
                  <c:v>8</c:v>
                </c:pt>
                <c:pt idx="72">
                  <c:v>48.677</c:v>
                </c:pt>
                <c:pt idx="73">
                  <c:v>41.789000000000001</c:v>
                </c:pt>
                <c:pt idx="74">
                  <c:v>49.037999999999997</c:v>
                </c:pt>
                <c:pt idx="75">
                  <c:v>28.534999999999997</c:v>
                </c:pt>
                <c:pt idx="76">
                  <c:v>54.206000000000003</c:v>
                </c:pt>
                <c:pt idx="77">
                  <c:v>61.173000000000002</c:v>
                </c:pt>
                <c:pt idx="78">
                  <c:v>45.97</c:v>
                </c:pt>
                <c:pt idx="79">
                  <c:v>30.364999999999998</c:v>
                </c:pt>
                <c:pt idx="80">
                  <c:v>23.481999999999999</c:v>
                </c:pt>
                <c:pt idx="81">
                  <c:v>16.366</c:v>
                </c:pt>
                <c:pt idx="82">
                  <c:v>33.878999999999998</c:v>
                </c:pt>
                <c:pt idx="83">
                  <c:v>20.32</c:v>
                </c:pt>
                <c:pt idx="84">
                  <c:v>18.488</c:v>
                </c:pt>
                <c:pt idx="85">
                  <c:v>6.3209999999999997</c:v>
                </c:pt>
                <c:pt idx="86">
                  <c:v>27.082999999999998</c:v>
                </c:pt>
                <c:pt idx="87">
                  <c:v>28.122</c:v>
                </c:pt>
                <c:pt idx="88">
                  <c:v>40.895000000000003</c:v>
                </c:pt>
                <c:pt idx="89">
                  <c:v>38.840000000000003</c:v>
                </c:pt>
                <c:pt idx="90">
                  <c:v>44.265999999999998</c:v>
                </c:pt>
                <c:pt idx="91">
                  <c:v>22.337</c:v>
                </c:pt>
                <c:pt idx="92">
                  <c:v>0.82399999999999995</c:v>
                </c:pt>
                <c:pt idx="93">
                  <c:v>40.783999999999999</c:v>
                </c:pt>
                <c:pt idx="94">
                  <c:v>54.820999999999998</c:v>
                </c:pt>
                <c:pt idx="95">
                  <c:v>76.819000000000003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7B9-407D-9ECA-E826BCED8FF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13.4</c:v>
                </c:pt>
                <c:pt idx="41">
                  <c:v>13.4</c:v>
                </c:pt>
                <c:pt idx="42">
                  <c:v>13.4</c:v>
                </c:pt>
                <c:pt idx="43">
                  <c:v>13.4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130.6</c:v>
                </c:pt>
                <c:pt idx="57">
                  <c:v>130.6</c:v>
                </c:pt>
                <c:pt idx="58">
                  <c:v>130.6</c:v>
                </c:pt>
                <c:pt idx="59">
                  <c:v>130.6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7B9-407D-9ECA-E826BCED8FF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1.65</c:v>
                </c:pt>
                <c:pt idx="1">
                  <c:v>51.4</c:v>
                </c:pt>
                <c:pt idx="2">
                  <c:v>53.2</c:v>
                </c:pt>
                <c:pt idx="3">
                  <c:v>55.6</c:v>
                </c:pt>
                <c:pt idx="4">
                  <c:v>10.112</c:v>
                </c:pt>
                <c:pt idx="5">
                  <c:v>10.506</c:v>
                </c:pt>
                <c:pt idx="6">
                  <c:v>10.097</c:v>
                </c:pt>
                <c:pt idx="7">
                  <c:v>9.9469999999999992</c:v>
                </c:pt>
                <c:pt idx="8">
                  <c:v>54.683</c:v>
                </c:pt>
                <c:pt idx="9">
                  <c:v>54.116999999999997</c:v>
                </c:pt>
                <c:pt idx="10">
                  <c:v>51</c:v>
                </c:pt>
                <c:pt idx="11">
                  <c:v>47.789000000000001</c:v>
                </c:pt>
                <c:pt idx="12">
                  <c:v>48.26</c:v>
                </c:pt>
                <c:pt idx="13">
                  <c:v>49.44</c:v>
                </c:pt>
                <c:pt idx="14">
                  <c:v>50.9</c:v>
                </c:pt>
                <c:pt idx="15">
                  <c:v>52.8</c:v>
                </c:pt>
                <c:pt idx="16">
                  <c:v>54</c:v>
                </c:pt>
                <c:pt idx="17">
                  <c:v>54.3</c:v>
                </c:pt>
                <c:pt idx="18">
                  <c:v>54.5</c:v>
                </c:pt>
                <c:pt idx="19">
                  <c:v>54.5</c:v>
                </c:pt>
                <c:pt idx="20">
                  <c:v>55.1</c:v>
                </c:pt>
                <c:pt idx="21">
                  <c:v>55.7</c:v>
                </c:pt>
                <c:pt idx="22">
                  <c:v>56.4</c:v>
                </c:pt>
                <c:pt idx="23">
                  <c:v>57.4</c:v>
                </c:pt>
                <c:pt idx="24">
                  <c:v>57.6</c:v>
                </c:pt>
                <c:pt idx="25">
                  <c:v>57.3</c:v>
                </c:pt>
                <c:pt idx="26">
                  <c:v>57.2</c:v>
                </c:pt>
                <c:pt idx="27">
                  <c:v>57.6</c:v>
                </c:pt>
                <c:pt idx="28">
                  <c:v>58.4</c:v>
                </c:pt>
                <c:pt idx="29">
                  <c:v>60.072000000000003</c:v>
                </c:pt>
                <c:pt idx="30">
                  <c:v>63.295000000000002</c:v>
                </c:pt>
                <c:pt idx="31">
                  <c:v>67.144000000000005</c:v>
                </c:pt>
                <c:pt idx="32">
                  <c:v>70.308000000000007</c:v>
                </c:pt>
                <c:pt idx="33">
                  <c:v>73.561000000000007</c:v>
                </c:pt>
                <c:pt idx="34">
                  <c:v>77.349999999999994</c:v>
                </c:pt>
                <c:pt idx="35">
                  <c:v>24.219000000000001</c:v>
                </c:pt>
                <c:pt idx="36">
                  <c:v>7.0170000000000003</c:v>
                </c:pt>
                <c:pt idx="37">
                  <c:v>8.36</c:v>
                </c:pt>
                <c:pt idx="38">
                  <c:v>24.841000000000001</c:v>
                </c:pt>
                <c:pt idx="39">
                  <c:v>13.202</c:v>
                </c:pt>
                <c:pt idx="40">
                  <c:v>17.262</c:v>
                </c:pt>
                <c:pt idx="41">
                  <c:v>8.9510000000000005</c:v>
                </c:pt>
                <c:pt idx="42">
                  <c:v>19.573</c:v>
                </c:pt>
                <c:pt idx="43">
                  <c:v>16.861999999999998</c:v>
                </c:pt>
                <c:pt idx="44">
                  <c:v>6.4370000000000003</c:v>
                </c:pt>
                <c:pt idx="45">
                  <c:v>7.798</c:v>
                </c:pt>
                <c:pt idx="46">
                  <c:v>11.519</c:v>
                </c:pt>
                <c:pt idx="47">
                  <c:v>10.44</c:v>
                </c:pt>
                <c:pt idx="48">
                  <c:v>11.519</c:v>
                </c:pt>
                <c:pt idx="49">
                  <c:v>7.3029999999999999</c:v>
                </c:pt>
                <c:pt idx="50">
                  <c:v>15.88</c:v>
                </c:pt>
                <c:pt idx="51">
                  <c:v>17.738</c:v>
                </c:pt>
                <c:pt idx="52">
                  <c:v>20.215</c:v>
                </c:pt>
                <c:pt idx="53">
                  <c:v>20.827999999999999</c:v>
                </c:pt>
                <c:pt idx="54">
                  <c:v>10.109</c:v>
                </c:pt>
                <c:pt idx="55">
                  <c:v>7.2809999999999997</c:v>
                </c:pt>
                <c:pt idx="56">
                  <c:v>4.9290000000000003</c:v>
                </c:pt>
                <c:pt idx="57">
                  <c:v>3.2610000000000001</c:v>
                </c:pt>
                <c:pt idx="58">
                  <c:v>5.024</c:v>
                </c:pt>
                <c:pt idx="59">
                  <c:v>6.6520000000000001</c:v>
                </c:pt>
                <c:pt idx="60">
                  <c:v>2.64</c:v>
                </c:pt>
                <c:pt idx="61">
                  <c:v>4.3780000000000001</c:v>
                </c:pt>
                <c:pt idx="62">
                  <c:v>2.6819999999999999</c:v>
                </c:pt>
                <c:pt idx="63">
                  <c:v>0.191</c:v>
                </c:pt>
                <c:pt idx="64">
                  <c:v>17.119</c:v>
                </c:pt>
                <c:pt idx="65">
                  <c:v>21.07</c:v>
                </c:pt>
                <c:pt idx="66">
                  <c:v>21.68</c:v>
                </c:pt>
                <c:pt idx="67">
                  <c:v>25.64</c:v>
                </c:pt>
                <c:pt idx="68">
                  <c:v>36.804000000000002</c:v>
                </c:pt>
                <c:pt idx="69">
                  <c:v>32.76</c:v>
                </c:pt>
                <c:pt idx="70">
                  <c:v>33.645000000000003</c:v>
                </c:pt>
                <c:pt idx="71">
                  <c:v>37.229999999999997</c:v>
                </c:pt>
                <c:pt idx="72">
                  <c:v>26.331</c:v>
                </c:pt>
                <c:pt idx="73">
                  <c:v>23.32</c:v>
                </c:pt>
                <c:pt idx="74">
                  <c:v>20.91</c:v>
                </c:pt>
                <c:pt idx="75">
                  <c:v>16.989999999999998</c:v>
                </c:pt>
                <c:pt idx="76">
                  <c:v>15.54</c:v>
                </c:pt>
                <c:pt idx="77">
                  <c:v>13.92</c:v>
                </c:pt>
                <c:pt idx="78">
                  <c:v>12.27</c:v>
                </c:pt>
                <c:pt idx="79">
                  <c:v>11.04</c:v>
                </c:pt>
                <c:pt idx="80">
                  <c:v>9.81</c:v>
                </c:pt>
                <c:pt idx="81">
                  <c:v>8.6199999999999992</c:v>
                </c:pt>
                <c:pt idx="82">
                  <c:v>10.817</c:v>
                </c:pt>
                <c:pt idx="83">
                  <c:v>11.327999999999999</c:v>
                </c:pt>
                <c:pt idx="84">
                  <c:v>12.468999999999999</c:v>
                </c:pt>
                <c:pt idx="85">
                  <c:v>10.448</c:v>
                </c:pt>
                <c:pt idx="86">
                  <c:v>8.6080000000000005</c:v>
                </c:pt>
                <c:pt idx="87">
                  <c:v>9.4879999999999995</c:v>
                </c:pt>
                <c:pt idx="88">
                  <c:v>0.1</c:v>
                </c:pt>
                <c:pt idx="89">
                  <c:v>4.96</c:v>
                </c:pt>
                <c:pt idx="90">
                  <c:v>10.57</c:v>
                </c:pt>
                <c:pt idx="91">
                  <c:v>15.307</c:v>
                </c:pt>
                <c:pt idx="92">
                  <c:v>19.007999999999999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7B9-407D-9ECA-E826BCED8FF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7B9-407D-9ECA-E826BCED8FF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7B9-407D-9ECA-E826BCED8F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70.010000000000005</c:v>
                </c:pt>
                <c:pt idx="1">
                  <c:v>58.48</c:v>
                </c:pt>
                <c:pt idx="2">
                  <c:v>59.91</c:v>
                </c:pt>
                <c:pt idx="3">
                  <c:v>58.97</c:v>
                </c:pt>
                <c:pt idx="4">
                  <c:v>73.87</c:v>
                </c:pt>
                <c:pt idx="5">
                  <c:v>76.430000000000007</c:v>
                </c:pt>
                <c:pt idx="6">
                  <c:v>74.06</c:v>
                </c:pt>
                <c:pt idx="7">
                  <c:v>73.849999999999994</c:v>
                </c:pt>
                <c:pt idx="8">
                  <c:v>59.9</c:v>
                </c:pt>
                <c:pt idx="9">
                  <c:v>59.9</c:v>
                </c:pt>
                <c:pt idx="10">
                  <c:v>64.239999999999995</c:v>
                </c:pt>
                <c:pt idx="11">
                  <c:v>61.34</c:v>
                </c:pt>
                <c:pt idx="12">
                  <c:v>77.7</c:v>
                </c:pt>
                <c:pt idx="13">
                  <c:v>79.11</c:v>
                </c:pt>
                <c:pt idx="14">
                  <c:v>79.09</c:v>
                </c:pt>
                <c:pt idx="15">
                  <c:v>78.06</c:v>
                </c:pt>
                <c:pt idx="16">
                  <c:v>75.73</c:v>
                </c:pt>
                <c:pt idx="17">
                  <c:v>78.88</c:v>
                </c:pt>
                <c:pt idx="18">
                  <c:v>79.16</c:v>
                </c:pt>
                <c:pt idx="19">
                  <c:v>80.510000000000005</c:v>
                </c:pt>
                <c:pt idx="20">
                  <c:v>80.47</c:v>
                </c:pt>
                <c:pt idx="21">
                  <c:v>80.59</c:v>
                </c:pt>
                <c:pt idx="22">
                  <c:v>79.12</c:v>
                </c:pt>
                <c:pt idx="23">
                  <c:v>43.76</c:v>
                </c:pt>
                <c:pt idx="24">
                  <c:v>70.33</c:v>
                </c:pt>
                <c:pt idx="25">
                  <c:v>78.03</c:v>
                </c:pt>
                <c:pt idx="26">
                  <c:v>78.97</c:v>
                </c:pt>
                <c:pt idx="27">
                  <c:v>79.739999999999995</c:v>
                </c:pt>
                <c:pt idx="28">
                  <c:v>106.52</c:v>
                </c:pt>
                <c:pt idx="29">
                  <c:v>105.79</c:v>
                </c:pt>
                <c:pt idx="30">
                  <c:v>96.25</c:v>
                </c:pt>
                <c:pt idx="31">
                  <c:v>88.66</c:v>
                </c:pt>
                <c:pt idx="32">
                  <c:v>80.13</c:v>
                </c:pt>
                <c:pt idx="33">
                  <c:v>72.16</c:v>
                </c:pt>
                <c:pt idx="34">
                  <c:v>71.569999999999993</c:v>
                </c:pt>
                <c:pt idx="35">
                  <c:v>133.79</c:v>
                </c:pt>
                <c:pt idx="36">
                  <c:v>83.56</c:v>
                </c:pt>
                <c:pt idx="37">
                  <c:v>84.23</c:v>
                </c:pt>
                <c:pt idx="38">
                  <c:v>94.37</c:v>
                </c:pt>
                <c:pt idx="39">
                  <c:v>85.94</c:v>
                </c:pt>
                <c:pt idx="40">
                  <c:v>77.89</c:v>
                </c:pt>
                <c:pt idx="41">
                  <c:v>66.84</c:v>
                </c:pt>
                <c:pt idx="42">
                  <c:v>62.99</c:v>
                </c:pt>
                <c:pt idx="43">
                  <c:v>62.91</c:v>
                </c:pt>
                <c:pt idx="44">
                  <c:v>66.959999999999994</c:v>
                </c:pt>
                <c:pt idx="45">
                  <c:v>77.55</c:v>
                </c:pt>
                <c:pt idx="46">
                  <c:v>77.44</c:v>
                </c:pt>
                <c:pt idx="47">
                  <c:v>85</c:v>
                </c:pt>
                <c:pt idx="48">
                  <c:v>85</c:v>
                </c:pt>
                <c:pt idx="49">
                  <c:v>79.34</c:v>
                </c:pt>
                <c:pt idx="50">
                  <c:v>85</c:v>
                </c:pt>
                <c:pt idx="51">
                  <c:v>76</c:v>
                </c:pt>
                <c:pt idx="52">
                  <c:v>85</c:v>
                </c:pt>
                <c:pt idx="53">
                  <c:v>85</c:v>
                </c:pt>
                <c:pt idx="54">
                  <c:v>75.55</c:v>
                </c:pt>
                <c:pt idx="55">
                  <c:v>61.95</c:v>
                </c:pt>
                <c:pt idx="56">
                  <c:v>89.12</c:v>
                </c:pt>
                <c:pt idx="57">
                  <c:v>79.66</c:v>
                </c:pt>
                <c:pt idx="58">
                  <c:v>74.42</c:v>
                </c:pt>
                <c:pt idx="59">
                  <c:v>50</c:v>
                </c:pt>
                <c:pt idx="60">
                  <c:v>84.45</c:v>
                </c:pt>
                <c:pt idx="61">
                  <c:v>86.61</c:v>
                </c:pt>
                <c:pt idx="62">
                  <c:v>85.06</c:v>
                </c:pt>
                <c:pt idx="63">
                  <c:v>91.02</c:v>
                </c:pt>
                <c:pt idx="64">
                  <c:v>91.8</c:v>
                </c:pt>
                <c:pt idx="65">
                  <c:v>102.52</c:v>
                </c:pt>
                <c:pt idx="66">
                  <c:v>112.79</c:v>
                </c:pt>
                <c:pt idx="67">
                  <c:v>105.84</c:v>
                </c:pt>
                <c:pt idx="68">
                  <c:v>116</c:v>
                </c:pt>
                <c:pt idx="69">
                  <c:v>110.62</c:v>
                </c:pt>
                <c:pt idx="70">
                  <c:v>114.21</c:v>
                </c:pt>
                <c:pt idx="71">
                  <c:v>142.63999999999999</c:v>
                </c:pt>
                <c:pt idx="72">
                  <c:v>111.5</c:v>
                </c:pt>
                <c:pt idx="73">
                  <c:v>113.6</c:v>
                </c:pt>
                <c:pt idx="74">
                  <c:v>111.75</c:v>
                </c:pt>
                <c:pt idx="75">
                  <c:v>110.97</c:v>
                </c:pt>
                <c:pt idx="76">
                  <c:v>108.88</c:v>
                </c:pt>
                <c:pt idx="77">
                  <c:v>108.24</c:v>
                </c:pt>
                <c:pt idx="78">
                  <c:v>104.4</c:v>
                </c:pt>
                <c:pt idx="79">
                  <c:v>94.79</c:v>
                </c:pt>
                <c:pt idx="80">
                  <c:v>91.94</c:v>
                </c:pt>
                <c:pt idx="81">
                  <c:v>89.03</c:v>
                </c:pt>
                <c:pt idx="82">
                  <c:v>88.73</c:v>
                </c:pt>
                <c:pt idx="83">
                  <c:v>84.52</c:v>
                </c:pt>
                <c:pt idx="84">
                  <c:v>82.01</c:v>
                </c:pt>
                <c:pt idx="85">
                  <c:v>80.010000000000005</c:v>
                </c:pt>
                <c:pt idx="86">
                  <c:v>79.319999999999993</c:v>
                </c:pt>
                <c:pt idx="87">
                  <c:v>80.02</c:v>
                </c:pt>
                <c:pt idx="88">
                  <c:v>77.2</c:v>
                </c:pt>
                <c:pt idx="89">
                  <c:v>79</c:v>
                </c:pt>
                <c:pt idx="90">
                  <c:v>78.930000000000007</c:v>
                </c:pt>
                <c:pt idx="91">
                  <c:v>75.44</c:v>
                </c:pt>
                <c:pt idx="92">
                  <c:v>67.63</c:v>
                </c:pt>
                <c:pt idx="93">
                  <c:v>9.48</c:v>
                </c:pt>
                <c:pt idx="94">
                  <c:v>4.59</c:v>
                </c:pt>
                <c:pt idx="95">
                  <c:v>4.1100000000000003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7B9-407D-9ECA-E826BCED8F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1E3-488F-A447-7D76F66D96D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1E3-488F-A447-7D76F66D96D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3.0000000000000001E-3</c:v>
                </c:pt>
                <c:pt idx="1">
                  <c:v>2E-3</c:v>
                </c:pt>
                <c:pt idx="2">
                  <c:v>2E-3</c:v>
                </c:pt>
                <c:pt idx="3">
                  <c:v>3.0000000000000001E-3</c:v>
                </c:pt>
                <c:pt idx="4">
                  <c:v>2E-3</c:v>
                </c:pt>
                <c:pt idx="5">
                  <c:v>3.0000000000000001E-3</c:v>
                </c:pt>
                <c:pt idx="6">
                  <c:v>3.0000000000000001E-3</c:v>
                </c:pt>
                <c:pt idx="7">
                  <c:v>2E-3</c:v>
                </c:pt>
                <c:pt idx="8">
                  <c:v>2E-3</c:v>
                </c:pt>
                <c:pt idx="9">
                  <c:v>3.0000000000000001E-3</c:v>
                </c:pt>
                <c:pt idx="10">
                  <c:v>3.0000000000000001E-3</c:v>
                </c:pt>
                <c:pt idx="11">
                  <c:v>2E-3</c:v>
                </c:pt>
                <c:pt idx="12">
                  <c:v>3.0000000000000001E-3</c:v>
                </c:pt>
                <c:pt idx="13">
                  <c:v>3.0000000000000001E-3</c:v>
                </c:pt>
                <c:pt idx="14">
                  <c:v>2E-3</c:v>
                </c:pt>
                <c:pt idx="15">
                  <c:v>2E-3</c:v>
                </c:pt>
                <c:pt idx="16">
                  <c:v>2E-3</c:v>
                </c:pt>
                <c:pt idx="17">
                  <c:v>2E-3</c:v>
                </c:pt>
                <c:pt idx="18">
                  <c:v>2E-3</c:v>
                </c:pt>
                <c:pt idx="19">
                  <c:v>3.0000000000000001E-3</c:v>
                </c:pt>
                <c:pt idx="20">
                  <c:v>2E-3</c:v>
                </c:pt>
                <c:pt idx="21">
                  <c:v>2E-3</c:v>
                </c:pt>
                <c:pt idx="22">
                  <c:v>2E-3</c:v>
                </c:pt>
                <c:pt idx="23">
                  <c:v>3.0000000000000001E-3</c:v>
                </c:pt>
                <c:pt idx="24">
                  <c:v>3.0000000000000001E-3</c:v>
                </c:pt>
                <c:pt idx="25">
                  <c:v>3.0000000000000001E-3</c:v>
                </c:pt>
                <c:pt idx="26">
                  <c:v>2E-3</c:v>
                </c:pt>
                <c:pt idx="27">
                  <c:v>2E-3</c:v>
                </c:pt>
                <c:pt idx="28">
                  <c:v>2E-3</c:v>
                </c:pt>
                <c:pt idx="29">
                  <c:v>2E-3</c:v>
                </c:pt>
                <c:pt idx="30">
                  <c:v>2E-3</c:v>
                </c:pt>
                <c:pt idx="31">
                  <c:v>2E-3</c:v>
                </c:pt>
                <c:pt idx="32">
                  <c:v>3.0000000000000001E-3</c:v>
                </c:pt>
                <c:pt idx="33">
                  <c:v>2E-3</c:v>
                </c:pt>
                <c:pt idx="34">
                  <c:v>2E-3</c:v>
                </c:pt>
                <c:pt idx="35">
                  <c:v>2E-3</c:v>
                </c:pt>
                <c:pt idx="36">
                  <c:v>2E-3</c:v>
                </c:pt>
                <c:pt idx="37">
                  <c:v>2E-3</c:v>
                </c:pt>
                <c:pt idx="38">
                  <c:v>4.3639999999999999</c:v>
                </c:pt>
                <c:pt idx="39">
                  <c:v>3.0000000000000001E-3</c:v>
                </c:pt>
                <c:pt idx="40">
                  <c:v>2E-3</c:v>
                </c:pt>
                <c:pt idx="41">
                  <c:v>2E-3</c:v>
                </c:pt>
                <c:pt idx="42">
                  <c:v>2E-3</c:v>
                </c:pt>
                <c:pt idx="43">
                  <c:v>2E-3</c:v>
                </c:pt>
                <c:pt idx="44">
                  <c:v>2E-3</c:v>
                </c:pt>
                <c:pt idx="45">
                  <c:v>2E-3</c:v>
                </c:pt>
                <c:pt idx="46">
                  <c:v>3.0000000000000001E-3</c:v>
                </c:pt>
                <c:pt idx="47">
                  <c:v>3.0000000000000001E-3</c:v>
                </c:pt>
                <c:pt idx="48">
                  <c:v>2E-3</c:v>
                </c:pt>
                <c:pt idx="49">
                  <c:v>2E-3</c:v>
                </c:pt>
                <c:pt idx="50">
                  <c:v>2E-3</c:v>
                </c:pt>
                <c:pt idx="51">
                  <c:v>3.0000000000000001E-3</c:v>
                </c:pt>
                <c:pt idx="52">
                  <c:v>3.0000000000000001E-3</c:v>
                </c:pt>
                <c:pt idx="53">
                  <c:v>3.0000000000000001E-3</c:v>
                </c:pt>
                <c:pt idx="54">
                  <c:v>3.0000000000000001E-3</c:v>
                </c:pt>
                <c:pt idx="55">
                  <c:v>2E-3</c:v>
                </c:pt>
                <c:pt idx="56">
                  <c:v>2E-3</c:v>
                </c:pt>
                <c:pt idx="57">
                  <c:v>3.0000000000000001E-3</c:v>
                </c:pt>
                <c:pt idx="58">
                  <c:v>3.0000000000000001E-3</c:v>
                </c:pt>
                <c:pt idx="59">
                  <c:v>2E-3</c:v>
                </c:pt>
                <c:pt idx="60">
                  <c:v>3.0000000000000001E-3</c:v>
                </c:pt>
                <c:pt idx="61">
                  <c:v>2E-3</c:v>
                </c:pt>
                <c:pt idx="62">
                  <c:v>3.0000000000000001E-3</c:v>
                </c:pt>
                <c:pt idx="63">
                  <c:v>3.0000000000000001E-3</c:v>
                </c:pt>
                <c:pt idx="64">
                  <c:v>2E-3</c:v>
                </c:pt>
                <c:pt idx="65">
                  <c:v>2E-3</c:v>
                </c:pt>
                <c:pt idx="66">
                  <c:v>2E-3</c:v>
                </c:pt>
                <c:pt idx="67">
                  <c:v>3.0000000000000001E-3</c:v>
                </c:pt>
                <c:pt idx="69">
                  <c:v>2E-3</c:v>
                </c:pt>
                <c:pt idx="72">
                  <c:v>2E-3</c:v>
                </c:pt>
                <c:pt idx="73">
                  <c:v>2E-3</c:v>
                </c:pt>
                <c:pt idx="74">
                  <c:v>2E-3</c:v>
                </c:pt>
                <c:pt idx="75">
                  <c:v>3.0000000000000001E-3</c:v>
                </c:pt>
                <c:pt idx="76">
                  <c:v>2E-3</c:v>
                </c:pt>
                <c:pt idx="77">
                  <c:v>2E-3</c:v>
                </c:pt>
                <c:pt idx="78">
                  <c:v>3.0000000000000001E-3</c:v>
                </c:pt>
                <c:pt idx="79">
                  <c:v>3.0000000000000001E-3</c:v>
                </c:pt>
                <c:pt idx="80">
                  <c:v>2E-3</c:v>
                </c:pt>
                <c:pt idx="81">
                  <c:v>2E-3</c:v>
                </c:pt>
                <c:pt idx="82">
                  <c:v>2E-3</c:v>
                </c:pt>
                <c:pt idx="83">
                  <c:v>3.0000000000000001E-3</c:v>
                </c:pt>
                <c:pt idx="84">
                  <c:v>3.0000000000000001E-3</c:v>
                </c:pt>
                <c:pt idx="85">
                  <c:v>2E-3</c:v>
                </c:pt>
                <c:pt idx="86">
                  <c:v>3.0000000000000001E-3</c:v>
                </c:pt>
                <c:pt idx="87">
                  <c:v>2E-3</c:v>
                </c:pt>
                <c:pt idx="88">
                  <c:v>2E-3</c:v>
                </c:pt>
                <c:pt idx="89">
                  <c:v>3.0000000000000001E-3</c:v>
                </c:pt>
                <c:pt idx="90">
                  <c:v>2E-3</c:v>
                </c:pt>
                <c:pt idx="91">
                  <c:v>3.0000000000000001E-3</c:v>
                </c:pt>
                <c:pt idx="92">
                  <c:v>2E-3</c:v>
                </c:pt>
                <c:pt idx="93">
                  <c:v>2E-3</c:v>
                </c:pt>
                <c:pt idx="94">
                  <c:v>2E-3</c:v>
                </c:pt>
                <c:pt idx="95">
                  <c:v>10.202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E3-488F-A447-7D76F66D96D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0.78700000000000003</c:v>
                </c:pt>
                <c:pt idx="1">
                  <c:v>19.547000000000001</c:v>
                </c:pt>
                <c:pt idx="2">
                  <c:v>18.632999999999999</c:v>
                </c:pt>
                <c:pt idx="3">
                  <c:v>16.891999999999999</c:v>
                </c:pt>
                <c:pt idx="4">
                  <c:v>1.5580000000000001</c:v>
                </c:pt>
                <c:pt idx="5">
                  <c:v>1.3080000000000001</c:v>
                </c:pt>
                <c:pt idx="6">
                  <c:v>1.145</c:v>
                </c:pt>
                <c:pt idx="7">
                  <c:v>0.96799999999999997</c:v>
                </c:pt>
                <c:pt idx="8">
                  <c:v>8.0090000000000003</c:v>
                </c:pt>
                <c:pt idx="9">
                  <c:v>6.61</c:v>
                </c:pt>
                <c:pt idx="10">
                  <c:v>15.840999999999999</c:v>
                </c:pt>
                <c:pt idx="11">
                  <c:v>5.3230000000000004</c:v>
                </c:pt>
                <c:pt idx="12">
                  <c:v>9.0619999999999994</c:v>
                </c:pt>
                <c:pt idx="13">
                  <c:v>7.3079999999999998</c:v>
                </c:pt>
                <c:pt idx="14">
                  <c:v>7.0970000000000004</c:v>
                </c:pt>
                <c:pt idx="15">
                  <c:v>8.0960000000000001</c:v>
                </c:pt>
                <c:pt idx="16">
                  <c:v>10.348000000000001</c:v>
                </c:pt>
                <c:pt idx="17">
                  <c:v>7.117</c:v>
                </c:pt>
                <c:pt idx="18">
                  <c:v>6.8529999999999998</c:v>
                </c:pt>
                <c:pt idx="19">
                  <c:v>6.0039999999999996</c:v>
                </c:pt>
                <c:pt idx="20">
                  <c:v>8.7629999999999999</c:v>
                </c:pt>
                <c:pt idx="21">
                  <c:v>10.75</c:v>
                </c:pt>
                <c:pt idx="22">
                  <c:v>1.7150000000000001</c:v>
                </c:pt>
                <c:pt idx="23">
                  <c:v>1.2749999999999999</c:v>
                </c:pt>
                <c:pt idx="24">
                  <c:v>1.248</c:v>
                </c:pt>
                <c:pt idx="25">
                  <c:v>1.198</c:v>
                </c:pt>
                <c:pt idx="26">
                  <c:v>1.0329999999999999</c:v>
                </c:pt>
                <c:pt idx="27">
                  <c:v>0.90400000000000003</c:v>
                </c:pt>
                <c:pt idx="28">
                  <c:v>24.114999999999998</c:v>
                </c:pt>
                <c:pt idx="29">
                  <c:v>15.215</c:v>
                </c:pt>
                <c:pt idx="30">
                  <c:v>0.63100000000000001</c:v>
                </c:pt>
                <c:pt idx="31">
                  <c:v>1.4590000000000001</c:v>
                </c:pt>
                <c:pt idx="32">
                  <c:v>0.63900000000000001</c:v>
                </c:pt>
                <c:pt idx="33">
                  <c:v>0.67300000000000004</c:v>
                </c:pt>
                <c:pt idx="34">
                  <c:v>0.63400000000000001</c:v>
                </c:pt>
                <c:pt idx="35">
                  <c:v>1.92</c:v>
                </c:pt>
                <c:pt idx="36">
                  <c:v>0.92100000000000004</c:v>
                </c:pt>
                <c:pt idx="37">
                  <c:v>0.92200000000000004</c:v>
                </c:pt>
                <c:pt idx="38">
                  <c:v>5.8049999999999997</c:v>
                </c:pt>
                <c:pt idx="39">
                  <c:v>1.843</c:v>
                </c:pt>
                <c:pt idx="40">
                  <c:v>2</c:v>
                </c:pt>
                <c:pt idx="42">
                  <c:v>0.156</c:v>
                </c:pt>
                <c:pt idx="43">
                  <c:v>0.46800000000000003</c:v>
                </c:pt>
                <c:pt idx="44">
                  <c:v>1.768</c:v>
                </c:pt>
                <c:pt idx="45">
                  <c:v>1.768</c:v>
                </c:pt>
                <c:pt idx="46">
                  <c:v>1.9219999999999999</c:v>
                </c:pt>
                <c:pt idx="47">
                  <c:v>1.923</c:v>
                </c:pt>
                <c:pt idx="57">
                  <c:v>15.504</c:v>
                </c:pt>
                <c:pt idx="59">
                  <c:v>11.141999999999999</c:v>
                </c:pt>
                <c:pt idx="61">
                  <c:v>2.16</c:v>
                </c:pt>
                <c:pt idx="62">
                  <c:v>61.642000000000003</c:v>
                </c:pt>
                <c:pt idx="63">
                  <c:v>47.655999999999999</c:v>
                </c:pt>
                <c:pt idx="64">
                  <c:v>62.84</c:v>
                </c:pt>
                <c:pt idx="65">
                  <c:v>78.674999999999997</c:v>
                </c:pt>
                <c:pt idx="66">
                  <c:v>40.478999999999999</c:v>
                </c:pt>
                <c:pt idx="67">
                  <c:v>61.064999999999998</c:v>
                </c:pt>
                <c:pt idx="68">
                  <c:v>55.182000000000002</c:v>
                </c:pt>
                <c:pt idx="69">
                  <c:v>73.617000000000004</c:v>
                </c:pt>
                <c:pt idx="70">
                  <c:v>61.609000000000002</c:v>
                </c:pt>
                <c:pt idx="71">
                  <c:v>55.521999999999998</c:v>
                </c:pt>
                <c:pt idx="72">
                  <c:v>65.826999999999998</c:v>
                </c:pt>
                <c:pt idx="73">
                  <c:v>55.204999999999998</c:v>
                </c:pt>
                <c:pt idx="74">
                  <c:v>69.293000000000006</c:v>
                </c:pt>
                <c:pt idx="75">
                  <c:v>42.292000000000002</c:v>
                </c:pt>
                <c:pt idx="76">
                  <c:v>71.802999999999997</c:v>
                </c:pt>
                <c:pt idx="77">
                  <c:v>72.715999999999994</c:v>
                </c:pt>
                <c:pt idx="78">
                  <c:v>55.94</c:v>
                </c:pt>
                <c:pt idx="79">
                  <c:v>41.338999999999999</c:v>
                </c:pt>
                <c:pt idx="80">
                  <c:v>32.923000000000002</c:v>
                </c:pt>
                <c:pt idx="81">
                  <c:v>29.562999999999999</c:v>
                </c:pt>
                <c:pt idx="82">
                  <c:v>47.098999999999997</c:v>
                </c:pt>
                <c:pt idx="83">
                  <c:v>29.108000000000001</c:v>
                </c:pt>
                <c:pt idx="84">
                  <c:v>29.577999999999999</c:v>
                </c:pt>
                <c:pt idx="85">
                  <c:v>15.436</c:v>
                </c:pt>
                <c:pt idx="86">
                  <c:v>33.366999999999997</c:v>
                </c:pt>
                <c:pt idx="87">
                  <c:v>34.700000000000003</c:v>
                </c:pt>
                <c:pt idx="88">
                  <c:v>38.831000000000003</c:v>
                </c:pt>
                <c:pt idx="89">
                  <c:v>40.268999999999998</c:v>
                </c:pt>
                <c:pt idx="90">
                  <c:v>50.472000000000001</c:v>
                </c:pt>
                <c:pt idx="91">
                  <c:v>31.506</c:v>
                </c:pt>
                <c:pt idx="92">
                  <c:v>32.219000000000001</c:v>
                </c:pt>
                <c:pt idx="93">
                  <c:v>25.024999999999999</c:v>
                </c:pt>
                <c:pt idx="94">
                  <c:v>38.125999999999998</c:v>
                </c:pt>
                <c:pt idx="95">
                  <c:v>55.661999999999999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E3-488F-A447-7D76F66D96D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1E3-488F-A447-7D76F66D96D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1E3-488F-A447-7D76F66D96D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1E3-488F-A447-7D76F66D96D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1E3-488F-A447-7D76F66D96D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1E3-488F-A447-7D76F66D96D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1E3-488F-A447-7D76F66D96D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</c:v>
                </c:pt>
                <c:pt idx="25">
                  <c:v>0.1</c:v>
                </c:pt>
                <c:pt idx="26">
                  <c:v>0.1</c:v>
                </c:pt>
                <c:pt idx="27">
                  <c:v>0.1</c:v>
                </c:pt>
                <c:pt idx="28">
                  <c:v>28</c:v>
                </c:pt>
                <c:pt idx="29">
                  <c:v>28</c:v>
                </c:pt>
                <c:pt idx="30">
                  <c:v>23.7</c:v>
                </c:pt>
                <c:pt idx="31">
                  <c:v>23.7</c:v>
                </c:pt>
                <c:pt idx="32">
                  <c:v>66</c:v>
                </c:pt>
                <c:pt idx="33">
                  <c:v>66</c:v>
                </c:pt>
                <c:pt idx="34">
                  <c:v>66</c:v>
                </c:pt>
                <c:pt idx="35">
                  <c:v>66</c:v>
                </c:pt>
                <c:pt idx="36">
                  <c:v>16.899999999999999</c:v>
                </c:pt>
                <c:pt idx="37">
                  <c:v>16.899999999999999</c:v>
                </c:pt>
                <c:pt idx="38">
                  <c:v>16.899999999999999</c:v>
                </c:pt>
                <c:pt idx="39">
                  <c:v>16.899999999999999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17.2</c:v>
                </c:pt>
                <c:pt idx="61">
                  <c:v>17.2</c:v>
                </c:pt>
                <c:pt idx="62">
                  <c:v>17.2</c:v>
                </c:pt>
                <c:pt idx="63">
                  <c:v>17.2</c:v>
                </c:pt>
                <c:pt idx="64">
                  <c:v>14.4</c:v>
                </c:pt>
                <c:pt idx="65">
                  <c:v>14.4</c:v>
                </c:pt>
                <c:pt idx="66">
                  <c:v>14.4</c:v>
                </c:pt>
                <c:pt idx="67">
                  <c:v>14.4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1E3-488F-A447-7D76F66D96D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53.908999999999999</c:v>
                </c:pt>
                <c:pt idx="1">
                  <c:v>48.533000000000001</c:v>
                </c:pt>
                <c:pt idx="2">
                  <c:v>43.372</c:v>
                </c:pt>
                <c:pt idx="3">
                  <c:v>43.814</c:v>
                </c:pt>
                <c:pt idx="4">
                  <c:v>39.677</c:v>
                </c:pt>
                <c:pt idx="5">
                  <c:v>40.116</c:v>
                </c:pt>
                <c:pt idx="6">
                  <c:v>35.942</c:v>
                </c:pt>
                <c:pt idx="7">
                  <c:v>36.789000000000001</c:v>
                </c:pt>
                <c:pt idx="8">
                  <c:v>46.692</c:v>
                </c:pt>
                <c:pt idx="9">
                  <c:v>50.033999999999999</c:v>
                </c:pt>
                <c:pt idx="10">
                  <c:v>53.174999999999997</c:v>
                </c:pt>
                <c:pt idx="11">
                  <c:v>57.027999999999999</c:v>
                </c:pt>
                <c:pt idx="12">
                  <c:v>55.514000000000003</c:v>
                </c:pt>
                <c:pt idx="13">
                  <c:v>56.802</c:v>
                </c:pt>
                <c:pt idx="14">
                  <c:v>56.942</c:v>
                </c:pt>
                <c:pt idx="15">
                  <c:v>57.622</c:v>
                </c:pt>
                <c:pt idx="16">
                  <c:v>58.97</c:v>
                </c:pt>
                <c:pt idx="17">
                  <c:v>59.921999999999997</c:v>
                </c:pt>
                <c:pt idx="18">
                  <c:v>60.619</c:v>
                </c:pt>
                <c:pt idx="19">
                  <c:v>64.840999999999994</c:v>
                </c:pt>
                <c:pt idx="20">
                  <c:v>66.597999999999999</c:v>
                </c:pt>
                <c:pt idx="21">
                  <c:v>65.078999999999994</c:v>
                </c:pt>
                <c:pt idx="22">
                  <c:v>65.703999999999994</c:v>
                </c:pt>
                <c:pt idx="23">
                  <c:v>63.844999999999999</c:v>
                </c:pt>
                <c:pt idx="24">
                  <c:v>76.697999999999993</c:v>
                </c:pt>
                <c:pt idx="25">
                  <c:v>78.816000000000003</c:v>
                </c:pt>
                <c:pt idx="26">
                  <c:v>80.617000000000004</c:v>
                </c:pt>
                <c:pt idx="27">
                  <c:v>81.837000000000003</c:v>
                </c:pt>
                <c:pt idx="28">
                  <c:v>74.507999999999996</c:v>
                </c:pt>
                <c:pt idx="29">
                  <c:v>78.031000000000006</c:v>
                </c:pt>
                <c:pt idx="30">
                  <c:v>79.67</c:v>
                </c:pt>
                <c:pt idx="31">
                  <c:v>84.186000000000007</c:v>
                </c:pt>
                <c:pt idx="32">
                  <c:v>88.524000000000001</c:v>
                </c:pt>
                <c:pt idx="33">
                  <c:v>96.25</c:v>
                </c:pt>
                <c:pt idx="34">
                  <c:v>95.972999999999999</c:v>
                </c:pt>
                <c:pt idx="35">
                  <c:v>48.72</c:v>
                </c:pt>
                <c:pt idx="36">
                  <c:v>112.407</c:v>
                </c:pt>
                <c:pt idx="37">
                  <c:v>116.268</c:v>
                </c:pt>
                <c:pt idx="38">
                  <c:v>71.539000000000001</c:v>
                </c:pt>
                <c:pt idx="39">
                  <c:v>75.790000000000006</c:v>
                </c:pt>
                <c:pt idx="40">
                  <c:v>65.349999999999994</c:v>
                </c:pt>
                <c:pt idx="41">
                  <c:v>69.588999999999999</c:v>
                </c:pt>
                <c:pt idx="42">
                  <c:v>83.944000000000003</c:v>
                </c:pt>
                <c:pt idx="43">
                  <c:v>77.022000000000006</c:v>
                </c:pt>
                <c:pt idx="44">
                  <c:v>65.710999999999999</c:v>
                </c:pt>
                <c:pt idx="45">
                  <c:v>64.02</c:v>
                </c:pt>
                <c:pt idx="46">
                  <c:v>70.896000000000001</c:v>
                </c:pt>
                <c:pt idx="47">
                  <c:v>36.179000000000002</c:v>
                </c:pt>
                <c:pt idx="48">
                  <c:v>38.612000000000002</c:v>
                </c:pt>
                <c:pt idx="49">
                  <c:v>30.431000000000001</c:v>
                </c:pt>
                <c:pt idx="50">
                  <c:v>84.356999999999999</c:v>
                </c:pt>
                <c:pt idx="51">
                  <c:v>73.617999999999995</c:v>
                </c:pt>
                <c:pt idx="52">
                  <c:v>57.152999999999999</c:v>
                </c:pt>
                <c:pt idx="53">
                  <c:v>35.091999999999999</c:v>
                </c:pt>
                <c:pt idx="54">
                  <c:v>23.337</c:v>
                </c:pt>
                <c:pt idx="55">
                  <c:v>25.81</c:v>
                </c:pt>
                <c:pt idx="56">
                  <c:v>144.107</c:v>
                </c:pt>
                <c:pt idx="57">
                  <c:v>126.834</c:v>
                </c:pt>
                <c:pt idx="58">
                  <c:v>143.101</c:v>
                </c:pt>
                <c:pt idx="59">
                  <c:v>133.38900000000001</c:v>
                </c:pt>
                <c:pt idx="60">
                  <c:v>61.968000000000004</c:v>
                </c:pt>
                <c:pt idx="61">
                  <c:v>51.173999999999999</c:v>
                </c:pt>
                <c:pt idx="62">
                  <c:v>32.488999999999997</c:v>
                </c:pt>
                <c:pt idx="63">
                  <c:v>40.581000000000003</c:v>
                </c:pt>
                <c:pt idx="64">
                  <c:v>2.2999999999999998</c:v>
                </c:pt>
                <c:pt idx="65">
                  <c:v>0.46899999999999997</c:v>
                </c:pt>
                <c:pt idx="66">
                  <c:v>1.1379999999999999</c:v>
                </c:pt>
                <c:pt idx="67">
                  <c:v>3.8650000000000002</c:v>
                </c:pt>
                <c:pt idx="68">
                  <c:v>1.65</c:v>
                </c:pt>
                <c:pt idx="69">
                  <c:v>6.1779999999999999</c:v>
                </c:pt>
                <c:pt idx="70">
                  <c:v>0.373</c:v>
                </c:pt>
                <c:pt idx="71">
                  <c:v>0.44</c:v>
                </c:pt>
                <c:pt idx="72">
                  <c:v>12.412000000000001</c:v>
                </c:pt>
                <c:pt idx="73">
                  <c:v>11.335000000000001</c:v>
                </c:pt>
                <c:pt idx="74">
                  <c:v>9.7870000000000008</c:v>
                </c:pt>
                <c:pt idx="75">
                  <c:v>8.8629999999999995</c:v>
                </c:pt>
                <c:pt idx="76">
                  <c:v>8.5760000000000005</c:v>
                </c:pt>
                <c:pt idx="77">
                  <c:v>8.1080000000000005</c:v>
                </c:pt>
                <c:pt idx="78">
                  <c:v>8.23</c:v>
                </c:pt>
                <c:pt idx="79">
                  <c:v>8.3960000000000008</c:v>
                </c:pt>
                <c:pt idx="80">
                  <c:v>7.9989999999999997</c:v>
                </c:pt>
                <c:pt idx="81">
                  <c:v>5.3529999999999998</c:v>
                </c:pt>
                <c:pt idx="82">
                  <c:v>5.9260000000000002</c:v>
                </c:pt>
                <c:pt idx="83">
                  <c:v>6.6660000000000004</c:v>
                </c:pt>
                <c:pt idx="84">
                  <c:v>6.2060000000000004</c:v>
                </c:pt>
                <c:pt idx="85">
                  <c:v>6.26</c:v>
                </c:pt>
                <c:pt idx="86">
                  <c:v>7.2480000000000002</c:v>
                </c:pt>
                <c:pt idx="87">
                  <c:v>7.2359999999999998</c:v>
                </c:pt>
                <c:pt idx="88">
                  <c:v>8.3879999999999999</c:v>
                </c:pt>
                <c:pt idx="89">
                  <c:v>9.2539999999999996</c:v>
                </c:pt>
                <c:pt idx="90">
                  <c:v>9.9879999999999995</c:v>
                </c:pt>
                <c:pt idx="91">
                  <c:v>10.86</c:v>
                </c:pt>
                <c:pt idx="92">
                  <c:v>14.65</c:v>
                </c:pt>
                <c:pt idx="93">
                  <c:v>15.782999999999999</c:v>
                </c:pt>
                <c:pt idx="94">
                  <c:v>16.718</c:v>
                </c:pt>
                <c:pt idx="95">
                  <c:v>10.98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1E3-488F-A447-7D76F66D96D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1E3-488F-A447-7D76F66D96D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1E3-488F-A447-7D76F66D96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70.010000000000005</c:v>
                </c:pt>
                <c:pt idx="1">
                  <c:v>58.48</c:v>
                </c:pt>
                <c:pt idx="2">
                  <c:v>59.91</c:v>
                </c:pt>
                <c:pt idx="3">
                  <c:v>58.97</c:v>
                </c:pt>
                <c:pt idx="4">
                  <c:v>73.87</c:v>
                </c:pt>
                <c:pt idx="5">
                  <c:v>76.430000000000007</c:v>
                </c:pt>
                <c:pt idx="6">
                  <c:v>74.06</c:v>
                </c:pt>
                <c:pt idx="7">
                  <c:v>73.849999999999994</c:v>
                </c:pt>
                <c:pt idx="8">
                  <c:v>59.9</c:v>
                </c:pt>
                <c:pt idx="9">
                  <c:v>59.9</c:v>
                </c:pt>
                <c:pt idx="10">
                  <c:v>64.239999999999995</c:v>
                </c:pt>
                <c:pt idx="11">
                  <c:v>61.34</c:v>
                </c:pt>
                <c:pt idx="12">
                  <c:v>77.7</c:v>
                </c:pt>
                <c:pt idx="13">
                  <c:v>79.11</c:v>
                </c:pt>
                <c:pt idx="14">
                  <c:v>79.09</c:v>
                </c:pt>
                <c:pt idx="15">
                  <c:v>78.06</c:v>
                </c:pt>
                <c:pt idx="16">
                  <c:v>75.73</c:v>
                </c:pt>
                <c:pt idx="17">
                  <c:v>78.88</c:v>
                </c:pt>
                <c:pt idx="18">
                  <c:v>79.16</c:v>
                </c:pt>
                <c:pt idx="19">
                  <c:v>80.510000000000005</c:v>
                </c:pt>
                <c:pt idx="20">
                  <c:v>80.47</c:v>
                </c:pt>
                <c:pt idx="21">
                  <c:v>80.59</c:v>
                </c:pt>
                <c:pt idx="22">
                  <c:v>79.12</c:v>
                </c:pt>
                <c:pt idx="23">
                  <c:v>43.76</c:v>
                </c:pt>
                <c:pt idx="24">
                  <c:v>70.33</c:v>
                </c:pt>
                <c:pt idx="25">
                  <c:v>78.03</c:v>
                </c:pt>
                <c:pt idx="26">
                  <c:v>78.97</c:v>
                </c:pt>
                <c:pt idx="27">
                  <c:v>79.739999999999995</c:v>
                </c:pt>
                <c:pt idx="28">
                  <c:v>106.52</c:v>
                </c:pt>
                <c:pt idx="29">
                  <c:v>105.79</c:v>
                </c:pt>
                <c:pt idx="30">
                  <c:v>96.25</c:v>
                </c:pt>
                <c:pt idx="31">
                  <c:v>88.66</c:v>
                </c:pt>
                <c:pt idx="32">
                  <c:v>80.13</c:v>
                </c:pt>
                <c:pt idx="33">
                  <c:v>72.16</c:v>
                </c:pt>
                <c:pt idx="34">
                  <c:v>71.569999999999993</c:v>
                </c:pt>
                <c:pt idx="35">
                  <c:v>133.79</c:v>
                </c:pt>
                <c:pt idx="36">
                  <c:v>83.56</c:v>
                </c:pt>
                <c:pt idx="37">
                  <c:v>84.23</c:v>
                </c:pt>
                <c:pt idx="38">
                  <c:v>94.37</c:v>
                </c:pt>
                <c:pt idx="39">
                  <c:v>85.94</c:v>
                </c:pt>
                <c:pt idx="40">
                  <c:v>77.89</c:v>
                </c:pt>
                <c:pt idx="41">
                  <c:v>66.84</c:v>
                </c:pt>
                <c:pt idx="42">
                  <c:v>62.99</c:v>
                </c:pt>
                <c:pt idx="43">
                  <c:v>62.91</c:v>
                </c:pt>
                <c:pt idx="44">
                  <c:v>66.959999999999994</c:v>
                </c:pt>
                <c:pt idx="45">
                  <c:v>77.55</c:v>
                </c:pt>
                <c:pt idx="46">
                  <c:v>77.44</c:v>
                </c:pt>
                <c:pt idx="47">
                  <c:v>85</c:v>
                </c:pt>
                <c:pt idx="48">
                  <c:v>85</c:v>
                </c:pt>
                <c:pt idx="49">
                  <c:v>79.34</c:v>
                </c:pt>
                <c:pt idx="50">
                  <c:v>85</c:v>
                </c:pt>
                <c:pt idx="51">
                  <c:v>76</c:v>
                </c:pt>
                <c:pt idx="52">
                  <c:v>85</c:v>
                </c:pt>
                <c:pt idx="53">
                  <c:v>85</c:v>
                </c:pt>
                <c:pt idx="54">
                  <c:v>75.55</c:v>
                </c:pt>
                <c:pt idx="55">
                  <c:v>61.95</c:v>
                </c:pt>
                <c:pt idx="56">
                  <c:v>89.12</c:v>
                </c:pt>
                <c:pt idx="57">
                  <c:v>79.66</c:v>
                </c:pt>
                <c:pt idx="58">
                  <c:v>74.42</c:v>
                </c:pt>
                <c:pt idx="59">
                  <c:v>50</c:v>
                </c:pt>
                <c:pt idx="60">
                  <c:v>84.45</c:v>
                </c:pt>
                <c:pt idx="61">
                  <c:v>86.61</c:v>
                </c:pt>
                <c:pt idx="62">
                  <c:v>85.06</c:v>
                </c:pt>
                <c:pt idx="63">
                  <c:v>91.02</c:v>
                </c:pt>
                <c:pt idx="64">
                  <c:v>91.8</c:v>
                </c:pt>
                <c:pt idx="65">
                  <c:v>102.52</c:v>
                </c:pt>
                <c:pt idx="66">
                  <c:v>112.79</c:v>
                </c:pt>
                <c:pt idx="67">
                  <c:v>105.84</c:v>
                </c:pt>
                <c:pt idx="68">
                  <c:v>116</c:v>
                </c:pt>
                <c:pt idx="69">
                  <c:v>110.62</c:v>
                </c:pt>
                <c:pt idx="70">
                  <c:v>114.21</c:v>
                </c:pt>
                <c:pt idx="71">
                  <c:v>142.63999999999999</c:v>
                </c:pt>
                <c:pt idx="72">
                  <c:v>111.5</c:v>
                </c:pt>
                <c:pt idx="73">
                  <c:v>113.6</c:v>
                </c:pt>
                <c:pt idx="74">
                  <c:v>111.75</c:v>
                </c:pt>
                <c:pt idx="75">
                  <c:v>110.97</c:v>
                </c:pt>
                <c:pt idx="76">
                  <c:v>108.88</c:v>
                </c:pt>
                <c:pt idx="77">
                  <c:v>108.24</c:v>
                </c:pt>
                <c:pt idx="78">
                  <c:v>104.4</c:v>
                </c:pt>
                <c:pt idx="79">
                  <c:v>94.79</c:v>
                </c:pt>
                <c:pt idx="80">
                  <c:v>91.94</c:v>
                </c:pt>
                <c:pt idx="81">
                  <c:v>89.03</c:v>
                </c:pt>
                <c:pt idx="82">
                  <c:v>88.73</c:v>
                </c:pt>
                <c:pt idx="83">
                  <c:v>84.52</c:v>
                </c:pt>
                <c:pt idx="84">
                  <c:v>82.01</c:v>
                </c:pt>
                <c:pt idx="85">
                  <c:v>80.010000000000005</c:v>
                </c:pt>
                <c:pt idx="86">
                  <c:v>79.319999999999993</c:v>
                </c:pt>
                <c:pt idx="87">
                  <c:v>80.02</c:v>
                </c:pt>
                <c:pt idx="88">
                  <c:v>77.2</c:v>
                </c:pt>
                <c:pt idx="89">
                  <c:v>79</c:v>
                </c:pt>
                <c:pt idx="90">
                  <c:v>78.930000000000007</c:v>
                </c:pt>
                <c:pt idx="91">
                  <c:v>75.44</c:v>
                </c:pt>
                <c:pt idx="92">
                  <c:v>67.63</c:v>
                </c:pt>
                <c:pt idx="93">
                  <c:v>9.48</c:v>
                </c:pt>
                <c:pt idx="94">
                  <c:v>4.59</c:v>
                </c:pt>
                <c:pt idx="95">
                  <c:v>4.1100000000000003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1E3-488F-A447-7D76F66D96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46032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54.698999999999998</v>
      </c>
      <c r="C5" s="25">
        <v>68.081999999999994</v>
      </c>
      <c r="D5" s="25">
        <v>62.006999999999998</v>
      </c>
      <c r="E5" s="25">
        <v>60.709000000000003</v>
      </c>
      <c r="F5" s="25">
        <v>41.237000000000002</v>
      </c>
      <c r="G5" s="25">
        <v>41.427</v>
      </c>
      <c r="H5" s="25">
        <v>37.090000000000003</v>
      </c>
      <c r="I5" s="25">
        <v>37.759</v>
      </c>
      <c r="J5" s="25">
        <v>54.703000000000003</v>
      </c>
      <c r="K5" s="25">
        <v>56.646999999999998</v>
      </c>
      <c r="L5" s="25">
        <v>69.019000000000005</v>
      </c>
      <c r="M5" s="25">
        <v>62.353000000000002</v>
      </c>
      <c r="N5" s="25">
        <v>64.578999999999994</v>
      </c>
      <c r="O5" s="25">
        <v>64.113</v>
      </c>
      <c r="P5" s="25">
        <v>64.040999999999997</v>
      </c>
      <c r="Q5" s="25">
        <v>65.72</v>
      </c>
      <c r="R5" s="25">
        <v>69.319999999999993</v>
      </c>
      <c r="S5" s="25">
        <v>67.040999999999997</v>
      </c>
      <c r="T5" s="25">
        <v>67.474000000000004</v>
      </c>
      <c r="U5" s="25">
        <v>70.847999999999999</v>
      </c>
      <c r="V5" s="25">
        <v>75.363</v>
      </c>
      <c r="W5" s="25">
        <v>75.831000000000003</v>
      </c>
      <c r="X5" s="25">
        <v>67.421000000000006</v>
      </c>
      <c r="Y5" s="25">
        <v>65.123000000000005</v>
      </c>
      <c r="Z5" s="25">
        <v>78.049000000000007</v>
      </c>
      <c r="AA5" s="25">
        <v>80.117000000000004</v>
      </c>
      <c r="AB5" s="25">
        <v>81.751999999999995</v>
      </c>
      <c r="AC5" s="25">
        <v>82.843000000000004</v>
      </c>
      <c r="AD5" s="25">
        <v>126.625</v>
      </c>
      <c r="AE5" s="25">
        <v>121.248</v>
      </c>
      <c r="AF5" s="25">
        <v>104.003</v>
      </c>
      <c r="AG5" s="25">
        <v>109.34699999999999</v>
      </c>
      <c r="AH5" s="25">
        <v>155.166</v>
      </c>
      <c r="AI5" s="25">
        <v>162.92500000000001</v>
      </c>
      <c r="AJ5" s="25">
        <v>162.60900000000001</v>
      </c>
      <c r="AK5" s="25">
        <v>116.642</v>
      </c>
      <c r="AL5" s="25">
        <v>130.22999999999999</v>
      </c>
      <c r="AM5" s="25">
        <v>134.09200000000001</v>
      </c>
      <c r="AN5" s="25">
        <v>98.608000000000004</v>
      </c>
      <c r="AO5" s="25">
        <v>94.536000000000001</v>
      </c>
      <c r="AP5" s="25">
        <v>67.352000000000004</v>
      </c>
      <c r="AQ5" s="25">
        <v>69.590999999999994</v>
      </c>
      <c r="AR5" s="25">
        <v>84.102000000000004</v>
      </c>
      <c r="AS5" s="25">
        <v>77.492000000000004</v>
      </c>
      <c r="AT5" s="25">
        <v>67.480999999999995</v>
      </c>
      <c r="AU5" s="25">
        <v>65.790000000000006</v>
      </c>
      <c r="AV5" s="25">
        <v>72.820999999999998</v>
      </c>
      <c r="AW5" s="25">
        <v>38.104999999999997</v>
      </c>
      <c r="AX5" s="25">
        <v>38.613999999999997</v>
      </c>
      <c r="AY5" s="25">
        <v>30.433</v>
      </c>
      <c r="AZ5" s="25">
        <v>84.358999999999995</v>
      </c>
      <c r="BA5" s="25">
        <v>73.620999999999995</v>
      </c>
      <c r="BB5" s="25">
        <v>57.155999999999999</v>
      </c>
      <c r="BC5" s="25">
        <v>35.094999999999999</v>
      </c>
      <c r="BD5" s="25">
        <v>23.34</v>
      </c>
      <c r="BE5" s="25">
        <v>25.812000000000001</v>
      </c>
      <c r="BF5" s="25">
        <v>144.15899999999999</v>
      </c>
      <c r="BG5" s="25">
        <v>142.39099999999999</v>
      </c>
      <c r="BH5" s="25">
        <v>143.154</v>
      </c>
      <c r="BI5" s="25">
        <v>144.583</v>
      </c>
      <c r="BJ5" s="25">
        <v>79.171000000000006</v>
      </c>
      <c r="BK5" s="25">
        <v>70.536000000000001</v>
      </c>
      <c r="BL5" s="25">
        <v>111.334</v>
      </c>
      <c r="BM5" s="25">
        <v>105.44</v>
      </c>
      <c r="BN5" s="25">
        <v>79.542000000000002</v>
      </c>
      <c r="BO5" s="25">
        <v>93.546000000000006</v>
      </c>
      <c r="BP5" s="25">
        <v>56.018999999999998</v>
      </c>
      <c r="BQ5" s="25">
        <v>79.332999999999998</v>
      </c>
      <c r="BR5" s="25">
        <v>56.832000000000001</v>
      </c>
      <c r="BS5" s="25">
        <v>79.796999999999997</v>
      </c>
      <c r="BT5" s="25">
        <v>61.981999999999999</v>
      </c>
      <c r="BU5" s="25">
        <v>55.962000000000003</v>
      </c>
      <c r="BV5" s="25">
        <v>78.241</v>
      </c>
      <c r="BW5" s="25">
        <v>66.542000000000002</v>
      </c>
      <c r="BX5" s="25">
        <v>79.081999999999994</v>
      </c>
      <c r="BY5" s="25">
        <v>51.158000000000001</v>
      </c>
      <c r="BZ5" s="25">
        <v>80.381</v>
      </c>
      <c r="CA5" s="25">
        <v>80.825999999999993</v>
      </c>
      <c r="CB5" s="25">
        <v>64.173000000000002</v>
      </c>
      <c r="CC5" s="25">
        <v>49.738</v>
      </c>
      <c r="CD5" s="25">
        <v>40.923999999999999</v>
      </c>
      <c r="CE5" s="25">
        <v>34.917999999999999</v>
      </c>
      <c r="CF5" s="25">
        <v>53.027000000000001</v>
      </c>
      <c r="CG5" s="25">
        <v>35.777000000000001</v>
      </c>
      <c r="CH5" s="25">
        <v>35.786999999999999</v>
      </c>
      <c r="CI5" s="25">
        <v>21.698</v>
      </c>
      <c r="CJ5" s="25">
        <v>40.618000000000002</v>
      </c>
      <c r="CK5" s="25">
        <v>41.938000000000002</v>
      </c>
      <c r="CL5" s="25">
        <v>47.220999999999997</v>
      </c>
      <c r="CM5" s="25">
        <v>49.526000000000003</v>
      </c>
      <c r="CN5" s="25">
        <v>60.462000000000003</v>
      </c>
      <c r="CO5" s="25">
        <v>42.369</v>
      </c>
      <c r="CP5" s="25">
        <v>46.871000000000002</v>
      </c>
      <c r="CQ5" s="25">
        <v>40.81</v>
      </c>
      <c r="CR5" s="25">
        <v>54.845999999999997</v>
      </c>
      <c r="CS5" s="25">
        <v>76.843999999999994</v>
      </c>
      <c r="CT5" s="26"/>
      <c r="CU5" s="26"/>
      <c r="CV5" s="26"/>
      <c r="CW5" s="27"/>
      <c r="CX5" s="28">
        <f t="array" ref="CX5">SUMPRODUCT(B5:CW5*0.25)</f>
        <v>1747.5300000000004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70.010000000000005</v>
      </c>
      <c r="C8" s="37">
        <v>58.48</v>
      </c>
      <c r="D8" s="37">
        <v>59.91</v>
      </c>
      <c r="E8" s="37">
        <v>58.97</v>
      </c>
      <c r="F8" s="37">
        <v>73.87</v>
      </c>
      <c r="G8" s="37">
        <v>76.430000000000007</v>
      </c>
      <c r="H8" s="37">
        <v>74.06</v>
      </c>
      <c r="I8" s="37">
        <v>73.849999999999994</v>
      </c>
      <c r="J8" s="37">
        <v>59.9</v>
      </c>
      <c r="K8" s="37">
        <v>59.9</v>
      </c>
      <c r="L8" s="37">
        <v>64.239999999999995</v>
      </c>
      <c r="M8" s="37">
        <v>61.34</v>
      </c>
      <c r="N8" s="37">
        <v>77.7</v>
      </c>
      <c r="O8" s="37">
        <v>79.11</v>
      </c>
      <c r="P8" s="37">
        <v>79.09</v>
      </c>
      <c r="Q8" s="37">
        <v>78.06</v>
      </c>
      <c r="R8" s="37">
        <v>75.73</v>
      </c>
      <c r="S8" s="37">
        <v>78.88</v>
      </c>
      <c r="T8" s="37">
        <v>79.16</v>
      </c>
      <c r="U8" s="37">
        <v>80.510000000000005</v>
      </c>
      <c r="V8" s="37">
        <v>80.47</v>
      </c>
      <c r="W8" s="37">
        <v>80.59</v>
      </c>
      <c r="X8" s="37">
        <v>79.12</v>
      </c>
      <c r="Y8" s="37">
        <v>43.76</v>
      </c>
      <c r="Z8" s="37">
        <v>70.33</v>
      </c>
      <c r="AA8" s="37">
        <v>78.03</v>
      </c>
      <c r="AB8" s="37">
        <v>78.97</v>
      </c>
      <c r="AC8" s="37">
        <v>79.739999999999995</v>
      </c>
      <c r="AD8" s="37">
        <v>106.52</v>
      </c>
      <c r="AE8" s="37">
        <v>105.79</v>
      </c>
      <c r="AF8" s="37">
        <v>96.25</v>
      </c>
      <c r="AG8" s="37">
        <v>88.66</v>
      </c>
      <c r="AH8" s="37">
        <v>80.13</v>
      </c>
      <c r="AI8" s="37">
        <v>72.16</v>
      </c>
      <c r="AJ8" s="37">
        <v>71.569999999999993</v>
      </c>
      <c r="AK8" s="37">
        <v>133.79</v>
      </c>
      <c r="AL8" s="37">
        <v>83.56</v>
      </c>
      <c r="AM8" s="37">
        <v>84.23</v>
      </c>
      <c r="AN8" s="37">
        <v>94.37</v>
      </c>
      <c r="AO8" s="37">
        <v>85.94</v>
      </c>
      <c r="AP8" s="37">
        <v>77.89</v>
      </c>
      <c r="AQ8" s="37">
        <v>66.84</v>
      </c>
      <c r="AR8" s="37">
        <v>62.99</v>
      </c>
      <c r="AS8" s="37">
        <v>62.91</v>
      </c>
      <c r="AT8" s="37">
        <v>66.959999999999994</v>
      </c>
      <c r="AU8" s="37">
        <v>77.55</v>
      </c>
      <c r="AV8" s="37">
        <v>77.44</v>
      </c>
      <c r="AW8" s="37">
        <v>85</v>
      </c>
      <c r="AX8" s="37">
        <v>85</v>
      </c>
      <c r="AY8" s="37">
        <v>79.34</v>
      </c>
      <c r="AZ8" s="37">
        <v>85</v>
      </c>
      <c r="BA8" s="37">
        <v>76</v>
      </c>
      <c r="BB8" s="37">
        <v>85</v>
      </c>
      <c r="BC8" s="37">
        <v>85</v>
      </c>
      <c r="BD8" s="37">
        <v>75.55</v>
      </c>
      <c r="BE8" s="37">
        <v>61.95</v>
      </c>
      <c r="BF8" s="37">
        <v>89.12</v>
      </c>
      <c r="BG8" s="37">
        <v>79.66</v>
      </c>
      <c r="BH8" s="37">
        <v>74.42</v>
      </c>
      <c r="BI8" s="37">
        <v>50</v>
      </c>
      <c r="BJ8" s="37">
        <v>84.45</v>
      </c>
      <c r="BK8" s="37">
        <v>86.61</v>
      </c>
      <c r="BL8" s="37">
        <v>85.06</v>
      </c>
      <c r="BM8" s="37">
        <v>91.02</v>
      </c>
      <c r="BN8" s="37">
        <v>91.8</v>
      </c>
      <c r="BO8" s="37">
        <v>102.52</v>
      </c>
      <c r="BP8" s="37">
        <v>112.79</v>
      </c>
      <c r="BQ8" s="37">
        <v>105.84</v>
      </c>
      <c r="BR8" s="37">
        <v>116</v>
      </c>
      <c r="BS8" s="37">
        <v>110.62</v>
      </c>
      <c r="BT8" s="37">
        <v>114.21</v>
      </c>
      <c r="BU8" s="37">
        <v>142.63999999999999</v>
      </c>
      <c r="BV8" s="37">
        <v>111.5</v>
      </c>
      <c r="BW8" s="37">
        <v>113.6</v>
      </c>
      <c r="BX8" s="37">
        <v>111.75</v>
      </c>
      <c r="BY8" s="37">
        <v>110.97</v>
      </c>
      <c r="BZ8" s="37">
        <v>108.88</v>
      </c>
      <c r="CA8" s="37">
        <v>108.24</v>
      </c>
      <c r="CB8" s="37">
        <v>104.4</v>
      </c>
      <c r="CC8" s="37">
        <v>94.79</v>
      </c>
      <c r="CD8" s="37">
        <v>91.94</v>
      </c>
      <c r="CE8" s="37">
        <v>89.03</v>
      </c>
      <c r="CF8" s="37">
        <v>88.73</v>
      </c>
      <c r="CG8" s="37">
        <v>84.52</v>
      </c>
      <c r="CH8" s="37">
        <v>82.01</v>
      </c>
      <c r="CI8" s="37">
        <v>80.010000000000005</v>
      </c>
      <c r="CJ8" s="37">
        <v>79.319999999999993</v>
      </c>
      <c r="CK8" s="37">
        <v>80.02</v>
      </c>
      <c r="CL8" s="37">
        <v>77.2</v>
      </c>
      <c r="CM8" s="37">
        <v>79</v>
      </c>
      <c r="CN8" s="37">
        <v>78.930000000000007</v>
      </c>
      <c r="CO8" s="37">
        <v>75.44</v>
      </c>
      <c r="CP8" s="37">
        <v>67.63</v>
      </c>
      <c r="CQ8" s="37">
        <v>9.48</v>
      </c>
      <c r="CR8" s="37">
        <v>4.59</v>
      </c>
      <c r="CS8" s="37">
        <v>4.1100000000000003</v>
      </c>
      <c r="CT8" s="38"/>
      <c r="CU8" s="38"/>
      <c r="CV8" s="38"/>
      <c r="CW8" s="39"/>
      <c r="CX8" s="40">
        <f>IF(SUM(B8:CW8)&lt;&gt;0,AVERAGEIF(B8:CW8,"&lt;&gt;"""),"")</f>
        <v>81.213020833333346</v>
      </c>
    </row>
    <row r="9" spans="1:102" ht="24.9" customHeight="1" thickBot="1" x14ac:dyDescent="0.3">
      <c r="A9" s="41" t="s">
        <v>6</v>
      </c>
      <c r="B9" s="42">
        <v>61.842500000000001</v>
      </c>
      <c r="C9" s="43">
        <v>61.842500000000001</v>
      </c>
      <c r="D9" s="43">
        <v>61.842500000000001</v>
      </c>
      <c r="E9" s="43">
        <v>61.842500000000001</v>
      </c>
      <c r="F9" s="43">
        <v>74.552499999999995</v>
      </c>
      <c r="G9" s="43">
        <v>74.552499999999995</v>
      </c>
      <c r="H9" s="43">
        <v>74.552499999999995</v>
      </c>
      <c r="I9" s="43">
        <v>74.552499999999995</v>
      </c>
      <c r="J9" s="43">
        <v>61.344999999999999</v>
      </c>
      <c r="K9" s="43">
        <v>61.344999999999999</v>
      </c>
      <c r="L9" s="43">
        <v>61.344999999999999</v>
      </c>
      <c r="M9" s="43">
        <v>61.344999999999999</v>
      </c>
      <c r="N9" s="43">
        <v>78.489999999999995</v>
      </c>
      <c r="O9" s="43">
        <v>78.489999999999995</v>
      </c>
      <c r="P9" s="43">
        <v>78.489999999999995</v>
      </c>
      <c r="Q9" s="43">
        <v>78.489999999999995</v>
      </c>
      <c r="R9" s="43">
        <v>78.569999999999993</v>
      </c>
      <c r="S9" s="43">
        <v>78.569999999999993</v>
      </c>
      <c r="T9" s="43">
        <v>78.569999999999993</v>
      </c>
      <c r="U9" s="43">
        <v>78.569999999999993</v>
      </c>
      <c r="V9" s="43">
        <v>70.984999999999999</v>
      </c>
      <c r="W9" s="43">
        <v>70.984999999999999</v>
      </c>
      <c r="X9" s="43">
        <v>70.984999999999999</v>
      </c>
      <c r="Y9" s="43">
        <v>70.984999999999999</v>
      </c>
      <c r="Z9" s="43">
        <v>76.767499999999998</v>
      </c>
      <c r="AA9" s="43">
        <v>76.767499999999998</v>
      </c>
      <c r="AB9" s="43">
        <v>76.767499999999998</v>
      </c>
      <c r="AC9" s="43">
        <v>76.767499999999998</v>
      </c>
      <c r="AD9" s="43">
        <v>99.305000000000007</v>
      </c>
      <c r="AE9" s="43">
        <v>99.305000000000007</v>
      </c>
      <c r="AF9" s="43">
        <v>99.305000000000007</v>
      </c>
      <c r="AG9" s="43">
        <v>99.305000000000007</v>
      </c>
      <c r="AH9" s="43">
        <v>89.412499999999994</v>
      </c>
      <c r="AI9" s="43">
        <v>89.412499999999994</v>
      </c>
      <c r="AJ9" s="43">
        <v>89.412499999999994</v>
      </c>
      <c r="AK9" s="43">
        <v>89.412499999999994</v>
      </c>
      <c r="AL9" s="43">
        <v>87.025000000000006</v>
      </c>
      <c r="AM9" s="43">
        <v>87.025000000000006</v>
      </c>
      <c r="AN9" s="43">
        <v>87.025000000000006</v>
      </c>
      <c r="AO9" s="43">
        <v>87.025000000000006</v>
      </c>
      <c r="AP9" s="43">
        <v>67.657499999999999</v>
      </c>
      <c r="AQ9" s="43">
        <v>67.657499999999999</v>
      </c>
      <c r="AR9" s="43">
        <v>67.657499999999999</v>
      </c>
      <c r="AS9" s="43">
        <v>67.657499999999999</v>
      </c>
      <c r="AT9" s="43">
        <v>76.737499999999997</v>
      </c>
      <c r="AU9" s="43">
        <v>76.737499999999997</v>
      </c>
      <c r="AV9" s="43">
        <v>76.737499999999997</v>
      </c>
      <c r="AW9" s="43">
        <v>76.737499999999997</v>
      </c>
      <c r="AX9" s="43">
        <v>81.334999999999994</v>
      </c>
      <c r="AY9" s="43">
        <v>81.334999999999994</v>
      </c>
      <c r="AZ9" s="43">
        <v>81.334999999999994</v>
      </c>
      <c r="BA9" s="43">
        <v>81.334999999999994</v>
      </c>
      <c r="BB9" s="43">
        <v>76.875</v>
      </c>
      <c r="BC9" s="43">
        <v>76.875</v>
      </c>
      <c r="BD9" s="43">
        <v>76.875</v>
      </c>
      <c r="BE9" s="43">
        <v>76.875</v>
      </c>
      <c r="BF9" s="43">
        <v>73.3</v>
      </c>
      <c r="BG9" s="43">
        <v>73.3</v>
      </c>
      <c r="BH9" s="43">
        <v>73.3</v>
      </c>
      <c r="BI9" s="43">
        <v>73.3</v>
      </c>
      <c r="BJ9" s="43">
        <v>86.784999999999997</v>
      </c>
      <c r="BK9" s="43">
        <v>86.784999999999997</v>
      </c>
      <c r="BL9" s="43">
        <v>86.784999999999997</v>
      </c>
      <c r="BM9" s="43">
        <v>86.784999999999997</v>
      </c>
      <c r="BN9" s="43">
        <v>103.2375</v>
      </c>
      <c r="BO9" s="43">
        <v>103.2375</v>
      </c>
      <c r="BP9" s="43">
        <v>103.2375</v>
      </c>
      <c r="BQ9" s="43">
        <v>103.2375</v>
      </c>
      <c r="BR9" s="43">
        <v>120.86750000000001</v>
      </c>
      <c r="BS9" s="43">
        <v>120.86750000000001</v>
      </c>
      <c r="BT9" s="43">
        <v>120.86750000000001</v>
      </c>
      <c r="BU9" s="43">
        <v>120.86750000000001</v>
      </c>
      <c r="BV9" s="43">
        <v>111.955</v>
      </c>
      <c r="BW9" s="43">
        <v>111.955</v>
      </c>
      <c r="BX9" s="43">
        <v>111.955</v>
      </c>
      <c r="BY9" s="43">
        <v>111.955</v>
      </c>
      <c r="BZ9" s="43">
        <v>104.0775</v>
      </c>
      <c r="CA9" s="43">
        <v>104.0775</v>
      </c>
      <c r="CB9" s="43">
        <v>104.0775</v>
      </c>
      <c r="CC9" s="43">
        <v>104.0775</v>
      </c>
      <c r="CD9" s="43">
        <v>88.555000000000007</v>
      </c>
      <c r="CE9" s="43">
        <v>88.555000000000007</v>
      </c>
      <c r="CF9" s="43">
        <v>88.555000000000007</v>
      </c>
      <c r="CG9" s="43">
        <v>88.555000000000007</v>
      </c>
      <c r="CH9" s="43">
        <v>80.34</v>
      </c>
      <c r="CI9" s="43">
        <v>80.34</v>
      </c>
      <c r="CJ9" s="43">
        <v>80.34</v>
      </c>
      <c r="CK9" s="43">
        <v>80.34</v>
      </c>
      <c r="CL9" s="43">
        <v>77.642499999999998</v>
      </c>
      <c r="CM9" s="43">
        <v>77.642499999999998</v>
      </c>
      <c r="CN9" s="43">
        <v>77.642499999999998</v>
      </c>
      <c r="CO9" s="43">
        <v>77.642499999999998</v>
      </c>
      <c r="CP9" s="43">
        <v>21.452500000000001</v>
      </c>
      <c r="CQ9" s="43">
        <v>21.452500000000001</v>
      </c>
      <c r="CR9" s="43">
        <v>21.452500000000001</v>
      </c>
      <c r="CS9" s="43">
        <v>21.452500000000001</v>
      </c>
      <c r="CT9" s="44"/>
      <c r="CU9" s="44"/>
      <c r="CV9" s="44"/>
      <c r="CW9" s="45"/>
      <c r="CX9" s="46">
        <f>IF(SUM(B9:CW9)&lt;&gt;0,AVERAGEIF(B9:CW9,"&lt;&gt;"""),"")</f>
        <v>81.213020833333374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35.726999999999997</v>
      </c>
      <c r="C13" s="65"/>
      <c r="D13" s="65"/>
      <c r="E13" s="65"/>
      <c r="F13" s="65">
        <v>14.105</v>
      </c>
      <c r="G13" s="65">
        <v>15</v>
      </c>
      <c r="H13" s="65">
        <v>11.773999999999999</v>
      </c>
      <c r="I13" s="65">
        <v>11.791</v>
      </c>
      <c r="J13" s="65"/>
      <c r="K13" s="65"/>
      <c r="L13" s="65"/>
      <c r="M13" s="65"/>
      <c r="N13" s="65"/>
      <c r="O13" s="65">
        <v>1.954</v>
      </c>
      <c r="P13" s="65">
        <v>0.82099999999999995</v>
      </c>
      <c r="Q13" s="65"/>
      <c r="R13" s="65"/>
      <c r="S13" s="65">
        <v>1.121</v>
      </c>
      <c r="T13" s="65">
        <v>6.0540000000000003</v>
      </c>
      <c r="U13" s="65">
        <v>11.328000000000001</v>
      </c>
      <c r="V13" s="65">
        <v>10.042999999999999</v>
      </c>
      <c r="W13" s="65">
        <v>9.81</v>
      </c>
      <c r="X13" s="65"/>
      <c r="Y13" s="65"/>
      <c r="Z13" s="65">
        <v>8.327</v>
      </c>
      <c r="AA13" s="65">
        <v>5.8949999999999996</v>
      </c>
      <c r="AB13" s="65">
        <v>6.7290000000000001</v>
      </c>
      <c r="AC13" s="65">
        <v>7.8179999999999996</v>
      </c>
      <c r="AD13" s="65">
        <v>50</v>
      </c>
      <c r="AE13" s="65">
        <v>39.551000000000002</v>
      </c>
      <c r="AF13" s="65">
        <v>18.680999999999997</v>
      </c>
      <c r="AG13" s="65">
        <v>21.077000000000002</v>
      </c>
      <c r="AH13" s="65">
        <v>62.43</v>
      </c>
      <c r="AI13" s="65">
        <v>65.135000000000005</v>
      </c>
      <c r="AJ13" s="65">
        <v>64.228999999999999</v>
      </c>
      <c r="AK13" s="65">
        <v>67.911000000000001</v>
      </c>
      <c r="AL13" s="65">
        <v>100.182</v>
      </c>
      <c r="AM13" s="65">
        <v>105.001</v>
      </c>
      <c r="AN13" s="65">
        <v>19.734999999999999</v>
      </c>
      <c r="AO13" s="65">
        <v>57.045999999999999</v>
      </c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68.701999999999998</v>
      </c>
      <c r="BK13" s="65">
        <v>59.228999999999999</v>
      </c>
      <c r="BL13" s="65">
        <v>101.52200000000002</v>
      </c>
      <c r="BM13" s="65">
        <v>97.718999999999994</v>
      </c>
      <c r="BN13" s="65">
        <v>58.393000000000001</v>
      </c>
      <c r="BO13" s="65">
        <v>66.945999999999998</v>
      </c>
      <c r="BP13" s="65">
        <v>30.008000000000003</v>
      </c>
      <c r="BQ13" s="65">
        <v>51.061</v>
      </c>
      <c r="BR13" s="65">
        <v>16.099</v>
      </c>
      <c r="BS13" s="65">
        <v>38.902999999999999</v>
      </c>
      <c r="BT13" s="65">
        <v>17.405000000000001</v>
      </c>
      <c r="BU13" s="65">
        <v>8</v>
      </c>
      <c r="BV13" s="65">
        <v>48.677</v>
      </c>
      <c r="BW13" s="65">
        <v>41.789000000000001</v>
      </c>
      <c r="BX13" s="65">
        <v>49.037999999999997</v>
      </c>
      <c r="BY13" s="65">
        <v>28.534999999999997</v>
      </c>
      <c r="BZ13" s="65">
        <v>54.206000000000003</v>
      </c>
      <c r="CA13" s="65">
        <v>61.173000000000002</v>
      </c>
      <c r="CB13" s="65">
        <v>45.97</v>
      </c>
      <c r="CC13" s="65">
        <v>30.364999999999998</v>
      </c>
      <c r="CD13" s="65">
        <v>23.481999999999999</v>
      </c>
      <c r="CE13" s="65">
        <v>16.366</v>
      </c>
      <c r="CF13" s="65">
        <v>33.878999999999998</v>
      </c>
      <c r="CG13" s="65">
        <v>20.32</v>
      </c>
      <c r="CH13" s="65">
        <v>18.488</v>
      </c>
      <c r="CI13" s="65">
        <v>6.3209999999999997</v>
      </c>
      <c r="CJ13" s="65">
        <v>27.082999999999998</v>
      </c>
      <c r="CK13" s="65">
        <v>28.122</v>
      </c>
      <c r="CL13" s="65">
        <v>40.895000000000003</v>
      </c>
      <c r="CM13" s="65">
        <v>38.840000000000003</v>
      </c>
      <c r="CN13" s="65">
        <v>44.265999999999998</v>
      </c>
      <c r="CO13" s="65">
        <v>22.337</v>
      </c>
      <c r="CP13" s="65">
        <v>0.82399999999999995</v>
      </c>
      <c r="CQ13" s="65">
        <v>40.783999999999999</v>
      </c>
      <c r="CR13" s="65">
        <v>54.820999999999998</v>
      </c>
      <c r="CS13" s="65">
        <v>76.819000000000003</v>
      </c>
      <c r="CT13" s="66"/>
      <c r="CU13" s="66"/>
      <c r="CV13" s="66"/>
      <c r="CW13" s="67"/>
      <c r="CX13" s="68">
        <f t="array" ref="CX13">SUMPRODUCT(B13:CW13*0.25)</f>
        <v>574.16549999999995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1.65</v>
      </c>
      <c r="C15" s="71">
        <v>51.4</v>
      </c>
      <c r="D15" s="71">
        <v>53.2</v>
      </c>
      <c r="E15" s="71">
        <v>55.6</v>
      </c>
      <c r="F15" s="71">
        <v>10.112</v>
      </c>
      <c r="G15" s="71">
        <v>10.506</v>
      </c>
      <c r="H15" s="71">
        <v>10.097</v>
      </c>
      <c r="I15" s="71">
        <v>9.9469999999999992</v>
      </c>
      <c r="J15" s="71">
        <v>54.683</v>
      </c>
      <c r="K15" s="71">
        <v>54.116999999999997</v>
      </c>
      <c r="L15" s="71">
        <v>51</v>
      </c>
      <c r="M15" s="71">
        <v>47.789000000000001</v>
      </c>
      <c r="N15" s="71">
        <v>48.26</v>
      </c>
      <c r="O15" s="71">
        <v>49.44</v>
      </c>
      <c r="P15" s="71">
        <v>50.9</v>
      </c>
      <c r="Q15" s="71">
        <v>52.8</v>
      </c>
      <c r="R15" s="71">
        <v>54</v>
      </c>
      <c r="S15" s="71">
        <v>54.3</v>
      </c>
      <c r="T15" s="71">
        <v>54.5</v>
      </c>
      <c r="U15" s="71">
        <v>54.5</v>
      </c>
      <c r="V15" s="71">
        <v>55.1</v>
      </c>
      <c r="W15" s="71">
        <v>55.7</v>
      </c>
      <c r="X15" s="71">
        <v>56.4</v>
      </c>
      <c r="Y15" s="71">
        <v>57.4</v>
      </c>
      <c r="Z15" s="71">
        <v>57.6</v>
      </c>
      <c r="AA15" s="71">
        <v>57.3</v>
      </c>
      <c r="AB15" s="71">
        <v>57.2</v>
      </c>
      <c r="AC15" s="71">
        <v>57.6</v>
      </c>
      <c r="AD15" s="71">
        <v>58.4</v>
      </c>
      <c r="AE15" s="71">
        <v>60.072000000000003</v>
      </c>
      <c r="AF15" s="71">
        <v>63.295000000000002</v>
      </c>
      <c r="AG15" s="71">
        <v>67.144000000000005</v>
      </c>
      <c r="AH15" s="71">
        <v>70.308000000000007</v>
      </c>
      <c r="AI15" s="71">
        <v>73.561000000000007</v>
      </c>
      <c r="AJ15" s="71">
        <v>77.349999999999994</v>
      </c>
      <c r="AK15" s="71">
        <v>24.219000000000001</v>
      </c>
      <c r="AL15" s="71">
        <v>7.0170000000000003</v>
      </c>
      <c r="AM15" s="71">
        <v>8.36</v>
      </c>
      <c r="AN15" s="71">
        <v>24.841000000000001</v>
      </c>
      <c r="AO15" s="71">
        <v>13.202</v>
      </c>
      <c r="AP15" s="71">
        <v>17.262</v>
      </c>
      <c r="AQ15" s="71">
        <v>8.9510000000000005</v>
      </c>
      <c r="AR15" s="71">
        <v>19.573</v>
      </c>
      <c r="AS15" s="71">
        <v>16.861999999999998</v>
      </c>
      <c r="AT15" s="71">
        <v>6.4370000000000003</v>
      </c>
      <c r="AU15" s="71">
        <v>7.798</v>
      </c>
      <c r="AV15" s="71">
        <v>11.519</v>
      </c>
      <c r="AW15" s="71">
        <v>10.44</v>
      </c>
      <c r="AX15" s="71">
        <v>11.519</v>
      </c>
      <c r="AY15" s="71">
        <v>7.3029999999999999</v>
      </c>
      <c r="AZ15" s="71">
        <v>15.88</v>
      </c>
      <c r="BA15" s="71">
        <v>17.738</v>
      </c>
      <c r="BB15" s="71">
        <v>20.215</v>
      </c>
      <c r="BC15" s="71">
        <v>20.827999999999999</v>
      </c>
      <c r="BD15" s="71">
        <v>10.109</v>
      </c>
      <c r="BE15" s="71">
        <v>7.2809999999999997</v>
      </c>
      <c r="BF15" s="71">
        <v>4.9290000000000003</v>
      </c>
      <c r="BG15" s="71">
        <v>3.2610000000000001</v>
      </c>
      <c r="BH15" s="71">
        <v>5.024</v>
      </c>
      <c r="BI15" s="71">
        <v>6.6520000000000001</v>
      </c>
      <c r="BJ15" s="71">
        <v>2.64</v>
      </c>
      <c r="BK15" s="71">
        <v>4.3780000000000001</v>
      </c>
      <c r="BL15" s="71">
        <v>2.6819999999999999</v>
      </c>
      <c r="BM15" s="71">
        <v>0.191</v>
      </c>
      <c r="BN15" s="71">
        <v>17.119</v>
      </c>
      <c r="BO15" s="71">
        <v>21.07</v>
      </c>
      <c r="BP15" s="71">
        <v>21.68</v>
      </c>
      <c r="BQ15" s="71">
        <v>25.64</v>
      </c>
      <c r="BR15" s="71">
        <v>36.804000000000002</v>
      </c>
      <c r="BS15" s="71">
        <v>32.76</v>
      </c>
      <c r="BT15" s="71">
        <v>33.645000000000003</v>
      </c>
      <c r="BU15" s="71">
        <v>37.229999999999997</v>
      </c>
      <c r="BV15" s="71">
        <v>26.331</v>
      </c>
      <c r="BW15" s="71">
        <v>23.32</v>
      </c>
      <c r="BX15" s="71">
        <v>20.91</v>
      </c>
      <c r="BY15" s="71">
        <v>16.989999999999998</v>
      </c>
      <c r="BZ15" s="71">
        <v>15.54</v>
      </c>
      <c r="CA15" s="71">
        <v>13.92</v>
      </c>
      <c r="CB15" s="71">
        <v>12.27</v>
      </c>
      <c r="CC15" s="71">
        <v>11.04</v>
      </c>
      <c r="CD15" s="71">
        <v>9.81</v>
      </c>
      <c r="CE15" s="71">
        <v>8.6199999999999992</v>
      </c>
      <c r="CF15" s="71">
        <v>10.817</v>
      </c>
      <c r="CG15" s="71">
        <v>11.327999999999999</v>
      </c>
      <c r="CH15" s="71">
        <v>12.468999999999999</v>
      </c>
      <c r="CI15" s="71">
        <v>10.448</v>
      </c>
      <c r="CJ15" s="71">
        <v>8.6080000000000005</v>
      </c>
      <c r="CK15" s="71">
        <v>9.4879999999999995</v>
      </c>
      <c r="CL15" s="71">
        <v>0.1</v>
      </c>
      <c r="CM15" s="71">
        <v>4.96</v>
      </c>
      <c r="CN15" s="71">
        <v>10.57</v>
      </c>
      <c r="CO15" s="71">
        <v>15.307</v>
      </c>
      <c r="CP15" s="71">
        <v>19.007999999999999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642.03599999999983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37.376999999999995</v>
      </c>
      <c r="C17" s="77">
        <f t="shared" ref="C17:BN17" si="0">SUM(C11:C16)</f>
        <v>51.4</v>
      </c>
      <c r="D17" s="77">
        <f t="shared" si="0"/>
        <v>53.2</v>
      </c>
      <c r="E17" s="77">
        <f t="shared" si="0"/>
        <v>55.6</v>
      </c>
      <c r="F17" s="77">
        <f t="shared" si="0"/>
        <v>24.216999999999999</v>
      </c>
      <c r="G17" s="77">
        <f t="shared" si="0"/>
        <v>25.506</v>
      </c>
      <c r="H17" s="77">
        <f t="shared" si="0"/>
        <v>21.870999999999999</v>
      </c>
      <c r="I17" s="77">
        <f t="shared" si="0"/>
        <v>21.738</v>
      </c>
      <c r="J17" s="77">
        <f t="shared" si="0"/>
        <v>54.683</v>
      </c>
      <c r="K17" s="77">
        <f t="shared" si="0"/>
        <v>54.116999999999997</v>
      </c>
      <c r="L17" s="77">
        <f t="shared" si="0"/>
        <v>51</v>
      </c>
      <c r="M17" s="77">
        <f t="shared" si="0"/>
        <v>47.789000000000001</v>
      </c>
      <c r="N17" s="77">
        <f t="shared" si="0"/>
        <v>48.26</v>
      </c>
      <c r="O17" s="77">
        <f t="shared" si="0"/>
        <v>51.393999999999998</v>
      </c>
      <c r="P17" s="77">
        <f t="shared" si="0"/>
        <v>51.720999999999997</v>
      </c>
      <c r="Q17" s="77">
        <f t="shared" si="0"/>
        <v>52.8</v>
      </c>
      <c r="R17" s="77">
        <f t="shared" si="0"/>
        <v>54</v>
      </c>
      <c r="S17" s="77">
        <f t="shared" si="0"/>
        <v>55.420999999999999</v>
      </c>
      <c r="T17" s="77">
        <f t="shared" si="0"/>
        <v>60.554000000000002</v>
      </c>
      <c r="U17" s="77">
        <f t="shared" si="0"/>
        <v>65.828000000000003</v>
      </c>
      <c r="V17" s="77">
        <f t="shared" si="0"/>
        <v>65.143000000000001</v>
      </c>
      <c r="W17" s="77">
        <f t="shared" si="0"/>
        <v>65.510000000000005</v>
      </c>
      <c r="X17" s="77">
        <f t="shared" si="0"/>
        <v>56.4</v>
      </c>
      <c r="Y17" s="77">
        <f t="shared" si="0"/>
        <v>57.4</v>
      </c>
      <c r="Z17" s="77">
        <f t="shared" si="0"/>
        <v>65.927000000000007</v>
      </c>
      <c r="AA17" s="77">
        <f t="shared" si="0"/>
        <v>63.194999999999993</v>
      </c>
      <c r="AB17" s="77">
        <f t="shared" si="0"/>
        <v>63.929000000000002</v>
      </c>
      <c r="AC17" s="77">
        <f t="shared" si="0"/>
        <v>65.418000000000006</v>
      </c>
      <c r="AD17" s="77">
        <f t="shared" si="0"/>
        <v>108.4</v>
      </c>
      <c r="AE17" s="77">
        <f t="shared" si="0"/>
        <v>99.623000000000005</v>
      </c>
      <c r="AF17" s="77">
        <f t="shared" si="0"/>
        <v>81.975999999999999</v>
      </c>
      <c r="AG17" s="77">
        <f t="shared" si="0"/>
        <v>88.221000000000004</v>
      </c>
      <c r="AH17" s="77">
        <f t="shared" si="0"/>
        <v>132.738</v>
      </c>
      <c r="AI17" s="77">
        <f t="shared" si="0"/>
        <v>138.69600000000003</v>
      </c>
      <c r="AJ17" s="77">
        <f t="shared" si="0"/>
        <v>141.57900000000001</v>
      </c>
      <c r="AK17" s="77">
        <f t="shared" si="0"/>
        <v>92.13</v>
      </c>
      <c r="AL17" s="77">
        <f t="shared" si="0"/>
        <v>107.199</v>
      </c>
      <c r="AM17" s="77">
        <f t="shared" si="0"/>
        <v>113.361</v>
      </c>
      <c r="AN17" s="77">
        <f t="shared" si="0"/>
        <v>44.576000000000001</v>
      </c>
      <c r="AO17" s="77">
        <f t="shared" si="0"/>
        <v>70.248000000000005</v>
      </c>
      <c r="AP17" s="77">
        <f t="shared" si="0"/>
        <v>17.262</v>
      </c>
      <c r="AQ17" s="77">
        <f t="shared" si="0"/>
        <v>8.9510000000000005</v>
      </c>
      <c r="AR17" s="77">
        <f t="shared" si="0"/>
        <v>19.573</v>
      </c>
      <c r="AS17" s="77">
        <f t="shared" si="0"/>
        <v>16.861999999999998</v>
      </c>
      <c r="AT17" s="77">
        <f t="shared" si="0"/>
        <v>6.4370000000000003</v>
      </c>
      <c r="AU17" s="77">
        <f t="shared" si="0"/>
        <v>7.798</v>
      </c>
      <c r="AV17" s="77">
        <f t="shared" si="0"/>
        <v>11.519</v>
      </c>
      <c r="AW17" s="77">
        <f t="shared" si="0"/>
        <v>10.44</v>
      </c>
      <c r="AX17" s="77">
        <f t="shared" si="0"/>
        <v>11.519</v>
      </c>
      <c r="AY17" s="77">
        <f t="shared" si="0"/>
        <v>7.3029999999999999</v>
      </c>
      <c r="AZ17" s="77">
        <f t="shared" si="0"/>
        <v>15.88</v>
      </c>
      <c r="BA17" s="77">
        <f t="shared" si="0"/>
        <v>17.738</v>
      </c>
      <c r="BB17" s="77">
        <f t="shared" si="0"/>
        <v>20.215</v>
      </c>
      <c r="BC17" s="77">
        <f t="shared" si="0"/>
        <v>20.827999999999999</v>
      </c>
      <c r="BD17" s="77">
        <f t="shared" si="0"/>
        <v>10.109</v>
      </c>
      <c r="BE17" s="77">
        <f t="shared" si="0"/>
        <v>7.2809999999999997</v>
      </c>
      <c r="BF17" s="77">
        <f t="shared" si="0"/>
        <v>4.9290000000000003</v>
      </c>
      <c r="BG17" s="77">
        <f t="shared" si="0"/>
        <v>3.2610000000000001</v>
      </c>
      <c r="BH17" s="77">
        <f t="shared" si="0"/>
        <v>5.024</v>
      </c>
      <c r="BI17" s="77">
        <f t="shared" si="0"/>
        <v>6.6520000000000001</v>
      </c>
      <c r="BJ17" s="77">
        <f t="shared" si="0"/>
        <v>71.341999999999999</v>
      </c>
      <c r="BK17" s="77">
        <f t="shared" si="0"/>
        <v>63.606999999999999</v>
      </c>
      <c r="BL17" s="77">
        <f t="shared" si="0"/>
        <v>104.20400000000002</v>
      </c>
      <c r="BM17" s="77">
        <f t="shared" si="0"/>
        <v>97.91</v>
      </c>
      <c r="BN17" s="77">
        <f t="shared" si="0"/>
        <v>75.512</v>
      </c>
      <c r="BO17" s="77">
        <f t="shared" ref="BO17:CW17" si="1">SUM(BO11:BO16)</f>
        <v>88.015999999999991</v>
      </c>
      <c r="BP17" s="77">
        <f t="shared" si="1"/>
        <v>51.688000000000002</v>
      </c>
      <c r="BQ17" s="77">
        <f t="shared" si="1"/>
        <v>76.700999999999993</v>
      </c>
      <c r="BR17" s="77">
        <f t="shared" si="1"/>
        <v>52.903000000000006</v>
      </c>
      <c r="BS17" s="77">
        <f t="shared" si="1"/>
        <v>71.662999999999997</v>
      </c>
      <c r="BT17" s="77">
        <f t="shared" si="1"/>
        <v>51.050000000000004</v>
      </c>
      <c r="BU17" s="77">
        <f t="shared" si="1"/>
        <v>45.23</v>
      </c>
      <c r="BV17" s="77">
        <f t="shared" si="1"/>
        <v>75.007999999999996</v>
      </c>
      <c r="BW17" s="77">
        <f t="shared" si="1"/>
        <v>65.109000000000009</v>
      </c>
      <c r="BX17" s="77">
        <f t="shared" si="1"/>
        <v>69.947999999999993</v>
      </c>
      <c r="BY17" s="77">
        <f t="shared" si="1"/>
        <v>45.524999999999991</v>
      </c>
      <c r="BZ17" s="77">
        <f t="shared" si="1"/>
        <v>69.746000000000009</v>
      </c>
      <c r="CA17" s="77">
        <f t="shared" si="1"/>
        <v>75.093000000000004</v>
      </c>
      <c r="CB17" s="77">
        <f t="shared" si="1"/>
        <v>58.239999999999995</v>
      </c>
      <c r="CC17" s="77">
        <f t="shared" si="1"/>
        <v>41.405000000000001</v>
      </c>
      <c r="CD17" s="77">
        <f t="shared" si="1"/>
        <v>33.292000000000002</v>
      </c>
      <c r="CE17" s="77">
        <f t="shared" si="1"/>
        <v>24.985999999999997</v>
      </c>
      <c r="CF17" s="77">
        <f t="shared" si="1"/>
        <v>44.695999999999998</v>
      </c>
      <c r="CG17" s="77">
        <f t="shared" si="1"/>
        <v>31.648</v>
      </c>
      <c r="CH17" s="77">
        <f t="shared" si="1"/>
        <v>30.957000000000001</v>
      </c>
      <c r="CI17" s="77">
        <f t="shared" si="1"/>
        <v>16.768999999999998</v>
      </c>
      <c r="CJ17" s="77">
        <f t="shared" si="1"/>
        <v>35.691000000000003</v>
      </c>
      <c r="CK17" s="77">
        <f t="shared" si="1"/>
        <v>37.61</v>
      </c>
      <c r="CL17" s="77">
        <f t="shared" si="1"/>
        <v>40.995000000000005</v>
      </c>
      <c r="CM17" s="77">
        <f t="shared" si="1"/>
        <v>43.800000000000004</v>
      </c>
      <c r="CN17" s="77">
        <f t="shared" si="1"/>
        <v>54.835999999999999</v>
      </c>
      <c r="CO17" s="77">
        <f t="shared" si="1"/>
        <v>37.643999999999998</v>
      </c>
      <c r="CP17" s="77">
        <f t="shared" si="1"/>
        <v>19.832000000000001</v>
      </c>
      <c r="CQ17" s="77">
        <f t="shared" si="1"/>
        <v>40.783999999999999</v>
      </c>
      <c r="CR17" s="77">
        <f t="shared" si="1"/>
        <v>54.820999999999998</v>
      </c>
      <c r="CS17" s="77">
        <f t="shared" si="1"/>
        <v>76.819000000000003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1216.2014999999997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>
        <v>17.3</v>
      </c>
      <c r="C21" s="94">
        <v>16.661000000000001</v>
      </c>
      <c r="D21" s="94">
        <v>8.7859999999999996</v>
      </c>
      <c r="E21" s="94">
        <v>5.09</v>
      </c>
      <c r="F21" s="94">
        <v>17</v>
      </c>
      <c r="G21" s="94">
        <v>15.9</v>
      </c>
      <c r="H21" s="94">
        <v>15.2</v>
      </c>
      <c r="I21" s="94">
        <v>16</v>
      </c>
      <c r="J21" s="94"/>
      <c r="K21" s="94">
        <v>2.5099999999999998</v>
      </c>
      <c r="L21" s="94">
        <v>18</v>
      </c>
      <c r="M21" s="94">
        <v>14.545</v>
      </c>
      <c r="N21" s="94">
        <v>16.3</v>
      </c>
      <c r="O21" s="94">
        <v>12.7</v>
      </c>
      <c r="P21" s="94">
        <v>12.3</v>
      </c>
      <c r="Q21" s="94">
        <v>12.9</v>
      </c>
      <c r="R21" s="94">
        <v>15.3</v>
      </c>
      <c r="S21" s="94">
        <v>11.6</v>
      </c>
      <c r="T21" s="94">
        <v>6.9</v>
      </c>
      <c r="U21" s="94">
        <v>5</v>
      </c>
      <c r="V21" s="94">
        <v>10.199999999999999</v>
      </c>
      <c r="W21" s="94">
        <v>10.3</v>
      </c>
      <c r="X21" s="94">
        <v>11</v>
      </c>
      <c r="Y21" s="94">
        <v>7.7</v>
      </c>
      <c r="Z21" s="94">
        <v>12.1</v>
      </c>
      <c r="AA21" s="94">
        <v>16.899999999999999</v>
      </c>
      <c r="AB21" s="94">
        <v>17.8</v>
      </c>
      <c r="AC21" s="94">
        <v>17.399999999999999</v>
      </c>
      <c r="AD21" s="94">
        <v>18.2</v>
      </c>
      <c r="AE21" s="94">
        <v>21.6</v>
      </c>
      <c r="AF21" s="94">
        <v>22</v>
      </c>
      <c r="AG21" s="94">
        <v>21.1</v>
      </c>
      <c r="AH21" s="94">
        <v>22.4</v>
      </c>
      <c r="AI21" s="94">
        <v>24.2</v>
      </c>
      <c r="AJ21" s="94">
        <v>21</v>
      </c>
      <c r="AK21" s="94">
        <v>16.8</v>
      </c>
      <c r="AL21" s="94">
        <v>23</v>
      </c>
      <c r="AM21" s="94">
        <v>20.7</v>
      </c>
      <c r="AN21" s="94">
        <v>21.9</v>
      </c>
      <c r="AO21" s="94">
        <v>17.899999999999999</v>
      </c>
      <c r="AP21" s="94">
        <v>14.1</v>
      </c>
      <c r="AQ21" s="94">
        <v>15.1</v>
      </c>
      <c r="AR21" s="94">
        <v>13.7</v>
      </c>
      <c r="AS21" s="94">
        <v>13.9</v>
      </c>
      <c r="AT21" s="94">
        <v>12.5</v>
      </c>
      <c r="AU21" s="94">
        <v>8.9</v>
      </c>
      <c r="AV21" s="94">
        <v>7.9</v>
      </c>
      <c r="AW21" s="94">
        <v>9.3000000000000007</v>
      </c>
      <c r="AX21" s="94">
        <v>10.6</v>
      </c>
      <c r="AY21" s="94">
        <v>11</v>
      </c>
      <c r="AZ21" s="94">
        <v>9.4</v>
      </c>
      <c r="BA21" s="94">
        <v>10.4</v>
      </c>
      <c r="BB21" s="94">
        <v>10.5</v>
      </c>
      <c r="BC21" s="94">
        <v>12.8</v>
      </c>
      <c r="BD21" s="94">
        <v>13.2</v>
      </c>
      <c r="BE21" s="94">
        <v>18.5</v>
      </c>
      <c r="BF21" s="94">
        <v>8.6</v>
      </c>
      <c r="BG21" s="94">
        <v>8.5</v>
      </c>
      <c r="BH21" s="94">
        <v>7.5</v>
      </c>
      <c r="BI21" s="94">
        <v>7.3</v>
      </c>
      <c r="BJ21" s="94">
        <v>7.8</v>
      </c>
      <c r="BK21" s="94">
        <v>6.9</v>
      </c>
      <c r="BL21" s="94">
        <v>7.1</v>
      </c>
      <c r="BM21" s="94">
        <v>7.5</v>
      </c>
      <c r="BN21" s="94">
        <v>4</v>
      </c>
      <c r="BO21" s="94">
        <v>5.5</v>
      </c>
      <c r="BP21" s="94">
        <v>4.3</v>
      </c>
      <c r="BQ21" s="94">
        <v>2.6</v>
      </c>
      <c r="BR21" s="94">
        <v>3.7969999999999997</v>
      </c>
      <c r="BS21" s="94">
        <v>8.1</v>
      </c>
      <c r="BT21" s="94">
        <v>10.698</v>
      </c>
      <c r="BU21" s="94">
        <v>10.497999999999999</v>
      </c>
      <c r="BV21" s="94">
        <v>3.2</v>
      </c>
      <c r="BW21" s="94">
        <v>1.4</v>
      </c>
      <c r="BX21" s="94">
        <v>9.1</v>
      </c>
      <c r="BY21" s="94">
        <v>5.6</v>
      </c>
      <c r="BZ21" s="94">
        <v>10.6</v>
      </c>
      <c r="CA21" s="94">
        <v>5.7</v>
      </c>
      <c r="CB21" s="94">
        <v>5.9</v>
      </c>
      <c r="CC21" s="94">
        <v>8.3000000000000007</v>
      </c>
      <c r="CD21" s="94">
        <v>7.6</v>
      </c>
      <c r="CE21" s="94">
        <v>9.9</v>
      </c>
      <c r="CF21" s="94">
        <v>8.3000000000000007</v>
      </c>
      <c r="CG21" s="94">
        <v>4.0999999999999996</v>
      </c>
      <c r="CH21" s="94">
        <v>4.8</v>
      </c>
      <c r="CI21" s="94">
        <v>4.9000000000000004</v>
      </c>
      <c r="CJ21" s="94">
        <v>4.9000000000000004</v>
      </c>
      <c r="CK21" s="94">
        <v>4.3</v>
      </c>
      <c r="CL21" s="94">
        <v>6.2</v>
      </c>
      <c r="CM21" s="94">
        <v>5.7</v>
      </c>
      <c r="CN21" s="94">
        <v>5.6</v>
      </c>
      <c r="CO21" s="94">
        <v>4.7</v>
      </c>
      <c r="CP21" s="94">
        <v>27.012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261.12425000000002</v>
      </c>
    </row>
    <row r="22" spans="1:102" ht="24.9" customHeight="1" x14ac:dyDescent="0.25">
      <c r="A22" s="92" t="s">
        <v>18</v>
      </c>
      <c r="B22" s="98">
        <v>2.1999999999999999E-2</v>
      </c>
      <c r="C22" s="99">
        <v>2.1000000000000001E-2</v>
      </c>
      <c r="D22" s="99">
        <v>2.1000000000000001E-2</v>
      </c>
      <c r="E22" s="99">
        <v>1.9E-2</v>
      </c>
      <c r="F22" s="99">
        <v>0.02</v>
      </c>
      <c r="G22" s="99">
        <v>2.1000000000000001E-2</v>
      </c>
      <c r="H22" s="99">
        <v>1.9E-2</v>
      </c>
      <c r="I22" s="99">
        <v>2.1000000000000001E-2</v>
      </c>
      <c r="J22" s="99">
        <v>0.02</v>
      </c>
      <c r="K22" s="99">
        <v>0.02</v>
      </c>
      <c r="L22" s="99">
        <v>1.9E-2</v>
      </c>
      <c r="M22" s="99">
        <v>1.9E-2</v>
      </c>
      <c r="N22" s="99">
        <v>1.9E-2</v>
      </c>
      <c r="O22" s="99">
        <v>1.9E-2</v>
      </c>
      <c r="P22" s="99">
        <v>0.02</v>
      </c>
      <c r="Q22" s="99">
        <v>0.02</v>
      </c>
      <c r="R22" s="99">
        <v>0.02</v>
      </c>
      <c r="S22" s="99">
        <v>0.02</v>
      </c>
      <c r="T22" s="99">
        <v>0.02</v>
      </c>
      <c r="U22" s="99">
        <v>0.02</v>
      </c>
      <c r="V22" s="99">
        <v>0.02</v>
      </c>
      <c r="W22" s="99">
        <v>2.1000000000000001E-2</v>
      </c>
      <c r="X22" s="99">
        <v>2.1000000000000001E-2</v>
      </c>
      <c r="Y22" s="99">
        <v>2.3E-2</v>
      </c>
      <c r="Z22" s="99">
        <v>2.1999999999999999E-2</v>
      </c>
      <c r="AA22" s="99">
        <v>2.1999999999999999E-2</v>
      </c>
      <c r="AB22" s="99">
        <v>2.3E-2</v>
      </c>
      <c r="AC22" s="99">
        <v>2.5000000000000001E-2</v>
      </c>
      <c r="AD22" s="99">
        <v>2.5000000000000001E-2</v>
      </c>
      <c r="AE22" s="99">
        <v>2.5000000000000001E-2</v>
      </c>
      <c r="AF22" s="99">
        <v>2.7E-2</v>
      </c>
      <c r="AG22" s="99">
        <v>2.5999999999999999E-2</v>
      </c>
      <c r="AH22" s="99">
        <v>2.8000000000000001E-2</v>
      </c>
      <c r="AI22" s="99">
        <v>2.9000000000000001E-2</v>
      </c>
      <c r="AJ22" s="99">
        <v>0.03</v>
      </c>
      <c r="AK22" s="99">
        <v>7.7119999999999997</v>
      </c>
      <c r="AL22" s="99">
        <v>3.1E-2</v>
      </c>
      <c r="AM22" s="99">
        <v>3.1E-2</v>
      </c>
      <c r="AN22" s="99">
        <v>32.131999999999998</v>
      </c>
      <c r="AO22" s="99">
        <v>6.3879999999999999</v>
      </c>
      <c r="AP22" s="99">
        <v>22.59</v>
      </c>
      <c r="AQ22" s="99">
        <v>7.5999999999999998E-2</v>
      </c>
      <c r="AR22" s="99">
        <v>37.428999999999995</v>
      </c>
      <c r="AS22" s="99">
        <v>33.33</v>
      </c>
      <c r="AT22" s="99">
        <v>3.3000000000000002E-2</v>
      </c>
      <c r="AU22" s="99">
        <v>12.854999999999999</v>
      </c>
      <c r="AV22" s="99">
        <v>5.9460000000000006</v>
      </c>
      <c r="AW22" s="99">
        <v>18.365000000000002</v>
      </c>
      <c r="AX22" s="99">
        <v>16.494999999999997</v>
      </c>
      <c r="AY22" s="99">
        <v>12.13</v>
      </c>
      <c r="AZ22" s="99">
        <v>14.812000000000001</v>
      </c>
      <c r="BA22" s="99">
        <v>1.901</v>
      </c>
      <c r="BB22" s="99">
        <v>3.3000000000000002E-2</v>
      </c>
      <c r="BC22" s="99">
        <v>1.4669999999999999</v>
      </c>
      <c r="BD22" s="99">
        <v>3.1E-2</v>
      </c>
      <c r="BE22" s="99">
        <v>3.1E-2</v>
      </c>
      <c r="BF22" s="99">
        <v>0.03</v>
      </c>
      <c r="BG22" s="99">
        <v>0.03</v>
      </c>
      <c r="BH22" s="99">
        <v>0.03</v>
      </c>
      <c r="BI22" s="99">
        <v>3.1E-2</v>
      </c>
      <c r="BJ22" s="99">
        <v>2.9000000000000001E-2</v>
      </c>
      <c r="BK22" s="99">
        <v>2.9000000000000001E-2</v>
      </c>
      <c r="BL22" s="99">
        <v>0.03</v>
      </c>
      <c r="BM22" s="99">
        <v>0.03</v>
      </c>
      <c r="BN22" s="99">
        <v>0.03</v>
      </c>
      <c r="BO22" s="99">
        <v>0.03</v>
      </c>
      <c r="BP22" s="99">
        <v>3.1E-2</v>
      </c>
      <c r="BQ22" s="99">
        <v>3.2000000000000001E-2</v>
      </c>
      <c r="BR22" s="99">
        <v>0.13200000000000001</v>
      </c>
      <c r="BS22" s="99">
        <v>3.4000000000000002E-2</v>
      </c>
      <c r="BT22" s="99">
        <v>0.23400000000000001</v>
      </c>
      <c r="BU22" s="99">
        <v>0.23400000000000001</v>
      </c>
      <c r="BV22" s="99">
        <v>3.3000000000000002E-2</v>
      </c>
      <c r="BW22" s="99">
        <v>3.3000000000000002E-2</v>
      </c>
      <c r="BX22" s="99">
        <v>3.4000000000000002E-2</v>
      </c>
      <c r="BY22" s="99">
        <v>3.3000000000000002E-2</v>
      </c>
      <c r="BZ22" s="99">
        <v>3.5000000000000003E-2</v>
      </c>
      <c r="CA22" s="99">
        <v>3.3000000000000002E-2</v>
      </c>
      <c r="CB22" s="99">
        <v>3.3000000000000002E-2</v>
      </c>
      <c r="CC22" s="99">
        <v>3.3000000000000002E-2</v>
      </c>
      <c r="CD22" s="99">
        <v>3.2000000000000001E-2</v>
      </c>
      <c r="CE22" s="99">
        <v>3.2000000000000001E-2</v>
      </c>
      <c r="CF22" s="99">
        <v>3.1E-2</v>
      </c>
      <c r="CG22" s="99">
        <v>2.9000000000000001E-2</v>
      </c>
      <c r="CH22" s="99">
        <v>0.03</v>
      </c>
      <c r="CI22" s="99">
        <v>2.9000000000000001E-2</v>
      </c>
      <c r="CJ22" s="99">
        <v>2.7E-2</v>
      </c>
      <c r="CK22" s="99">
        <v>2.8000000000000001E-2</v>
      </c>
      <c r="CL22" s="99">
        <v>2.5999999999999999E-2</v>
      </c>
      <c r="CM22" s="99">
        <v>2.5999999999999999E-2</v>
      </c>
      <c r="CN22" s="99">
        <v>2.5999999999999999E-2</v>
      </c>
      <c r="CO22" s="99">
        <v>2.5000000000000001E-2</v>
      </c>
      <c r="CP22" s="99">
        <v>2.7E-2</v>
      </c>
      <c r="CQ22" s="99">
        <v>2.5999999999999999E-2</v>
      </c>
      <c r="CR22" s="99">
        <v>2.5000000000000001E-2</v>
      </c>
      <c r="CS22" s="99">
        <v>2.5000000000000001E-2</v>
      </c>
      <c r="CT22" s="100"/>
      <c r="CU22" s="100"/>
      <c r="CV22" s="100"/>
      <c r="CW22" s="96"/>
      <c r="CX22" s="97">
        <f t="array" ref="CX22">SUMPRODUCT(B22:CW22*0.25)</f>
        <v>56.573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>
        <v>32.064</v>
      </c>
      <c r="AR23" s="99"/>
      <c r="AS23" s="99"/>
      <c r="AT23" s="99">
        <v>48.511000000000003</v>
      </c>
      <c r="AU23" s="99">
        <v>36.237000000000002</v>
      </c>
      <c r="AV23" s="99">
        <v>47.456000000000003</v>
      </c>
      <c r="AW23" s="99"/>
      <c r="AX23" s="99"/>
      <c r="AY23" s="99"/>
      <c r="AZ23" s="99">
        <v>44.267000000000003</v>
      </c>
      <c r="BA23" s="99">
        <v>43.582000000000001</v>
      </c>
      <c r="BB23" s="99">
        <v>26.408000000000001</v>
      </c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69.631250000000009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17.321999999999999</v>
      </c>
      <c r="C27" s="107">
        <f t="shared" si="2"/>
        <v>16.682000000000002</v>
      </c>
      <c r="D27" s="107">
        <f t="shared" si="2"/>
        <v>8.8070000000000004</v>
      </c>
      <c r="E27" s="107">
        <f t="shared" si="2"/>
        <v>5.109</v>
      </c>
      <c r="F27" s="107">
        <f t="shared" si="2"/>
        <v>17.02</v>
      </c>
      <c r="G27" s="107">
        <f t="shared" si="2"/>
        <v>15.921000000000001</v>
      </c>
      <c r="H27" s="107">
        <f t="shared" si="2"/>
        <v>15.218999999999999</v>
      </c>
      <c r="I27" s="107">
        <f t="shared" si="2"/>
        <v>16.021000000000001</v>
      </c>
      <c r="J27" s="107">
        <f t="shared" si="2"/>
        <v>0.02</v>
      </c>
      <c r="K27" s="107">
        <f t="shared" si="2"/>
        <v>2.5299999999999998</v>
      </c>
      <c r="L27" s="107">
        <f t="shared" si="2"/>
        <v>18.018999999999998</v>
      </c>
      <c r="M27" s="107">
        <f t="shared" si="2"/>
        <v>14.564</v>
      </c>
      <c r="N27" s="107">
        <f t="shared" si="2"/>
        <v>16.318999999999999</v>
      </c>
      <c r="O27" s="107">
        <f t="shared" si="2"/>
        <v>12.718999999999999</v>
      </c>
      <c r="P27" s="107">
        <f t="shared" si="2"/>
        <v>12.32</v>
      </c>
      <c r="Q27" s="107">
        <f>SUM(Q20:Q26)</f>
        <v>12.92</v>
      </c>
      <c r="R27" s="107">
        <f t="shared" ref="R27:CC27" si="3">SUM(R20:R26)</f>
        <v>15.32</v>
      </c>
      <c r="S27" s="107">
        <f t="shared" si="3"/>
        <v>11.62</v>
      </c>
      <c r="T27" s="107">
        <f t="shared" si="3"/>
        <v>6.92</v>
      </c>
      <c r="U27" s="107">
        <f t="shared" si="3"/>
        <v>5.0199999999999996</v>
      </c>
      <c r="V27" s="107">
        <f t="shared" si="3"/>
        <v>10.219999999999999</v>
      </c>
      <c r="W27" s="107">
        <f t="shared" si="3"/>
        <v>10.321000000000002</v>
      </c>
      <c r="X27" s="107">
        <f t="shared" si="3"/>
        <v>11.021000000000001</v>
      </c>
      <c r="Y27" s="107">
        <f t="shared" si="3"/>
        <v>7.7229999999999999</v>
      </c>
      <c r="Z27" s="107">
        <f t="shared" si="3"/>
        <v>12.122</v>
      </c>
      <c r="AA27" s="107">
        <f t="shared" si="3"/>
        <v>16.921999999999997</v>
      </c>
      <c r="AB27" s="107">
        <f t="shared" si="3"/>
        <v>17.823</v>
      </c>
      <c r="AC27" s="107">
        <f t="shared" si="3"/>
        <v>17.424999999999997</v>
      </c>
      <c r="AD27" s="107">
        <f t="shared" si="3"/>
        <v>18.224999999999998</v>
      </c>
      <c r="AE27" s="107">
        <f t="shared" si="3"/>
        <v>21.625</v>
      </c>
      <c r="AF27" s="107">
        <f t="shared" si="3"/>
        <v>22.027000000000001</v>
      </c>
      <c r="AG27" s="107">
        <f t="shared" si="3"/>
        <v>21.126000000000001</v>
      </c>
      <c r="AH27" s="107">
        <f t="shared" si="3"/>
        <v>22.427999999999997</v>
      </c>
      <c r="AI27" s="107">
        <f t="shared" si="3"/>
        <v>24.228999999999999</v>
      </c>
      <c r="AJ27" s="107">
        <f t="shared" si="3"/>
        <v>21.03</v>
      </c>
      <c r="AK27" s="107">
        <f t="shared" si="3"/>
        <v>24.512</v>
      </c>
      <c r="AL27" s="107">
        <f t="shared" si="3"/>
        <v>23.030999999999999</v>
      </c>
      <c r="AM27" s="107">
        <f t="shared" si="3"/>
        <v>20.730999999999998</v>
      </c>
      <c r="AN27" s="107">
        <f t="shared" si="3"/>
        <v>54.031999999999996</v>
      </c>
      <c r="AO27" s="107">
        <f t="shared" si="3"/>
        <v>24.287999999999997</v>
      </c>
      <c r="AP27" s="107">
        <f t="shared" si="3"/>
        <v>36.69</v>
      </c>
      <c r="AQ27" s="107">
        <f t="shared" si="3"/>
        <v>47.24</v>
      </c>
      <c r="AR27" s="107">
        <f t="shared" si="3"/>
        <v>51.128999999999991</v>
      </c>
      <c r="AS27" s="107">
        <f t="shared" si="3"/>
        <v>47.23</v>
      </c>
      <c r="AT27" s="107">
        <f t="shared" si="3"/>
        <v>61.044000000000004</v>
      </c>
      <c r="AU27" s="107">
        <f t="shared" si="3"/>
        <v>57.992000000000004</v>
      </c>
      <c r="AV27" s="107">
        <f t="shared" si="3"/>
        <v>61.302000000000007</v>
      </c>
      <c r="AW27" s="107">
        <f t="shared" si="3"/>
        <v>27.665000000000003</v>
      </c>
      <c r="AX27" s="107">
        <f t="shared" si="3"/>
        <v>27.094999999999999</v>
      </c>
      <c r="AY27" s="107">
        <f t="shared" si="3"/>
        <v>23.130000000000003</v>
      </c>
      <c r="AZ27" s="107">
        <f t="shared" si="3"/>
        <v>68.479000000000013</v>
      </c>
      <c r="BA27" s="107">
        <f t="shared" si="3"/>
        <v>55.883000000000003</v>
      </c>
      <c r="BB27" s="107">
        <f t="shared" si="3"/>
        <v>36.941000000000003</v>
      </c>
      <c r="BC27" s="107">
        <f t="shared" si="3"/>
        <v>14.267000000000001</v>
      </c>
      <c r="BD27" s="107">
        <f t="shared" si="3"/>
        <v>13.231</v>
      </c>
      <c r="BE27" s="107">
        <f t="shared" si="3"/>
        <v>18.530999999999999</v>
      </c>
      <c r="BF27" s="107">
        <f t="shared" si="3"/>
        <v>8.629999999999999</v>
      </c>
      <c r="BG27" s="107">
        <f t="shared" si="3"/>
        <v>8.5299999999999994</v>
      </c>
      <c r="BH27" s="107">
        <f t="shared" si="3"/>
        <v>7.53</v>
      </c>
      <c r="BI27" s="107">
        <f t="shared" si="3"/>
        <v>7.3309999999999995</v>
      </c>
      <c r="BJ27" s="107">
        <f t="shared" si="3"/>
        <v>7.8289999999999997</v>
      </c>
      <c r="BK27" s="107">
        <f t="shared" si="3"/>
        <v>6.9290000000000003</v>
      </c>
      <c r="BL27" s="107">
        <f t="shared" si="3"/>
        <v>7.13</v>
      </c>
      <c r="BM27" s="107">
        <f t="shared" si="3"/>
        <v>7.53</v>
      </c>
      <c r="BN27" s="107">
        <f t="shared" si="3"/>
        <v>4.03</v>
      </c>
      <c r="BO27" s="107">
        <f t="shared" si="3"/>
        <v>5.53</v>
      </c>
      <c r="BP27" s="107">
        <f t="shared" si="3"/>
        <v>4.3309999999999995</v>
      </c>
      <c r="BQ27" s="107">
        <f t="shared" si="3"/>
        <v>2.6320000000000001</v>
      </c>
      <c r="BR27" s="107">
        <f t="shared" si="3"/>
        <v>3.9289999999999998</v>
      </c>
      <c r="BS27" s="107">
        <f t="shared" si="3"/>
        <v>8.1340000000000003</v>
      </c>
      <c r="BT27" s="107">
        <f t="shared" si="3"/>
        <v>10.932</v>
      </c>
      <c r="BU27" s="107">
        <f t="shared" si="3"/>
        <v>10.731999999999999</v>
      </c>
      <c r="BV27" s="107">
        <f t="shared" si="3"/>
        <v>3.2330000000000001</v>
      </c>
      <c r="BW27" s="107">
        <f t="shared" si="3"/>
        <v>1.4329999999999998</v>
      </c>
      <c r="BX27" s="107">
        <f t="shared" si="3"/>
        <v>9.1340000000000003</v>
      </c>
      <c r="BY27" s="107">
        <f t="shared" si="3"/>
        <v>5.633</v>
      </c>
      <c r="BZ27" s="107">
        <f t="shared" si="3"/>
        <v>10.635</v>
      </c>
      <c r="CA27" s="107">
        <f t="shared" si="3"/>
        <v>5.7330000000000005</v>
      </c>
      <c r="CB27" s="107">
        <f t="shared" si="3"/>
        <v>5.9330000000000007</v>
      </c>
      <c r="CC27" s="107">
        <f t="shared" si="3"/>
        <v>8.3330000000000002</v>
      </c>
      <c r="CD27" s="107">
        <f t="shared" ref="CD27:CW27" si="4">SUM(CD20:CD26)</f>
        <v>7.6319999999999997</v>
      </c>
      <c r="CE27" s="107">
        <f t="shared" si="4"/>
        <v>9.9320000000000004</v>
      </c>
      <c r="CF27" s="107">
        <f t="shared" si="4"/>
        <v>8.3310000000000013</v>
      </c>
      <c r="CG27" s="107">
        <f t="shared" si="4"/>
        <v>4.1289999999999996</v>
      </c>
      <c r="CH27" s="107">
        <f t="shared" si="4"/>
        <v>4.83</v>
      </c>
      <c r="CI27" s="107">
        <f t="shared" si="4"/>
        <v>4.9290000000000003</v>
      </c>
      <c r="CJ27" s="107">
        <f t="shared" si="4"/>
        <v>4.9270000000000005</v>
      </c>
      <c r="CK27" s="107">
        <f t="shared" si="4"/>
        <v>4.3279999999999994</v>
      </c>
      <c r="CL27" s="107">
        <f t="shared" si="4"/>
        <v>6.226</v>
      </c>
      <c r="CM27" s="107">
        <f t="shared" si="4"/>
        <v>5.726</v>
      </c>
      <c r="CN27" s="107">
        <f t="shared" si="4"/>
        <v>5.6259999999999994</v>
      </c>
      <c r="CO27" s="107">
        <f t="shared" si="4"/>
        <v>4.7250000000000005</v>
      </c>
      <c r="CP27" s="107">
        <f t="shared" si="4"/>
        <v>27.039000000000001</v>
      </c>
      <c r="CQ27" s="107">
        <f t="shared" si="4"/>
        <v>2.5999999999999999E-2</v>
      </c>
      <c r="CR27" s="107">
        <f t="shared" si="4"/>
        <v>2.5000000000000001E-2</v>
      </c>
      <c r="CS27" s="107">
        <f t="shared" si="4"/>
        <v>2.5000000000000001E-2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387.32850000000002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54.698999999999998</v>
      </c>
      <c r="C31" s="94">
        <v>68.081999999999994</v>
      </c>
      <c r="D31" s="94">
        <v>62.006999999999998</v>
      </c>
      <c r="E31" s="94">
        <v>60.709000000000003</v>
      </c>
      <c r="F31" s="94">
        <v>41.237000000000002</v>
      </c>
      <c r="G31" s="94">
        <v>41.427</v>
      </c>
      <c r="H31" s="94">
        <v>37.090000000000003</v>
      </c>
      <c r="I31" s="94">
        <v>37.759</v>
      </c>
      <c r="J31" s="94">
        <v>54.703000000000003</v>
      </c>
      <c r="K31" s="94">
        <v>56.646999999999998</v>
      </c>
      <c r="L31" s="94">
        <v>69.019000000000005</v>
      </c>
      <c r="M31" s="94">
        <v>62.353000000000002</v>
      </c>
      <c r="N31" s="94">
        <v>64.578999999999994</v>
      </c>
      <c r="O31" s="94">
        <v>64.113</v>
      </c>
      <c r="P31" s="94">
        <v>64.040999999999997</v>
      </c>
      <c r="Q31" s="94">
        <v>65.72</v>
      </c>
      <c r="R31" s="94">
        <v>69.319999999999993</v>
      </c>
      <c r="S31" s="94">
        <v>67.040999999999997</v>
      </c>
      <c r="T31" s="94">
        <v>67.474000000000004</v>
      </c>
      <c r="U31" s="94">
        <v>70.847999999999999</v>
      </c>
      <c r="V31" s="94">
        <v>75.363</v>
      </c>
      <c r="W31" s="94">
        <v>75.831000000000003</v>
      </c>
      <c r="X31" s="94">
        <v>67.421000000000006</v>
      </c>
      <c r="Y31" s="94">
        <v>65.123000000000005</v>
      </c>
      <c r="Z31" s="94">
        <v>78.049000000000007</v>
      </c>
      <c r="AA31" s="94">
        <v>80.117000000000004</v>
      </c>
      <c r="AB31" s="94">
        <v>81.751999999999995</v>
      </c>
      <c r="AC31" s="94">
        <v>82.843000000000004</v>
      </c>
      <c r="AD31" s="94">
        <v>126.625</v>
      </c>
      <c r="AE31" s="94">
        <v>121.248</v>
      </c>
      <c r="AF31" s="94">
        <v>104.003</v>
      </c>
      <c r="AG31" s="94">
        <v>109.34699999999999</v>
      </c>
      <c r="AH31" s="94">
        <v>155.166</v>
      </c>
      <c r="AI31" s="94">
        <v>162.92500000000001</v>
      </c>
      <c r="AJ31" s="94">
        <v>162.60900000000001</v>
      </c>
      <c r="AK31" s="94">
        <v>116.642</v>
      </c>
      <c r="AL31" s="94">
        <v>130.22999999999999</v>
      </c>
      <c r="AM31" s="94">
        <v>134.09200000000001</v>
      </c>
      <c r="AN31" s="94">
        <v>98.608000000000004</v>
      </c>
      <c r="AO31" s="94">
        <v>94.536000000000001</v>
      </c>
      <c r="AP31" s="94">
        <v>53.951999999999998</v>
      </c>
      <c r="AQ31" s="94">
        <v>56.191000000000003</v>
      </c>
      <c r="AR31" s="94">
        <v>70.701999999999998</v>
      </c>
      <c r="AS31" s="94">
        <v>64.091999999999999</v>
      </c>
      <c r="AT31" s="94">
        <v>67.480999999999995</v>
      </c>
      <c r="AU31" s="94">
        <v>65.790000000000006</v>
      </c>
      <c r="AV31" s="94">
        <v>72.820999999999998</v>
      </c>
      <c r="AW31" s="94">
        <v>38.104999999999997</v>
      </c>
      <c r="AX31" s="94">
        <v>38.613999999999997</v>
      </c>
      <c r="AY31" s="94">
        <v>30.433</v>
      </c>
      <c r="AZ31" s="94">
        <v>84.358999999999995</v>
      </c>
      <c r="BA31" s="94">
        <v>73.620999999999995</v>
      </c>
      <c r="BB31" s="94">
        <v>57.155999999999999</v>
      </c>
      <c r="BC31" s="94">
        <v>35.094999999999999</v>
      </c>
      <c r="BD31" s="94">
        <v>23.34</v>
      </c>
      <c r="BE31" s="94">
        <v>25.812000000000001</v>
      </c>
      <c r="BF31" s="94">
        <v>13.558999999999999</v>
      </c>
      <c r="BG31" s="94">
        <v>11.791</v>
      </c>
      <c r="BH31" s="94">
        <v>12.554</v>
      </c>
      <c r="BI31" s="94">
        <v>13.983000000000001</v>
      </c>
      <c r="BJ31" s="94">
        <v>79.171000000000006</v>
      </c>
      <c r="BK31" s="94">
        <v>70.536000000000001</v>
      </c>
      <c r="BL31" s="94">
        <v>111.334</v>
      </c>
      <c r="BM31" s="94">
        <v>105.44</v>
      </c>
      <c r="BN31" s="94">
        <v>79.542000000000002</v>
      </c>
      <c r="BO31" s="94">
        <v>93.546000000000006</v>
      </c>
      <c r="BP31" s="94">
        <v>56.018999999999998</v>
      </c>
      <c r="BQ31" s="94">
        <v>79.332999999999998</v>
      </c>
      <c r="BR31" s="94">
        <v>56.832000000000001</v>
      </c>
      <c r="BS31" s="94">
        <v>79.796999999999997</v>
      </c>
      <c r="BT31" s="94">
        <v>61.981999999999999</v>
      </c>
      <c r="BU31" s="94">
        <v>55.962000000000003</v>
      </c>
      <c r="BV31" s="94">
        <v>78.241</v>
      </c>
      <c r="BW31" s="94">
        <v>66.542000000000002</v>
      </c>
      <c r="BX31" s="94">
        <v>79.081999999999994</v>
      </c>
      <c r="BY31" s="94">
        <v>51.158000000000001</v>
      </c>
      <c r="BZ31" s="94">
        <v>80.381</v>
      </c>
      <c r="CA31" s="94">
        <v>80.825999999999993</v>
      </c>
      <c r="CB31" s="94">
        <v>64.173000000000002</v>
      </c>
      <c r="CC31" s="94">
        <v>49.738</v>
      </c>
      <c r="CD31" s="94">
        <v>40.923999999999999</v>
      </c>
      <c r="CE31" s="94">
        <v>34.917999999999999</v>
      </c>
      <c r="CF31" s="94">
        <v>53.027000000000001</v>
      </c>
      <c r="CG31" s="94">
        <v>35.777000000000001</v>
      </c>
      <c r="CH31" s="94">
        <v>35.786999999999999</v>
      </c>
      <c r="CI31" s="94">
        <v>21.698</v>
      </c>
      <c r="CJ31" s="94">
        <v>40.618000000000002</v>
      </c>
      <c r="CK31" s="94">
        <v>41.938000000000002</v>
      </c>
      <c r="CL31" s="94">
        <v>47.220999999999997</v>
      </c>
      <c r="CM31" s="94">
        <v>49.526000000000003</v>
      </c>
      <c r="CN31" s="94">
        <v>60.462000000000003</v>
      </c>
      <c r="CO31" s="94">
        <v>42.369</v>
      </c>
      <c r="CP31" s="94">
        <v>46.871000000000002</v>
      </c>
      <c r="CQ31" s="94">
        <v>40.81</v>
      </c>
      <c r="CR31" s="94">
        <v>54.845999999999997</v>
      </c>
      <c r="CS31" s="94">
        <v>76.843999999999994</v>
      </c>
      <c r="CT31" s="95"/>
      <c r="CU31" s="95"/>
      <c r="CV31" s="95"/>
      <c r="CW31" s="96"/>
      <c r="CX31" s="97">
        <f t="array" ref="CX31">SUMPRODUCT(B31:CW31*0.25)</f>
        <v>1603.5300000000009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54.698999999999998</v>
      </c>
      <c r="C33" s="77">
        <f t="shared" ref="C33:BN33" si="5">SUM(C30:C32)</f>
        <v>68.081999999999994</v>
      </c>
      <c r="D33" s="77">
        <f t="shared" si="5"/>
        <v>62.006999999999998</v>
      </c>
      <c r="E33" s="77">
        <f t="shared" si="5"/>
        <v>60.709000000000003</v>
      </c>
      <c r="F33" s="77">
        <f t="shared" si="5"/>
        <v>41.237000000000002</v>
      </c>
      <c r="G33" s="77">
        <f t="shared" si="5"/>
        <v>41.427</v>
      </c>
      <c r="H33" s="77">
        <f t="shared" si="5"/>
        <v>37.090000000000003</v>
      </c>
      <c r="I33" s="77">
        <f t="shared" si="5"/>
        <v>37.759</v>
      </c>
      <c r="J33" s="77">
        <f t="shared" si="5"/>
        <v>54.703000000000003</v>
      </c>
      <c r="K33" s="77">
        <f t="shared" si="5"/>
        <v>56.646999999999998</v>
      </c>
      <c r="L33" s="77">
        <f t="shared" si="5"/>
        <v>69.019000000000005</v>
      </c>
      <c r="M33" s="77">
        <f t="shared" si="5"/>
        <v>62.353000000000002</v>
      </c>
      <c r="N33" s="77">
        <f t="shared" si="5"/>
        <v>64.578999999999994</v>
      </c>
      <c r="O33" s="77">
        <f t="shared" si="5"/>
        <v>64.113</v>
      </c>
      <c r="P33" s="77">
        <f t="shared" si="5"/>
        <v>64.040999999999997</v>
      </c>
      <c r="Q33" s="77">
        <f t="shared" si="5"/>
        <v>65.72</v>
      </c>
      <c r="R33" s="77">
        <f t="shared" si="5"/>
        <v>69.319999999999993</v>
      </c>
      <c r="S33" s="77">
        <f t="shared" si="5"/>
        <v>67.040999999999997</v>
      </c>
      <c r="T33" s="77">
        <f t="shared" si="5"/>
        <v>67.474000000000004</v>
      </c>
      <c r="U33" s="77">
        <f t="shared" si="5"/>
        <v>70.847999999999999</v>
      </c>
      <c r="V33" s="77">
        <f t="shared" si="5"/>
        <v>75.363</v>
      </c>
      <c r="W33" s="77">
        <f t="shared" si="5"/>
        <v>75.831000000000003</v>
      </c>
      <c r="X33" s="77">
        <f t="shared" si="5"/>
        <v>67.421000000000006</v>
      </c>
      <c r="Y33" s="77">
        <f t="shared" si="5"/>
        <v>65.123000000000005</v>
      </c>
      <c r="Z33" s="77">
        <f t="shared" si="5"/>
        <v>78.049000000000007</v>
      </c>
      <c r="AA33" s="77">
        <f t="shared" si="5"/>
        <v>80.117000000000004</v>
      </c>
      <c r="AB33" s="77">
        <f t="shared" si="5"/>
        <v>81.751999999999995</v>
      </c>
      <c r="AC33" s="77">
        <f t="shared" si="5"/>
        <v>82.843000000000004</v>
      </c>
      <c r="AD33" s="77">
        <f t="shared" si="5"/>
        <v>126.625</v>
      </c>
      <c r="AE33" s="77">
        <f t="shared" si="5"/>
        <v>121.248</v>
      </c>
      <c r="AF33" s="77">
        <f t="shared" si="5"/>
        <v>104.003</v>
      </c>
      <c r="AG33" s="77">
        <f t="shared" si="5"/>
        <v>109.34699999999999</v>
      </c>
      <c r="AH33" s="77">
        <f t="shared" si="5"/>
        <v>155.166</v>
      </c>
      <c r="AI33" s="77">
        <f t="shared" si="5"/>
        <v>162.92500000000001</v>
      </c>
      <c r="AJ33" s="77">
        <f t="shared" si="5"/>
        <v>162.60900000000001</v>
      </c>
      <c r="AK33" s="77">
        <f t="shared" si="5"/>
        <v>116.642</v>
      </c>
      <c r="AL33" s="77">
        <f t="shared" si="5"/>
        <v>130.22999999999999</v>
      </c>
      <c r="AM33" s="77">
        <f t="shared" si="5"/>
        <v>134.09200000000001</v>
      </c>
      <c r="AN33" s="77">
        <f t="shared" si="5"/>
        <v>98.608000000000004</v>
      </c>
      <c r="AO33" s="77">
        <f t="shared" si="5"/>
        <v>94.536000000000001</v>
      </c>
      <c r="AP33" s="77">
        <f t="shared" si="5"/>
        <v>53.951999999999998</v>
      </c>
      <c r="AQ33" s="77">
        <f t="shared" si="5"/>
        <v>56.191000000000003</v>
      </c>
      <c r="AR33" s="77">
        <f t="shared" si="5"/>
        <v>70.701999999999998</v>
      </c>
      <c r="AS33" s="77">
        <f t="shared" si="5"/>
        <v>64.091999999999999</v>
      </c>
      <c r="AT33" s="77">
        <f t="shared" si="5"/>
        <v>67.480999999999995</v>
      </c>
      <c r="AU33" s="77">
        <f t="shared" si="5"/>
        <v>65.790000000000006</v>
      </c>
      <c r="AV33" s="77">
        <f t="shared" si="5"/>
        <v>72.820999999999998</v>
      </c>
      <c r="AW33" s="77">
        <f t="shared" si="5"/>
        <v>38.104999999999997</v>
      </c>
      <c r="AX33" s="77">
        <f t="shared" si="5"/>
        <v>38.613999999999997</v>
      </c>
      <c r="AY33" s="77">
        <f t="shared" si="5"/>
        <v>30.433</v>
      </c>
      <c r="AZ33" s="77">
        <f t="shared" si="5"/>
        <v>84.358999999999995</v>
      </c>
      <c r="BA33" s="77">
        <f t="shared" si="5"/>
        <v>73.620999999999995</v>
      </c>
      <c r="BB33" s="77">
        <f t="shared" si="5"/>
        <v>57.155999999999999</v>
      </c>
      <c r="BC33" s="77">
        <f t="shared" si="5"/>
        <v>35.094999999999999</v>
      </c>
      <c r="BD33" s="77">
        <f t="shared" si="5"/>
        <v>23.34</v>
      </c>
      <c r="BE33" s="77">
        <f t="shared" si="5"/>
        <v>25.812000000000001</v>
      </c>
      <c r="BF33" s="77">
        <f t="shared" si="5"/>
        <v>13.558999999999999</v>
      </c>
      <c r="BG33" s="77">
        <f t="shared" si="5"/>
        <v>11.791</v>
      </c>
      <c r="BH33" s="77">
        <f t="shared" si="5"/>
        <v>12.554</v>
      </c>
      <c r="BI33" s="77">
        <f t="shared" si="5"/>
        <v>13.983000000000001</v>
      </c>
      <c r="BJ33" s="77">
        <f t="shared" si="5"/>
        <v>79.171000000000006</v>
      </c>
      <c r="BK33" s="77">
        <f t="shared" si="5"/>
        <v>70.536000000000001</v>
      </c>
      <c r="BL33" s="77">
        <f t="shared" si="5"/>
        <v>111.334</v>
      </c>
      <c r="BM33" s="77">
        <f t="shared" si="5"/>
        <v>105.44</v>
      </c>
      <c r="BN33" s="77">
        <f t="shared" si="5"/>
        <v>79.542000000000002</v>
      </c>
      <c r="BO33" s="77">
        <f t="shared" ref="BO33:CW33" si="6">SUM(BO30:BO32)</f>
        <v>93.546000000000006</v>
      </c>
      <c r="BP33" s="77">
        <f t="shared" si="6"/>
        <v>56.018999999999998</v>
      </c>
      <c r="BQ33" s="77">
        <f t="shared" si="6"/>
        <v>79.332999999999998</v>
      </c>
      <c r="BR33" s="77">
        <f t="shared" si="6"/>
        <v>56.832000000000001</v>
      </c>
      <c r="BS33" s="77">
        <f t="shared" si="6"/>
        <v>79.796999999999997</v>
      </c>
      <c r="BT33" s="77">
        <f t="shared" si="6"/>
        <v>61.981999999999999</v>
      </c>
      <c r="BU33" s="77">
        <f t="shared" si="6"/>
        <v>55.962000000000003</v>
      </c>
      <c r="BV33" s="77">
        <f t="shared" si="6"/>
        <v>78.241</v>
      </c>
      <c r="BW33" s="77">
        <f t="shared" si="6"/>
        <v>66.542000000000002</v>
      </c>
      <c r="BX33" s="77">
        <f t="shared" si="6"/>
        <v>79.081999999999994</v>
      </c>
      <c r="BY33" s="77">
        <f t="shared" si="6"/>
        <v>51.158000000000001</v>
      </c>
      <c r="BZ33" s="77">
        <f t="shared" si="6"/>
        <v>80.381</v>
      </c>
      <c r="CA33" s="77">
        <f t="shared" si="6"/>
        <v>80.825999999999993</v>
      </c>
      <c r="CB33" s="77">
        <f t="shared" si="6"/>
        <v>64.173000000000002</v>
      </c>
      <c r="CC33" s="77">
        <f t="shared" si="6"/>
        <v>49.738</v>
      </c>
      <c r="CD33" s="77">
        <f t="shared" si="6"/>
        <v>40.923999999999999</v>
      </c>
      <c r="CE33" s="77">
        <f t="shared" si="6"/>
        <v>34.917999999999999</v>
      </c>
      <c r="CF33" s="77">
        <f t="shared" si="6"/>
        <v>53.027000000000001</v>
      </c>
      <c r="CG33" s="77">
        <f t="shared" si="6"/>
        <v>35.777000000000001</v>
      </c>
      <c r="CH33" s="77">
        <f t="shared" si="6"/>
        <v>35.786999999999999</v>
      </c>
      <c r="CI33" s="77">
        <f t="shared" si="6"/>
        <v>21.698</v>
      </c>
      <c r="CJ33" s="77">
        <f t="shared" si="6"/>
        <v>40.618000000000002</v>
      </c>
      <c r="CK33" s="77">
        <f t="shared" si="6"/>
        <v>41.938000000000002</v>
      </c>
      <c r="CL33" s="77">
        <f t="shared" si="6"/>
        <v>47.220999999999997</v>
      </c>
      <c r="CM33" s="77">
        <f t="shared" si="6"/>
        <v>49.526000000000003</v>
      </c>
      <c r="CN33" s="77">
        <f t="shared" si="6"/>
        <v>60.462000000000003</v>
      </c>
      <c r="CO33" s="77">
        <f t="shared" si="6"/>
        <v>42.369</v>
      </c>
      <c r="CP33" s="77">
        <f t="shared" si="6"/>
        <v>46.871000000000002</v>
      </c>
      <c r="CQ33" s="77">
        <f t="shared" si="6"/>
        <v>40.81</v>
      </c>
      <c r="CR33" s="77">
        <f t="shared" si="6"/>
        <v>54.845999999999997</v>
      </c>
      <c r="CS33" s="77">
        <f t="shared" si="6"/>
        <v>76.843999999999994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1603.5300000000009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13.4</v>
      </c>
      <c r="AQ40" s="120">
        <v>13.4</v>
      </c>
      <c r="AR40" s="120">
        <v>13.4</v>
      </c>
      <c r="AS40" s="120">
        <v>13.4</v>
      </c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130.6</v>
      </c>
      <c r="BG40" s="120">
        <v>130.6</v>
      </c>
      <c r="BH40" s="120">
        <v>130.6</v>
      </c>
      <c r="BI40" s="120">
        <v>130.6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144</v>
      </c>
    </row>
    <row r="41" spans="1:102" ht="30" customHeight="1" thickBot="1" x14ac:dyDescent="0.3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13.4</v>
      </c>
      <c r="AQ41" s="107">
        <f t="shared" si="7"/>
        <v>13.4</v>
      </c>
      <c r="AR41" s="107">
        <f t="shared" si="7"/>
        <v>13.4</v>
      </c>
      <c r="AS41" s="107">
        <f t="shared" si="7"/>
        <v>13.4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130.6</v>
      </c>
      <c r="BG41" s="107">
        <f t="shared" si="7"/>
        <v>130.6</v>
      </c>
      <c r="BH41" s="107">
        <f t="shared" si="7"/>
        <v>130.6</v>
      </c>
      <c r="BI41" s="107">
        <f t="shared" si="7"/>
        <v>130.6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144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13.4</v>
      </c>
      <c r="AQ48" s="120">
        <v>13.4</v>
      </c>
      <c r="AR48" s="120">
        <v>13.4</v>
      </c>
      <c r="AS48" s="120">
        <v>13.4</v>
      </c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130.6</v>
      </c>
      <c r="BG48" s="120">
        <v>130.6</v>
      </c>
      <c r="BH48" s="120">
        <v>130.6</v>
      </c>
      <c r="BI48" s="120">
        <v>130.6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144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13.4</v>
      </c>
      <c r="AQ50" s="107">
        <f t="shared" si="9"/>
        <v>13.4</v>
      </c>
      <c r="AR50" s="107">
        <f t="shared" si="9"/>
        <v>13.4</v>
      </c>
      <c r="AS50" s="107">
        <f t="shared" si="9"/>
        <v>13.4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130.6</v>
      </c>
      <c r="BG50" s="107">
        <f t="shared" si="9"/>
        <v>130.6</v>
      </c>
      <c r="BH50" s="107">
        <f t="shared" si="9"/>
        <v>130.6</v>
      </c>
      <c r="BI50" s="107">
        <f t="shared" si="9"/>
        <v>130.6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144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54.698999999999998</v>
      </c>
      <c r="C53" s="107">
        <f t="shared" ref="C53:BN53" si="13">C17+C27+C41</f>
        <v>68.081999999999994</v>
      </c>
      <c r="D53" s="107">
        <f t="shared" si="13"/>
        <v>62.007000000000005</v>
      </c>
      <c r="E53" s="107">
        <f t="shared" si="13"/>
        <v>60.709000000000003</v>
      </c>
      <c r="F53" s="107">
        <f t="shared" si="13"/>
        <v>41.236999999999995</v>
      </c>
      <c r="G53" s="107">
        <f t="shared" si="13"/>
        <v>41.427</v>
      </c>
      <c r="H53" s="107">
        <f t="shared" si="13"/>
        <v>37.089999999999996</v>
      </c>
      <c r="I53" s="107">
        <f t="shared" si="13"/>
        <v>37.759</v>
      </c>
      <c r="J53" s="107">
        <f t="shared" si="13"/>
        <v>54.703000000000003</v>
      </c>
      <c r="K53" s="107">
        <f t="shared" si="13"/>
        <v>56.646999999999998</v>
      </c>
      <c r="L53" s="107">
        <f t="shared" si="13"/>
        <v>69.019000000000005</v>
      </c>
      <c r="M53" s="107">
        <f t="shared" si="13"/>
        <v>62.353000000000002</v>
      </c>
      <c r="N53" s="107">
        <f t="shared" si="13"/>
        <v>64.578999999999994</v>
      </c>
      <c r="O53" s="107">
        <f t="shared" si="13"/>
        <v>64.113</v>
      </c>
      <c r="P53" s="107">
        <f t="shared" si="13"/>
        <v>64.040999999999997</v>
      </c>
      <c r="Q53" s="107">
        <f t="shared" si="13"/>
        <v>65.72</v>
      </c>
      <c r="R53" s="107">
        <f t="shared" si="13"/>
        <v>69.319999999999993</v>
      </c>
      <c r="S53" s="107">
        <f t="shared" si="13"/>
        <v>67.040999999999997</v>
      </c>
      <c r="T53" s="107">
        <f t="shared" si="13"/>
        <v>67.474000000000004</v>
      </c>
      <c r="U53" s="107">
        <f t="shared" si="13"/>
        <v>70.847999999999999</v>
      </c>
      <c r="V53" s="107">
        <f t="shared" si="13"/>
        <v>75.363</v>
      </c>
      <c r="W53" s="107">
        <f t="shared" si="13"/>
        <v>75.831000000000003</v>
      </c>
      <c r="X53" s="107">
        <f t="shared" si="13"/>
        <v>67.420999999999992</v>
      </c>
      <c r="Y53" s="107">
        <f t="shared" si="13"/>
        <v>65.123000000000005</v>
      </c>
      <c r="Z53" s="107">
        <f t="shared" si="13"/>
        <v>78.049000000000007</v>
      </c>
      <c r="AA53" s="107">
        <f t="shared" si="13"/>
        <v>80.11699999999999</v>
      </c>
      <c r="AB53" s="107">
        <f t="shared" si="13"/>
        <v>81.75200000000001</v>
      </c>
      <c r="AC53" s="107">
        <f t="shared" si="13"/>
        <v>82.843000000000004</v>
      </c>
      <c r="AD53" s="107">
        <f t="shared" si="13"/>
        <v>126.625</v>
      </c>
      <c r="AE53" s="107">
        <f t="shared" si="13"/>
        <v>121.248</v>
      </c>
      <c r="AF53" s="107">
        <f t="shared" si="13"/>
        <v>104.003</v>
      </c>
      <c r="AG53" s="107">
        <f t="shared" si="13"/>
        <v>109.34700000000001</v>
      </c>
      <c r="AH53" s="107">
        <f t="shared" si="13"/>
        <v>155.166</v>
      </c>
      <c r="AI53" s="107">
        <f t="shared" si="13"/>
        <v>162.92500000000001</v>
      </c>
      <c r="AJ53" s="107">
        <f t="shared" si="13"/>
        <v>162.60900000000001</v>
      </c>
      <c r="AK53" s="107">
        <f t="shared" si="13"/>
        <v>116.642</v>
      </c>
      <c r="AL53" s="107">
        <f t="shared" si="13"/>
        <v>130.22999999999999</v>
      </c>
      <c r="AM53" s="107">
        <f t="shared" si="13"/>
        <v>134.09200000000001</v>
      </c>
      <c r="AN53" s="107">
        <f t="shared" si="13"/>
        <v>98.608000000000004</v>
      </c>
      <c r="AO53" s="107">
        <f t="shared" si="13"/>
        <v>94.536000000000001</v>
      </c>
      <c r="AP53" s="107">
        <f t="shared" si="13"/>
        <v>67.352000000000004</v>
      </c>
      <c r="AQ53" s="107">
        <f t="shared" si="13"/>
        <v>69.591000000000008</v>
      </c>
      <c r="AR53" s="107">
        <f t="shared" si="13"/>
        <v>84.102000000000004</v>
      </c>
      <c r="AS53" s="107">
        <f t="shared" si="13"/>
        <v>77.492000000000004</v>
      </c>
      <c r="AT53" s="107">
        <f t="shared" si="13"/>
        <v>67.481000000000009</v>
      </c>
      <c r="AU53" s="107">
        <f t="shared" si="13"/>
        <v>65.790000000000006</v>
      </c>
      <c r="AV53" s="107">
        <f t="shared" si="13"/>
        <v>72.821000000000012</v>
      </c>
      <c r="AW53" s="107">
        <f t="shared" si="13"/>
        <v>38.105000000000004</v>
      </c>
      <c r="AX53" s="107">
        <f t="shared" si="13"/>
        <v>38.613999999999997</v>
      </c>
      <c r="AY53" s="107">
        <f t="shared" si="13"/>
        <v>30.433000000000003</v>
      </c>
      <c r="AZ53" s="107">
        <f t="shared" si="13"/>
        <v>84.359000000000009</v>
      </c>
      <c r="BA53" s="107">
        <f t="shared" si="13"/>
        <v>73.621000000000009</v>
      </c>
      <c r="BB53" s="107">
        <f t="shared" si="13"/>
        <v>57.156000000000006</v>
      </c>
      <c r="BC53" s="107">
        <f t="shared" si="13"/>
        <v>35.094999999999999</v>
      </c>
      <c r="BD53" s="107">
        <f t="shared" si="13"/>
        <v>23.34</v>
      </c>
      <c r="BE53" s="107">
        <f t="shared" si="13"/>
        <v>25.811999999999998</v>
      </c>
      <c r="BF53" s="107">
        <f t="shared" si="13"/>
        <v>144.15899999999999</v>
      </c>
      <c r="BG53" s="107">
        <f t="shared" si="13"/>
        <v>142.39099999999999</v>
      </c>
      <c r="BH53" s="107">
        <f t="shared" si="13"/>
        <v>143.154</v>
      </c>
      <c r="BI53" s="107">
        <f t="shared" si="13"/>
        <v>144.583</v>
      </c>
      <c r="BJ53" s="107">
        <f t="shared" si="13"/>
        <v>79.170999999999992</v>
      </c>
      <c r="BK53" s="107">
        <f t="shared" si="13"/>
        <v>70.536000000000001</v>
      </c>
      <c r="BL53" s="107">
        <f t="shared" si="13"/>
        <v>111.33400000000002</v>
      </c>
      <c r="BM53" s="107">
        <f t="shared" si="13"/>
        <v>105.44</v>
      </c>
      <c r="BN53" s="107">
        <f t="shared" si="13"/>
        <v>79.542000000000002</v>
      </c>
      <c r="BO53" s="107">
        <f t="shared" ref="BO53:CX53" si="14">BO17+BO27+BO41</f>
        <v>93.545999999999992</v>
      </c>
      <c r="BP53" s="107">
        <f t="shared" si="14"/>
        <v>56.019000000000005</v>
      </c>
      <c r="BQ53" s="107">
        <f t="shared" si="14"/>
        <v>79.332999999999998</v>
      </c>
      <c r="BR53" s="107">
        <f t="shared" si="14"/>
        <v>56.832000000000008</v>
      </c>
      <c r="BS53" s="107">
        <f t="shared" si="14"/>
        <v>79.796999999999997</v>
      </c>
      <c r="BT53" s="107">
        <f t="shared" si="14"/>
        <v>61.982000000000006</v>
      </c>
      <c r="BU53" s="107">
        <f t="shared" si="14"/>
        <v>55.961999999999996</v>
      </c>
      <c r="BV53" s="107">
        <f t="shared" si="14"/>
        <v>78.241</v>
      </c>
      <c r="BW53" s="107">
        <f t="shared" si="14"/>
        <v>66.542000000000002</v>
      </c>
      <c r="BX53" s="107">
        <f t="shared" si="14"/>
        <v>79.081999999999994</v>
      </c>
      <c r="BY53" s="107">
        <f t="shared" si="14"/>
        <v>51.157999999999994</v>
      </c>
      <c r="BZ53" s="107">
        <f t="shared" si="14"/>
        <v>80.381000000000014</v>
      </c>
      <c r="CA53" s="107">
        <f t="shared" si="14"/>
        <v>80.826000000000008</v>
      </c>
      <c r="CB53" s="107">
        <f t="shared" si="14"/>
        <v>64.173000000000002</v>
      </c>
      <c r="CC53" s="107">
        <f t="shared" si="14"/>
        <v>49.738</v>
      </c>
      <c r="CD53" s="107">
        <f t="shared" si="14"/>
        <v>40.923999999999999</v>
      </c>
      <c r="CE53" s="107">
        <f t="shared" si="14"/>
        <v>34.917999999999999</v>
      </c>
      <c r="CF53" s="107">
        <f t="shared" si="14"/>
        <v>53.027000000000001</v>
      </c>
      <c r="CG53" s="107">
        <f t="shared" si="14"/>
        <v>35.777000000000001</v>
      </c>
      <c r="CH53" s="107">
        <f t="shared" si="14"/>
        <v>35.786999999999999</v>
      </c>
      <c r="CI53" s="107">
        <f t="shared" si="14"/>
        <v>21.698</v>
      </c>
      <c r="CJ53" s="107">
        <f t="shared" si="14"/>
        <v>40.618000000000002</v>
      </c>
      <c r="CK53" s="107">
        <f t="shared" si="14"/>
        <v>41.938000000000002</v>
      </c>
      <c r="CL53" s="107">
        <f t="shared" si="14"/>
        <v>47.221000000000004</v>
      </c>
      <c r="CM53" s="107">
        <f t="shared" si="14"/>
        <v>49.526000000000003</v>
      </c>
      <c r="CN53" s="107">
        <f t="shared" si="14"/>
        <v>60.461999999999996</v>
      </c>
      <c r="CO53" s="107">
        <f t="shared" si="14"/>
        <v>42.369</v>
      </c>
      <c r="CP53" s="107">
        <f t="shared" si="14"/>
        <v>46.871000000000002</v>
      </c>
      <c r="CQ53" s="107">
        <f t="shared" si="14"/>
        <v>40.81</v>
      </c>
      <c r="CR53" s="107">
        <f t="shared" si="14"/>
        <v>54.845999999999997</v>
      </c>
      <c r="CS53" s="107">
        <f t="shared" si="14"/>
        <v>76.844000000000008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1747.5299999999997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46032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54.698999999999998</v>
      </c>
      <c r="C5" s="25">
        <v>68.081999999999994</v>
      </c>
      <c r="D5" s="25">
        <v>62.006999999999998</v>
      </c>
      <c r="E5" s="25">
        <v>60.709000000000003</v>
      </c>
      <c r="F5" s="25">
        <v>41.237000000000002</v>
      </c>
      <c r="G5" s="25">
        <v>41.427</v>
      </c>
      <c r="H5" s="25">
        <v>37.090000000000003</v>
      </c>
      <c r="I5" s="25">
        <v>37.759</v>
      </c>
      <c r="J5" s="25">
        <v>54.703000000000003</v>
      </c>
      <c r="K5" s="25">
        <v>56.646999999999998</v>
      </c>
      <c r="L5" s="25">
        <v>69.019000000000005</v>
      </c>
      <c r="M5" s="25">
        <v>62.353000000000002</v>
      </c>
      <c r="N5" s="25">
        <v>64.578999999999994</v>
      </c>
      <c r="O5" s="25">
        <v>64.113</v>
      </c>
      <c r="P5" s="25">
        <v>64.040999999999997</v>
      </c>
      <c r="Q5" s="25">
        <v>65.72</v>
      </c>
      <c r="R5" s="25">
        <v>69.319999999999993</v>
      </c>
      <c r="S5" s="25">
        <v>67.040999999999997</v>
      </c>
      <c r="T5" s="25">
        <v>67.474000000000004</v>
      </c>
      <c r="U5" s="25">
        <v>70.847999999999999</v>
      </c>
      <c r="V5" s="25">
        <v>75.363</v>
      </c>
      <c r="W5" s="25">
        <v>75.831000000000003</v>
      </c>
      <c r="X5" s="25">
        <v>67.421000000000006</v>
      </c>
      <c r="Y5" s="25">
        <v>65.123000000000005</v>
      </c>
      <c r="Z5" s="25">
        <v>78.049000000000007</v>
      </c>
      <c r="AA5" s="25">
        <v>80.117000000000004</v>
      </c>
      <c r="AB5" s="25">
        <v>81.751999999999995</v>
      </c>
      <c r="AC5" s="25">
        <v>82.843000000000004</v>
      </c>
      <c r="AD5" s="25">
        <v>126.625</v>
      </c>
      <c r="AE5" s="25">
        <v>121.248</v>
      </c>
      <c r="AF5" s="25">
        <v>104.003</v>
      </c>
      <c r="AG5" s="25">
        <v>109.34699999999999</v>
      </c>
      <c r="AH5" s="25">
        <v>155.166</v>
      </c>
      <c r="AI5" s="25">
        <v>162.92500000000001</v>
      </c>
      <c r="AJ5" s="25">
        <v>162.60900000000001</v>
      </c>
      <c r="AK5" s="25">
        <v>116.642</v>
      </c>
      <c r="AL5" s="25">
        <v>130.22999999999999</v>
      </c>
      <c r="AM5" s="25">
        <v>134.09200000000001</v>
      </c>
      <c r="AN5" s="25">
        <v>98.608000000000004</v>
      </c>
      <c r="AO5" s="25">
        <v>94.536000000000001</v>
      </c>
      <c r="AP5" s="25">
        <v>67.352000000000004</v>
      </c>
      <c r="AQ5" s="25">
        <v>69.590999999999994</v>
      </c>
      <c r="AR5" s="25">
        <v>84.102000000000004</v>
      </c>
      <c r="AS5" s="25">
        <v>77.492000000000004</v>
      </c>
      <c r="AT5" s="25">
        <v>67.480999999999995</v>
      </c>
      <c r="AU5" s="25">
        <v>65.790000000000006</v>
      </c>
      <c r="AV5" s="25">
        <v>72.820999999999998</v>
      </c>
      <c r="AW5" s="25">
        <v>38.104999999999997</v>
      </c>
      <c r="AX5" s="25">
        <v>38.613999999999997</v>
      </c>
      <c r="AY5" s="25">
        <v>30.433</v>
      </c>
      <c r="AZ5" s="25">
        <v>84.358999999999995</v>
      </c>
      <c r="BA5" s="25">
        <v>73.620999999999995</v>
      </c>
      <c r="BB5" s="25">
        <v>57.155999999999999</v>
      </c>
      <c r="BC5" s="25">
        <v>35.094999999999999</v>
      </c>
      <c r="BD5" s="25">
        <v>23.34</v>
      </c>
      <c r="BE5" s="25">
        <v>25.812000000000001</v>
      </c>
      <c r="BF5" s="25">
        <v>144.10900000000001</v>
      </c>
      <c r="BG5" s="25">
        <v>142.34100000000001</v>
      </c>
      <c r="BH5" s="25">
        <v>143.10400000000001</v>
      </c>
      <c r="BI5" s="25">
        <v>144.53299999999999</v>
      </c>
      <c r="BJ5" s="25">
        <v>79.171000000000006</v>
      </c>
      <c r="BK5" s="25">
        <v>70.536000000000001</v>
      </c>
      <c r="BL5" s="25">
        <v>111.334</v>
      </c>
      <c r="BM5" s="25">
        <v>105.44</v>
      </c>
      <c r="BN5" s="25">
        <v>79.542000000000002</v>
      </c>
      <c r="BO5" s="25">
        <v>93.546000000000006</v>
      </c>
      <c r="BP5" s="25">
        <v>56.018999999999998</v>
      </c>
      <c r="BQ5" s="25">
        <v>79.332999999999998</v>
      </c>
      <c r="BR5" s="25">
        <v>56.832000000000001</v>
      </c>
      <c r="BS5" s="25">
        <v>79.796999999999997</v>
      </c>
      <c r="BT5" s="25">
        <v>61.981999999999999</v>
      </c>
      <c r="BU5" s="25">
        <v>55.962000000000003</v>
      </c>
      <c r="BV5" s="25">
        <v>78.241</v>
      </c>
      <c r="BW5" s="25">
        <v>66.542000000000002</v>
      </c>
      <c r="BX5" s="25">
        <v>79.081999999999994</v>
      </c>
      <c r="BY5" s="25">
        <v>51.158000000000001</v>
      </c>
      <c r="BZ5" s="25">
        <v>80.381</v>
      </c>
      <c r="CA5" s="25">
        <v>80.825999999999993</v>
      </c>
      <c r="CB5" s="25">
        <v>64.173000000000002</v>
      </c>
      <c r="CC5" s="25">
        <v>49.738</v>
      </c>
      <c r="CD5" s="25">
        <v>40.923999999999999</v>
      </c>
      <c r="CE5" s="25">
        <v>34.917999999999999</v>
      </c>
      <c r="CF5" s="25">
        <v>53.027000000000001</v>
      </c>
      <c r="CG5" s="25">
        <v>35.777000000000001</v>
      </c>
      <c r="CH5" s="25">
        <v>35.786999999999999</v>
      </c>
      <c r="CI5" s="25">
        <v>21.698</v>
      </c>
      <c r="CJ5" s="25">
        <v>40.618000000000002</v>
      </c>
      <c r="CK5" s="25">
        <v>41.938000000000002</v>
      </c>
      <c r="CL5" s="25">
        <v>47.220999999999997</v>
      </c>
      <c r="CM5" s="25">
        <v>49.526000000000003</v>
      </c>
      <c r="CN5" s="25">
        <v>60.462000000000003</v>
      </c>
      <c r="CO5" s="25">
        <v>42.369</v>
      </c>
      <c r="CP5" s="25">
        <v>46.871000000000002</v>
      </c>
      <c r="CQ5" s="25">
        <v>40.81</v>
      </c>
      <c r="CR5" s="25">
        <v>54.845999999999997</v>
      </c>
      <c r="CS5" s="25">
        <v>76.843999999999994</v>
      </c>
      <c r="CT5" s="26"/>
      <c r="CU5" s="26"/>
      <c r="CV5" s="26"/>
      <c r="CW5" s="27"/>
      <c r="CX5" s="28">
        <f t="array" ref="CX5">SUMPRODUCT(B5:CW5*0.25)</f>
        <v>1747.4800000000012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70.010000000000005</v>
      </c>
      <c r="C8" s="37">
        <v>58.48</v>
      </c>
      <c r="D8" s="37">
        <v>59.91</v>
      </c>
      <c r="E8" s="37">
        <v>58.97</v>
      </c>
      <c r="F8" s="37">
        <v>73.87</v>
      </c>
      <c r="G8" s="37">
        <v>76.430000000000007</v>
      </c>
      <c r="H8" s="37">
        <v>74.06</v>
      </c>
      <c r="I8" s="37">
        <v>73.849999999999994</v>
      </c>
      <c r="J8" s="37">
        <v>59.9</v>
      </c>
      <c r="K8" s="37">
        <v>59.9</v>
      </c>
      <c r="L8" s="37">
        <v>64.239999999999995</v>
      </c>
      <c r="M8" s="37">
        <v>61.34</v>
      </c>
      <c r="N8" s="37">
        <v>77.7</v>
      </c>
      <c r="O8" s="37">
        <v>79.11</v>
      </c>
      <c r="P8" s="37">
        <v>79.09</v>
      </c>
      <c r="Q8" s="37">
        <v>78.06</v>
      </c>
      <c r="R8" s="37">
        <v>75.73</v>
      </c>
      <c r="S8" s="37">
        <v>78.88</v>
      </c>
      <c r="T8" s="37">
        <v>79.16</v>
      </c>
      <c r="U8" s="37">
        <v>80.510000000000005</v>
      </c>
      <c r="V8" s="37">
        <v>80.47</v>
      </c>
      <c r="W8" s="37">
        <v>80.59</v>
      </c>
      <c r="X8" s="37">
        <v>79.12</v>
      </c>
      <c r="Y8" s="37">
        <v>43.76</v>
      </c>
      <c r="Z8" s="37">
        <v>70.33</v>
      </c>
      <c r="AA8" s="37">
        <v>78.03</v>
      </c>
      <c r="AB8" s="37">
        <v>78.97</v>
      </c>
      <c r="AC8" s="37">
        <v>79.739999999999995</v>
      </c>
      <c r="AD8" s="37">
        <v>106.52</v>
      </c>
      <c r="AE8" s="37">
        <v>105.79</v>
      </c>
      <c r="AF8" s="37">
        <v>96.25</v>
      </c>
      <c r="AG8" s="37">
        <v>88.66</v>
      </c>
      <c r="AH8" s="37">
        <v>80.13</v>
      </c>
      <c r="AI8" s="37">
        <v>72.16</v>
      </c>
      <c r="AJ8" s="37">
        <v>71.569999999999993</v>
      </c>
      <c r="AK8" s="37">
        <v>133.79</v>
      </c>
      <c r="AL8" s="37">
        <v>83.56</v>
      </c>
      <c r="AM8" s="37">
        <v>84.23</v>
      </c>
      <c r="AN8" s="37">
        <v>94.37</v>
      </c>
      <c r="AO8" s="37">
        <v>85.94</v>
      </c>
      <c r="AP8" s="37">
        <v>77.89</v>
      </c>
      <c r="AQ8" s="37">
        <v>66.84</v>
      </c>
      <c r="AR8" s="37">
        <v>62.99</v>
      </c>
      <c r="AS8" s="37">
        <v>62.91</v>
      </c>
      <c r="AT8" s="37">
        <v>66.959999999999994</v>
      </c>
      <c r="AU8" s="37">
        <v>77.55</v>
      </c>
      <c r="AV8" s="37">
        <v>77.44</v>
      </c>
      <c r="AW8" s="37">
        <v>85</v>
      </c>
      <c r="AX8" s="37">
        <v>85</v>
      </c>
      <c r="AY8" s="37">
        <v>79.34</v>
      </c>
      <c r="AZ8" s="37">
        <v>85</v>
      </c>
      <c r="BA8" s="37">
        <v>76</v>
      </c>
      <c r="BB8" s="37">
        <v>85</v>
      </c>
      <c r="BC8" s="37">
        <v>85</v>
      </c>
      <c r="BD8" s="37">
        <v>75.55</v>
      </c>
      <c r="BE8" s="37">
        <v>61.95</v>
      </c>
      <c r="BF8" s="37">
        <v>89.12</v>
      </c>
      <c r="BG8" s="37">
        <v>79.66</v>
      </c>
      <c r="BH8" s="37">
        <v>74.42</v>
      </c>
      <c r="BI8" s="37">
        <v>50</v>
      </c>
      <c r="BJ8" s="37">
        <v>84.45</v>
      </c>
      <c r="BK8" s="37">
        <v>86.61</v>
      </c>
      <c r="BL8" s="37">
        <v>85.06</v>
      </c>
      <c r="BM8" s="37">
        <v>91.02</v>
      </c>
      <c r="BN8" s="37">
        <v>91.8</v>
      </c>
      <c r="BO8" s="37">
        <v>102.52</v>
      </c>
      <c r="BP8" s="37">
        <v>112.79</v>
      </c>
      <c r="BQ8" s="37">
        <v>105.84</v>
      </c>
      <c r="BR8" s="37">
        <v>116</v>
      </c>
      <c r="BS8" s="37">
        <v>110.62</v>
      </c>
      <c r="BT8" s="37">
        <v>114.21</v>
      </c>
      <c r="BU8" s="37">
        <v>142.63999999999999</v>
      </c>
      <c r="BV8" s="37">
        <v>111.5</v>
      </c>
      <c r="BW8" s="37">
        <v>113.6</v>
      </c>
      <c r="BX8" s="37">
        <v>111.75</v>
      </c>
      <c r="BY8" s="37">
        <v>110.97</v>
      </c>
      <c r="BZ8" s="37">
        <v>108.88</v>
      </c>
      <c r="CA8" s="37">
        <v>108.24</v>
      </c>
      <c r="CB8" s="37">
        <v>104.4</v>
      </c>
      <c r="CC8" s="37">
        <v>94.79</v>
      </c>
      <c r="CD8" s="37">
        <v>91.94</v>
      </c>
      <c r="CE8" s="37">
        <v>89.03</v>
      </c>
      <c r="CF8" s="37">
        <v>88.73</v>
      </c>
      <c r="CG8" s="37">
        <v>84.52</v>
      </c>
      <c r="CH8" s="37">
        <v>82.01</v>
      </c>
      <c r="CI8" s="37">
        <v>80.010000000000005</v>
      </c>
      <c r="CJ8" s="37">
        <v>79.319999999999993</v>
      </c>
      <c r="CK8" s="37">
        <v>80.02</v>
      </c>
      <c r="CL8" s="37">
        <v>77.2</v>
      </c>
      <c r="CM8" s="37">
        <v>79</v>
      </c>
      <c r="CN8" s="37">
        <v>78.930000000000007</v>
      </c>
      <c r="CO8" s="37">
        <v>75.44</v>
      </c>
      <c r="CP8" s="37">
        <v>67.63</v>
      </c>
      <c r="CQ8" s="37">
        <v>9.48</v>
      </c>
      <c r="CR8" s="37">
        <v>4.59</v>
      </c>
      <c r="CS8" s="37">
        <v>4.1100000000000003</v>
      </c>
      <c r="CT8" s="38"/>
      <c r="CU8" s="38"/>
      <c r="CV8" s="38"/>
      <c r="CW8" s="39"/>
      <c r="CX8" s="40">
        <f>IF(SUM(B8:CW8)&lt;&gt;0,AVERAGEIF(B8:CW8,"&lt;&gt;"""),"")</f>
        <v>81.213020833333346</v>
      </c>
    </row>
    <row r="9" spans="1:102" ht="24.9" customHeight="1" thickBot="1" x14ac:dyDescent="0.3">
      <c r="A9" s="41" t="s">
        <v>6</v>
      </c>
      <c r="B9" s="42">
        <v>61.842500000000001</v>
      </c>
      <c r="C9" s="43">
        <v>61.842500000000001</v>
      </c>
      <c r="D9" s="43">
        <v>61.842500000000001</v>
      </c>
      <c r="E9" s="43">
        <v>61.842500000000001</v>
      </c>
      <c r="F9" s="43">
        <v>74.552499999999995</v>
      </c>
      <c r="G9" s="43">
        <v>74.552499999999995</v>
      </c>
      <c r="H9" s="43">
        <v>74.552499999999995</v>
      </c>
      <c r="I9" s="43">
        <v>74.552499999999995</v>
      </c>
      <c r="J9" s="43">
        <v>61.344999999999999</v>
      </c>
      <c r="K9" s="43">
        <v>61.344999999999999</v>
      </c>
      <c r="L9" s="43">
        <v>61.344999999999999</v>
      </c>
      <c r="M9" s="43">
        <v>61.344999999999999</v>
      </c>
      <c r="N9" s="43">
        <v>78.489999999999995</v>
      </c>
      <c r="O9" s="43">
        <v>78.489999999999995</v>
      </c>
      <c r="P9" s="43">
        <v>78.489999999999995</v>
      </c>
      <c r="Q9" s="43">
        <v>78.489999999999995</v>
      </c>
      <c r="R9" s="43">
        <v>78.569999999999993</v>
      </c>
      <c r="S9" s="43">
        <v>78.569999999999993</v>
      </c>
      <c r="T9" s="43">
        <v>78.569999999999993</v>
      </c>
      <c r="U9" s="43">
        <v>78.569999999999993</v>
      </c>
      <c r="V9" s="43">
        <v>70.984999999999999</v>
      </c>
      <c r="W9" s="43">
        <v>70.984999999999999</v>
      </c>
      <c r="X9" s="43">
        <v>70.984999999999999</v>
      </c>
      <c r="Y9" s="43">
        <v>70.984999999999999</v>
      </c>
      <c r="Z9" s="43">
        <v>76.767499999999998</v>
      </c>
      <c r="AA9" s="43">
        <v>76.767499999999998</v>
      </c>
      <c r="AB9" s="43">
        <v>76.767499999999998</v>
      </c>
      <c r="AC9" s="43">
        <v>76.767499999999998</v>
      </c>
      <c r="AD9" s="43">
        <v>99.305000000000007</v>
      </c>
      <c r="AE9" s="43">
        <v>99.305000000000007</v>
      </c>
      <c r="AF9" s="43">
        <v>99.305000000000007</v>
      </c>
      <c r="AG9" s="43">
        <v>99.305000000000007</v>
      </c>
      <c r="AH9" s="43">
        <v>89.412499999999994</v>
      </c>
      <c r="AI9" s="43">
        <v>89.412499999999994</v>
      </c>
      <c r="AJ9" s="43">
        <v>89.412499999999994</v>
      </c>
      <c r="AK9" s="43">
        <v>89.412499999999994</v>
      </c>
      <c r="AL9" s="43">
        <v>87.025000000000006</v>
      </c>
      <c r="AM9" s="43">
        <v>87.025000000000006</v>
      </c>
      <c r="AN9" s="43">
        <v>87.025000000000006</v>
      </c>
      <c r="AO9" s="43">
        <v>87.025000000000006</v>
      </c>
      <c r="AP9" s="43">
        <v>67.657499999999999</v>
      </c>
      <c r="AQ9" s="43">
        <v>67.657499999999999</v>
      </c>
      <c r="AR9" s="43">
        <v>67.657499999999999</v>
      </c>
      <c r="AS9" s="43">
        <v>67.657499999999999</v>
      </c>
      <c r="AT9" s="43">
        <v>76.737499999999997</v>
      </c>
      <c r="AU9" s="43">
        <v>76.737499999999997</v>
      </c>
      <c r="AV9" s="43">
        <v>76.737499999999997</v>
      </c>
      <c r="AW9" s="43">
        <v>76.737499999999997</v>
      </c>
      <c r="AX9" s="43">
        <v>81.334999999999994</v>
      </c>
      <c r="AY9" s="43">
        <v>81.334999999999994</v>
      </c>
      <c r="AZ9" s="43">
        <v>81.334999999999994</v>
      </c>
      <c r="BA9" s="43">
        <v>81.334999999999994</v>
      </c>
      <c r="BB9" s="43">
        <v>76.875</v>
      </c>
      <c r="BC9" s="43">
        <v>76.875</v>
      </c>
      <c r="BD9" s="43">
        <v>76.875</v>
      </c>
      <c r="BE9" s="43">
        <v>76.875</v>
      </c>
      <c r="BF9" s="43">
        <v>73.3</v>
      </c>
      <c r="BG9" s="43">
        <v>73.3</v>
      </c>
      <c r="BH9" s="43">
        <v>73.3</v>
      </c>
      <c r="BI9" s="43">
        <v>73.3</v>
      </c>
      <c r="BJ9" s="43">
        <v>86.784999999999997</v>
      </c>
      <c r="BK9" s="43">
        <v>86.784999999999997</v>
      </c>
      <c r="BL9" s="43">
        <v>86.784999999999997</v>
      </c>
      <c r="BM9" s="43">
        <v>86.784999999999997</v>
      </c>
      <c r="BN9" s="43">
        <v>103.2375</v>
      </c>
      <c r="BO9" s="43">
        <v>103.2375</v>
      </c>
      <c r="BP9" s="43">
        <v>103.2375</v>
      </c>
      <c r="BQ9" s="43">
        <v>103.2375</v>
      </c>
      <c r="BR9" s="43">
        <v>120.86750000000001</v>
      </c>
      <c r="BS9" s="43">
        <v>120.86750000000001</v>
      </c>
      <c r="BT9" s="43">
        <v>120.86750000000001</v>
      </c>
      <c r="BU9" s="43">
        <v>120.86750000000001</v>
      </c>
      <c r="BV9" s="43">
        <v>111.955</v>
      </c>
      <c r="BW9" s="43">
        <v>111.955</v>
      </c>
      <c r="BX9" s="43">
        <v>111.955</v>
      </c>
      <c r="BY9" s="43">
        <v>111.955</v>
      </c>
      <c r="BZ9" s="43">
        <v>104.0775</v>
      </c>
      <c r="CA9" s="43">
        <v>104.0775</v>
      </c>
      <c r="CB9" s="43">
        <v>104.0775</v>
      </c>
      <c r="CC9" s="43">
        <v>104.0775</v>
      </c>
      <c r="CD9" s="43">
        <v>88.555000000000007</v>
      </c>
      <c r="CE9" s="43">
        <v>88.555000000000007</v>
      </c>
      <c r="CF9" s="43">
        <v>88.555000000000007</v>
      </c>
      <c r="CG9" s="43">
        <v>88.555000000000007</v>
      </c>
      <c r="CH9" s="43">
        <v>80.34</v>
      </c>
      <c r="CI9" s="43">
        <v>80.34</v>
      </c>
      <c r="CJ9" s="43">
        <v>80.34</v>
      </c>
      <c r="CK9" s="43">
        <v>80.34</v>
      </c>
      <c r="CL9" s="43">
        <v>77.642499999999998</v>
      </c>
      <c r="CM9" s="43">
        <v>77.642499999999998</v>
      </c>
      <c r="CN9" s="43">
        <v>77.642499999999998</v>
      </c>
      <c r="CO9" s="43">
        <v>77.642499999999998</v>
      </c>
      <c r="CP9" s="43">
        <v>21.452500000000001</v>
      </c>
      <c r="CQ9" s="43">
        <v>21.452500000000001</v>
      </c>
      <c r="CR9" s="43">
        <v>21.452500000000001</v>
      </c>
      <c r="CS9" s="43">
        <v>21.452500000000001</v>
      </c>
      <c r="CT9" s="44"/>
      <c r="CU9" s="44"/>
      <c r="CV9" s="44"/>
      <c r="CW9" s="45"/>
      <c r="CX9" s="46">
        <f>IF(SUM(B9:CW9)&lt;&gt;0,AVERAGEIF(B9:CW9,"&lt;&gt;"""),"")</f>
        <v>81.213020833333374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53.908999999999999</v>
      </c>
      <c r="C15" s="71">
        <v>48.533000000000001</v>
      </c>
      <c r="D15" s="71">
        <v>43.372</v>
      </c>
      <c r="E15" s="71">
        <v>43.814</v>
      </c>
      <c r="F15" s="71">
        <v>39.677</v>
      </c>
      <c r="G15" s="71">
        <v>40.116</v>
      </c>
      <c r="H15" s="71">
        <v>35.942</v>
      </c>
      <c r="I15" s="71">
        <v>36.789000000000001</v>
      </c>
      <c r="J15" s="71">
        <v>46.692</v>
      </c>
      <c r="K15" s="71">
        <v>50.033999999999999</v>
      </c>
      <c r="L15" s="71">
        <v>53.174999999999997</v>
      </c>
      <c r="M15" s="71">
        <v>57.027999999999999</v>
      </c>
      <c r="N15" s="71">
        <v>55.514000000000003</v>
      </c>
      <c r="O15" s="71">
        <v>56.802</v>
      </c>
      <c r="P15" s="71">
        <v>56.942</v>
      </c>
      <c r="Q15" s="71">
        <v>57.622</v>
      </c>
      <c r="R15" s="71">
        <v>58.97</v>
      </c>
      <c r="S15" s="71">
        <v>59.921999999999997</v>
      </c>
      <c r="T15" s="71">
        <v>60.619</v>
      </c>
      <c r="U15" s="71">
        <v>64.840999999999994</v>
      </c>
      <c r="V15" s="71">
        <v>66.597999999999999</v>
      </c>
      <c r="W15" s="71">
        <v>65.078999999999994</v>
      </c>
      <c r="X15" s="71">
        <v>65.703999999999994</v>
      </c>
      <c r="Y15" s="71">
        <v>63.844999999999999</v>
      </c>
      <c r="Z15" s="71">
        <v>76.697999999999993</v>
      </c>
      <c r="AA15" s="71">
        <v>78.816000000000003</v>
      </c>
      <c r="AB15" s="71">
        <v>80.617000000000004</v>
      </c>
      <c r="AC15" s="71">
        <v>81.837000000000003</v>
      </c>
      <c r="AD15" s="71">
        <v>74.507999999999996</v>
      </c>
      <c r="AE15" s="71">
        <v>78.031000000000006</v>
      </c>
      <c r="AF15" s="71">
        <v>79.67</v>
      </c>
      <c r="AG15" s="71">
        <v>84.186000000000007</v>
      </c>
      <c r="AH15" s="71">
        <v>88.524000000000001</v>
      </c>
      <c r="AI15" s="71">
        <v>96.25</v>
      </c>
      <c r="AJ15" s="71">
        <v>95.972999999999999</v>
      </c>
      <c r="AK15" s="71">
        <v>48.72</v>
      </c>
      <c r="AL15" s="71">
        <v>112.407</v>
      </c>
      <c r="AM15" s="71">
        <v>116.268</v>
      </c>
      <c r="AN15" s="71">
        <v>71.539000000000001</v>
      </c>
      <c r="AO15" s="71">
        <v>75.790000000000006</v>
      </c>
      <c r="AP15" s="71">
        <v>65.349999999999994</v>
      </c>
      <c r="AQ15" s="71">
        <v>69.588999999999999</v>
      </c>
      <c r="AR15" s="71">
        <v>83.944000000000003</v>
      </c>
      <c r="AS15" s="71">
        <v>77.022000000000006</v>
      </c>
      <c r="AT15" s="71">
        <v>65.710999999999999</v>
      </c>
      <c r="AU15" s="71">
        <v>64.02</v>
      </c>
      <c r="AV15" s="71">
        <v>70.896000000000001</v>
      </c>
      <c r="AW15" s="71">
        <v>36.179000000000002</v>
      </c>
      <c r="AX15" s="71">
        <v>38.612000000000002</v>
      </c>
      <c r="AY15" s="71">
        <v>30.431000000000001</v>
      </c>
      <c r="AZ15" s="71">
        <v>84.356999999999999</v>
      </c>
      <c r="BA15" s="71">
        <v>73.617999999999995</v>
      </c>
      <c r="BB15" s="71">
        <v>57.152999999999999</v>
      </c>
      <c r="BC15" s="71">
        <v>35.091999999999999</v>
      </c>
      <c r="BD15" s="71">
        <v>23.337</v>
      </c>
      <c r="BE15" s="71">
        <v>25.81</v>
      </c>
      <c r="BF15" s="71">
        <v>144.107</v>
      </c>
      <c r="BG15" s="71">
        <v>126.834</v>
      </c>
      <c r="BH15" s="71">
        <v>143.101</v>
      </c>
      <c r="BI15" s="71">
        <v>133.38900000000001</v>
      </c>
      <c r="BJ15" s="71">
        <v>61.968000000000004</v>
      </c>
      <c r="BK15" s="71">
        <v>51.173999999999999</v>
      </c>
      <c r="BL15" s="71">
        <v>32.488999999999997</v>
      </c>
      <c r="BM15" s="71">
        <v>40.581000000000003</v>
      </c>
      <c r="BN15" s="71">
        <v>2.2999999999999998</v>
      </c>
      <c r="BO15" s="71">
        <v>0.46899999999999997</v>
      </c>
      <c r="BP15" s="71">
        <v>1.1379999999999999</v>
      </c>
      <c r="BQ15" s="71">
        <v>3.8650000000000002</v>
      </c>
      <c r="BR15" s="71">
        <v>1.65</v>
      </c>
      <c r="BS15" s="71">
        <v>6.1779999999999999</v>
      </c>
      <c r="BT15" s="71">
        <v>0.373</v>
      </c>
      <c r="BU15" s="71">
        <v>0.44</v>
      </c>
      <c r="BV15" s="71">
        <v>12.412000000000001</v>
      </c>
      <c r="BW15" s="71">
        <v>11.335000000000001</v>
      </c>
      <c r="BX15" s="71">
        <v>9.7870000000000008</v>
      </c>
      <c r="BY15" s="71">
        <v>8.8629999999999995</v>
      </c>
      <c r="BZ15" s="71">
        <v>8.5760000000000005</v>
      </c>
      <c r="CA15" s="71">
        <v>8.1080000000000005</v>
      </c>
      <c r="CB15" s="71">
        <v>8.23</v>
      </c>
      <c r="CC15" s="71">
        <v>8.3960000000000008</v>
      </c>
      <c r="CD15" s="71">
        <v>7.9989999999999997</v>
      </c>
      <c r="CE15" s="71">
        <v>5.3529999999999998</v>
      </c>
      <c r="CF15" s="71">
        <v>5.9260000000000002</v>
      </c>
      <c r="CG15" s="71">
        <v>6.6660000000000004</v>
      </c>
      <c r="CH15" s="71">
        <v>6.2060000000000004</v>
      </c>
      <c r="CI15" s="71">
        <v>6.26</v>
      </c>
      <c r="CJ15" s="71">
        <v>7.2480000000000002</v>
      </c>
      <c r="CK15" s="71">
        <v>7.2359999999999998</v>
      </c>
      <c r="CL15" s="71">
        <v>8.3879999999999999</v>
      </c>
      <c r="CM15" s="71">
        <v>9.2539999999999996</v>
      </c>
      <c r="CN15" s="71">
        <v>9.9879999999999995</v>
      </c>
      <c r="CO15" s="71">
        <v>10.86</v>
      </c>
      <c r="CP15" s="71">
        <v>14.65</v>
      </c>
      <c r="CQ15" s="71">
        <v>15.782999999999999</v>
      </c>
      <c r="CR15" s="71">
        <v>16.718</v>
      </c>
      <c r="CS15" s="71">
        <v>10.98</v>
      </c>
      <c r="CT15" s="72"/>
      <c r="CU15" s="72"/>
      <c r="CV15" s="72"/>
      <c r="CW15" s="73"/>
      <c r="CX15" s="74">
        <f t="array" ref="CX15">SUMPRODUCT(B15:CW15*0.25)</f>
        <v>1124.4429999999995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53.908999999999999</v>
      </c>
      <c r="C17" s="77">
        <f t="shared" ref="C17:BN17" si="0">SUM(C11:C16)</f>
        <v>48.533000000000001</v>
      </c>
      <c r="D17" s="77">
        <f t="shared" si="0"/>
        <v>43.372</v>
      </c>
      <c r="E17" s="77">
        <f t="shared" si="0"/>
        <v>43.814</v>
      </c>
      <c r="F17" s="77">
        <f t="shared" si="0"/>
        <v>39.677</v>
      </c>
      <c r="G17" s="77">
        <f t="shared" si="0"/>
        <v>40.116</v>
      </c>
      <c r="H17" s="77">
        <f t="shared" si="0"/>
        <v>35.942</v>
      </c>
      <c r="I17" s="77">
        <f t="shared" si="0"/>
        <v>36.789000000000001</v>
      </c>
      <c r="J17" s="77">
        <f t="shared" si="0"/>
        <v>46.692</v>
      </c>
      <c r="K17" s="77">
        <f t="shared" si="0"/>
        <v>50.033999999999999</v>
      </c>
      <c r="L17" s="77">
        <f t="shared" si="0"/>
        <v>53.174999999999997</v>
      </c>
      <c r="M17" s="77">
        <f t="shared" si="0"/>
        <v>57.027999999999999</v>
      </c>
      <c r="N17" s="77">
        <f t="shared" si="0"/>
        <v>55.514000000000003</v>
      </c>
      <c r="O17" s="77">
        <f t="shared" si="0"/>
        <v>56.802</v>
      </c>
      <c r="P17" s="77">
        <f t="shared" si="0"/>
        <v>56.942</v>
      </c>
      <c r="Q17" s="77">
        <f t="shared" si="0"/>
        <v>57.622</v>
      </c>
      <c r="R17" s="77">
        <f t="shared" si="0"/>
        <v>58.97</v>
      </c>
      <c r="S17" s="77">
        <f t="shared" si="0"/>
        <v>59.921999999999997</v>
      </c>
      <c r="T17" s="77">
        <f t="shared" si="0"/>
        <v>60.619</v>
      </c>
      <c r="U17" s="77">
        <f t="shared" si="0"/>
        <v>64.840999999999994</v>
      </c>
      <c r="V17" s="77">
        <f t="shared" si="0"/>
        <v>66.597999999999999</v>
      </c>
      <c r="W17" s="77">
        <f t="shared" si="0"/>
        <v>65.078999999999994</v>
      </c>
      <c r="X17" s="77">
        <f t="shared" si="0"/>
        <v>65.703999999999994</v>
      </c>
      <c r="Y17" s="77">
        <f t="shared" si="0"/>
        <v>63.844999999999999</v>
      </c>
      <c r="Z17" s="77">
        <f t="shared" si="0"/>
        <v>76.697999999999993</v>
      </c>
      <c r="AA17" s="77">
        <f t="shared" si="0"/>
        <v>78.816000000000003</v>
      </c>
      <c r="AB17" s="77">
        <f t="shared" si="0"/>
        <v>80.617000000000004</v>
      </c>
      <c r="AC17" s="77">
        <f t="shared" si="0"/>
        <v>81.837000000000003</v>
      </c>
      <c r="AD17" s="77">
        <f t="shared" si="0"/>
        <v>74.507999999999996</v>
      </c>
      <c r="AE17" s="77">
        <f t="shared" si="0"/>
        <v>78.031000000000006</v>
      </c>
      <c r="AF17" s="77">
        <f t="shared" si="0"/>
        <v>79.67</v>
      </c>
      <c r="AG17" s="77">
        <f t="shared" si="0"/>
        <v>84.186000000000007</v>
      </c>
      <c r="AH17" s="77">
        <f t="shared" si="0"/>
        <v>88.524000000000001</v>
      </c>
      <c r="AI17" s="77">
        <f t="shared" si="0"/>
        <v>96.25</v>
      </c>
      <c r="AJ17" s="77">
        <f t="shared" si="0"/>
        <v>95.972999999999999</v>
      </c>
      <c r="AK17" s="77">
        <f t="shared" si="0"/>
        <v>48.72</v>
      </c>
      <c r="AL17" s="77">
        <f t="shared" si="0"/>
        <v>112.407</v>
      </c>
      <c r="AM17" s="77">
        <f t="shared" si="0"/>
        <v>116.268</v>
      </c>
      <c r="AN17" s="77">
        <f t="shared" si="0"/>
        <v>71.539000000000001</v>
      </c>
      <c r="AO17" s="77">
        <f t="shared" si="0"/>
        <v>75.790000000000006</v>
      </c>
      <c r="AP17" s="77">
        <f t="shared" si="0"/>
        <v>65.349999999999994</v>
      </c>
      <c r="AQ17" s="77">
        <f t="shared" si="0"/>
        <v>69.588999999999999</v>
      </c>
      <c r="AR17" s="77">
        <f t="shared" si="0"/>
        <v>83.944000000000003</v>
      </c>
      <c r="AS17" s="77">
        <f t="shared" si="0"/>
        <v>77.022000000000006</v>
      </c>
      <c r="AT17" s="77">
        <f t="shared" si="0"/>
        <v>65.710999999999999</v>
      </c>
      <c r="AU17" s="77">
        <f t="shared" si="0"/>
        <v>64.02</v>
      </c>
      <c r="AV17" s="77">
        <f t="shared" si="0"/>
        <v>70.896000000000001</v>
      </c>
      <c r="AW17" s="77">
        <f t="shared" si="0"/>
        <v>36.179000000000002</v>
      </c>
      <c r="AX17" s="77">
        <f t="shared" si="0"/>
        <v>38.612000000000002</v>
      </c>
      <c r="AY17" s="77">
        <f t="shared" si="0"/>
        <v>30.431000000000001</v>
      </c>
      <c r="AZ17" s="77">
        <f t="shared" si="0"/>
        <v>84.356999999999999</v>
      </c>
      <c r="BA17" s="77">
        <f t="shared" si="0"/>
        <v>73.617999999999995</v>
      </c>
      <c r="BB17" s="77">
        <f t="shared" si="0"/>
        <v>57.152999999999999</v>
      </c>
      <c r="BC17" s="77">
        <f t="shared" si="0"/>
        <v>35.091999999999999</v>
      </c>
      <c r="BD17" s="77">
        <f t="shared" si="0"/>
        <v>23.337</v>
      </c>
      <c r="BE17" s="77">
        <f t="shared" si="0"/>
        <v>25.81</v>
      </c>
      <c r="BF17" s="77">
        <f t="shared" si="0"/>
        <v>144.107</v>
      </c>
      <c r="BG17" s="77">
        <f t="shared" si="0"/>
        <v>126.834</v>
      </c>
      <c r="BH17" s="77">
        <f t="shared" si="0"/>
        <v>143.101</v>
      </c>
      <c r="BI17" s="77">
        <f t="shared" si="0"/>
        <v>133.38900000000001</v>
      </c>
      <c r="BJ17" s="77">
        <f t="shared" si="0"/>
        <v>61.968000000000004</v>
      </c>
      <c r="BK17" s="77">
        <f t="shared" si="0"/>
        <v>51.173999999999999</v>
      </c>
      <c r="BL17" s="77">
        <f t="shared" si="0"/>
        <v>32.488999999999997</v>
      </c>
      <c r="BM17" s="77">
        <f t="shared" si="0"/>
        <v>40.581000000000003</v>
      </c>
      <c r="BN17" s="77">
        <f t="shared" si="0"/>
        <v>2.2999999999999998</v>
      </c>
      <c r="BO17" s="77">
        <f t="shared" ref="BO17:CW17" si="1">SUM(BO11:BO16)</f>
        <v>0.46899999999999997</v>
      </c>
      <c r="BP17" s="77">
        <f t="shared" si="1"/>
        <v>1.1379999999999999</v>
      </c>
      <c r="BQ17" s="77">
        <f t="shared" si="1"/>
        <v>3.8650000000000002</v>
      </c>
      <c r="BR17" s="77">
        <f t="shared" si="1"/>
        <v>1.65</v>
      </c>
      <c r="BS17" s="77">
        <f t="shared" si="1"/>
        <v>6.1779999999999999</v>
      </c>
      <c r="BT17" s="77">
        <f t="shared" si="1"/>
        <v>0.373</v>
      </c>
      <c r="BU17" s="77">
        <f t="shared" si="1"/>
        <v>0.44</v>
      </c>
      <c r="BV17" s="77">
        <f t="shared" si="1"/>
        <v>12.412000000000001</v>
      </c>
      <c r="BW17" s="77">
        <f t="shared" si="1"/>
        <v>11.335000000000001</v>
      </c>
      <c r="BX17" s="77">
        <f t="shared" si="1"/>
        <v>9.7870000000000008</v>
      </c>
      <c r="BY17" s="77">
        <f t="shared" si="1"/>
        <v>8.8629999999999995</v>
      </c>
      <c r="BZ17" s="77">
        <f t="shared" si="1"/>
        <v>8.5760000000000005</v>
      </c>
      <c r="CA17" s="77">
        <f t="shared" si="1"/>
        <v>8.1080000000000005</v>
      </c>
      <c r="CB17" s="77">
        <f t="shared" si="1"/>
        <v>8.23</v>
      </c>
      <c r="CC17" s="77">
        <f t="shared" si="1"/>
        <v>8.3960000000000008</v>
      </c>
      <c r="CD17" s="77">
        <f t="shared" si="1"/>
        <v>7.9989999999999997</v>
      </c>
      <c r="CE17" s="77">
        <f t="shared" si="1"/>
        <v>5.3529999999999998</v>
      </c>
      <c r="CF17" s="77">
        <f t="shared" si="1"/>
        <v>5.9260000000000002</v>
      </c>
      <c r="CG17" s="77">
        <f t="shared" si="1"/>
        <v>6.6660000000000004</v>
      </c>
      <c r="CH17" s="77">
        <f t="shared" si="1"/>
        <v>6.2060000000000004</v>
      </c>
      <c r="CI17" s="77">
        <f t="shared" si="1"/>
        <v>6.26</v>
      </c>
      <c r="CJ17" s="77">
        <f t="shared" si="1"/>
        <v>7.2480000000000002</v>
      </c>
      <c r="CK17" s="77">
        <f t="shared" si="1"/>
        <v>7.2359999999999998</v>
      </c>
      <c r="CL17" s="77">
        <f t="shared" si="1"/>
        <v>8.3879999999999999</v>
      </c>
      <c r="CM17" s="77">
        <f t="shared" si="1"/>
        <v>9.2539999999999996</v>
      </c>
      <c r="CN17" s="77">
        <f t="shared" si="1"/>
        <v>9.9879999999999995</v>
      </c>
      <c r="CO17" s="77">
        <f t="shared" si="1"/>
        <v>10.86</v>
      </c>
      <c r="CP17" s="77">
        <f t="shared" si="1"/>
        <v>14.65</v>
      </c>
      <c r="CQ17" s="77">
        <f t="shared" si="1"/>
        <v>15.782999999999999</v>
      </c>
      <c r="CR17" s="77">
        <f t="shared" si="1"/>
        <v>16.718</v>
      </c>
      <c r="CS17" s="77">
        <f t="shared" si="1"/>
        <v>10.98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1124.4429999999995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>
        <v>3.0000000000000001E-3</v>
      </c>
      <c r="C21" s="94">
        <v>2E-3</v>
      </c>
      <c r="D21" s="94">
        <v>2E-3</v>
      </c>
      <c r="E21" s="94">
        <v>3.0000000000000001E-3</v>
      </c>
      <c r="F21" s="94">
        <v>2E-3</v>
      </c>
      <c r="G21" s="94">
        <v>3.0000000000000001E-3</v>
      </c>
      <c r="H21" s="94">
        <v>3.0000000000000001E-3</v>
      </c>
      <c r="I21" s="94">
        <v>2E-3</v>
      </c>
      <c r="J21" s="94">
        <v>2E-3</v>
      </c>
      <c r="K21" s="94">
        <v>3.0000000000000001E-3</v>
      </c>
      <c r="L21" s="94">
        <v>3.0000000000000001E-3</v>
      </c>
      <c r="M21" s="94">
        <v>2E-3</v>
      </c>
      <c r="N21" s="94">
        <v>3.0000000000000001E-3</v>
      </c>
      <c r="O21" s="94">
        <v>3.0000000000000001E-3</v>
      </c>
      <c r="P21" s="94">
        <v>2E-3</v>
      </c>
      <c r="Q21" s="94">
        <v>2E-3</v>
      </c>
      <c r="R21" s="94">
        <v>2E-3</v>
      </c>
      <c r="S21" s="94">
        <v>2E-3</v>
      </c>
      <c r="T21" s="94">
        <v>2E-3</v>
      </c>
      <c r="U21" s="94">
        <v>3.0000000000000001E-3</v>
      </c>
      <c r="V21" s="94">
        <v>2E-3</v>
      </c>
      <c r="W21" s="94">
        <v>2E-3</v>
      </c>
      <c r="X21" s="94">
        <v>2E-3</v>
      </c>
      <c r="Y21" s="94">
        <v>3.0000000000000001E-3</v>
      </c>
      <c r="Z21" s="94">
        <v>3.0000000000000001E-3</v>
      </c>
      <c r="AA21" s="94">
        <v>3.0000000000000001E-3</v>
      </c>
      <c r="AB21" s="94">
        <v>2E-3</v>
      </c>
      <c r="AC21" s="94">
        <v>2E-3</v>
      </c>
      <c r="AD21" s="94">
        <v>2E-3</v>
      </c>
      <c r="AE21" s="94">
        <v>2E-3</v>
      </c>
      <c r="AF21" s="94">
        <v>2E-3</v>
      </c>
      <c r="AG21" s="94">
        <v>2E-3</v>
      </c>
      <c r="AH21" s="94">
        <v>3.0000000000000001E-3</v>
      </c>
      <c r="AI21" s="94">
        <v>2E-3</v>
      </c>
      <c r="AJ21" s="94">
        <v>2E-3</v>
      </c>
      <c r="AK21" s="94">
        <v>2E-3</v>
      </c>
      <c r="AL21" s="94">
        <v>2E-3</v>
      </c>
      <c r="AM21" s="94">
        <v>2E-3</v>
      </c>
      <c r="AN21" s="94">
        <v>4.3639999999999999</v>
      </c>
      <c r="AO21" s="94">
        <v>3.0000000000000001E-3</v>
      </c>
      <c r="AP21" s="94">
        <v>2E-3</v>
      </c>
      <c r="AQ21" s="94">
        <v>2E-3</v>
      </c>
      <c r="AR21" s="94">
        <v>2E-3</v>
      </c>
      <c r="AS21" s="94">
        <v>2E-3</v>
      </c>
      <c r="AT21" s="94">
        <v>2E-3</v>
      </c>
      <c r="AU21" s="94">
        <v>2E-3</v>
      </c>
      <c r="AV21" s="94">
        <v>3.0000000000000001E-3</v>
      </c>
      <c r="AW21" s="94">
        <v>3.0000000000000001E-3</v>
      </c>
      <c r="AX21" s="94">
        <v>2E-3</v>
      </c>
      <c r="AY21" s="94">
        <v>2E-3</v>
      </c>
      <c r="AZ21" s="94">
        <v>2E-3</v>
      </c>
      <c r="BA21" s="94">
        <v>3.0000000000000001E-3</v>
      </c>
      <c r="BB21" s="94">
        <v>3.0000000000000001E-3</v>
      </c>
      <c r="BC21" s="94">
        <v>3.0000000000000001E-3</v>
      </c>
      <c r="BD21" s="94">
        <v>3.0000000000000001E-3</v>
      </c>
      <c r="BE21" s="94">
        <v>2E-3</v>
      </c>
      <c r="BF21" s="94">
        <v>2E-3</v>
      </c>
      <c r="BG21" s="94">
        <v>3.0000000000000001E-3</v>
      </c>
      <c r="BH21" s="94">
        <v>3.0000000000000001E-3</v>
      </c>
      <c r="BI21" s="94">
        <v>2E-3</v>
      </c>
      <c r="BJ21" s="94">
        <v>3.0000000000000001E-3</v>
      </c>
      <c r="BK21" s="94">
        <v>2E-3</v>
      </c>
      <c r="BL21" s="94">
        <v>3.0000000000000001E-3</v>
      </c>
      <c r="BM21" s="94">
        <v>3.0000000000000001E-3</v>
      </c>
      <c r="BN21" s="94">
        <v>2E-3</v>
      </c>
      <c r="BO21" s="94">
        <v>2E-3</v>
      </c>
      <c r="BP21" s="94">
        <v>2E-3</v>
      </c>
      <c r="BQ21" s="94">
        <v>3.0000000000000001E-3</v>
      </c>
      <c r="BR21" s="94"/>
      <c r="BS21" s="94">
        <v>2E-3</v>
      </c>
      <c r="BT21" s="94"/>
      <c r="BU21" s="94"/>
      <c r="BV21" s="94">
        <v>2E-3</v>
      </c>
      <c r="BW21" s="94">
        <v>2E-3</v>
      </c>
      <c r="BX21" s="94">
        <v>2E-3</v>
      </c>
      <c r="BY21" s="94">
        <v>3.0000000000000001E-3</v>
      </c>
      <c r="BZ21" s="94">
        <v>2E-3</v>
      </c>
      <c r="CA21" s="94">
        <v>2E-3</v>
      </c>
      <c r="CB21" s="94">
        <v>3.0000000000000001E-3</v>
      </c>
      <c r="CC21" s="94">
        <v>3.0000000000000001E-3</v>
      </c>
      <c r="CD21" s="94">
        <v>2E-3</v>
      </c>
      <c r="CE21" s="94">
        <v>2E-3</v>
      </c>
      <c r="CF21" s="94">
        <v>2E-3</v>
      </c>
      <c r="CG21" s="94">
        <v>3.0000000000000001E-3</v>
      </c>
      <c r="CH21" s="94">
        <v>3.0000000000000001E-3</v>
      </c>
      <c r="CI21" s="94">
        <v>2E-3</v>
      </c>
      <c r="CJ21" s="94">
        <v>3.0000000000000001E-3</v>
      </c>
      <c r="CK21" s="94">
        <v>2E-3</v>
      </c>
      <c r="CL21" s="94">
        <v>2E-3</v>
      </c>
      <c r="CM21" s="94">
        <v>3.0000000000000001E-3</v>
      </c>
      <c r="CN21" s="94">
        <v>2E-3</v>
      </c>
      <c r="CO21" s="94">
        <v>3.0000000000000001E-3</v>
      </c>
      <c r="CP21" s="94">
        <v>2E-3</v>
      </c>
      <c r="CQ21" s="94">
        <v>2E-3</v>
      </c>
      <c r="CR21" s="94">
        <v>2E-3</v>
      </c>
      <c r="CS21" s="94">
        <v>10.202</v>
      </c>
      <c r="CT21" s="95"/>
      <c r="CU21" s="95"/>
      <c r="CV21" s="95"/>
      <c r="CW21" s="96"/>
      <c r="CX21" s="97">
        <f t="array" ref="CX21">SUMPRODUCT(B21:CW21*0.25)</f>
        <v>3.6954999999999991</v>
      </c>
    </row>
    <row r="22" spans="1:102" ht="24.9" customHeight="1" x14ac:dyDescent="0.25">
      <c r="A22" s="92" t="s">
        <v>18</v>
      </c>
      <c r="B22" s="98">
        <v>0.78700000000000003</v>
      </c>
      <c r="C22" s="99">
        <v>19.547000000000001</v>
      </c>
      <c r="D22" s="99">
        <v>18.632999999999999</v>
      </c>
      <c r="E22" s="99">
        <v>16.891999999999999</v>
      </c>
      <c r="F22" s="99">
        <v>1.5580000000000001</v>
      </c>
      <c r="G22" s="99">
        <v>1.3080000000000001</v>
      </c>
      <c r="H22" s="99">
        <v>1.145</v>
      </c>
      <c r="I22" s="99">
        <v>0.96799999999999997</v>
      </c>
      <c r="J22" s="99">
        <v>8.0090000000000003</v>
      </c>
      <c r="K22" s="99">
        <v>6.61</v>
      </c>
      <c r="L22" s="99">
        <v>15.840999999999999</v>
      </c>
      <c r="M22" s="99">
        <v>5.3230000000000004</v>
      </c>
      <c r="N22" s="99">
        <v>9.0619999999999994</v>
      </c>
      <c r="O22" s="99">
        <v>7.3079999999999998</v>
      </c>
      <c r="P22" s="99">
        <v>7.0970000000000004</v>
      </c>
      <c r="Q22" s="99">
        <v>8.0960000000000001</v>
      </c>
      <c r="R22" s="99">
        <v>10.348000000000001</v>
      </c>
      <c r="S22" s="99">
        <v>7.117</v>
      </c>
      <c r="T22" s="99">
        <v>6.8529999999999998</v>
      </c>
      <c r="U22" s="99">
        <v>6.0039999999999996</v>
      </c>
      <c r="V22" s="99">
        <v>8.7629999999999999</v>
      </c>
      <c r="W22" s="99">
        <v>10.75</v>
      </c>
      <c r="X22" s="99">
        <v>1.7150000000000001</v>
      </c>
      <c r="Y22" s="99">
        <v>1.2749999999999999</v>
      </c>
      <c r="Z22" s="99">
        <v>1.248</v>
      </c>
      <c r="AA22" s="99">
        <v>1.198</v>
      </c>
      <c r="AB22" s="99">
        <v>1.0329999999999999</v>
      </c>
      <c r="AC22" s="99">
        <v>0.90400000000000003</v>
      </c>
      <c r="AD22" s="99">
        <v>24.114999999999998</v>
      </c>
      <c r="AE22" s="99">
        <v>15.215</v>
      </c>
      <c r="AF22" s="99">
        <v>0.63100000000000001</v>
      </c>
      <c r="AG22" s="99">
        <v>1.4590000000000001</v>
      </c>
      <c r="AH22" s="99">
        <v>0.63900000000000001</v>
      </c>
      <c r="AI22" s="99">
        <v>0.67300000000000004</v>
      </c>
      <c r="AJ22" s="99">
        <v>0.63400000000000001</v>
      </c>
      <c r="AK22" s="99">
        <v>1.92</v>
      </c>
      <c r="AL22" s="99">
        <v>0.92100000000000004</v>
      </c>
      <c r="AM22" s="99">
        <v>0.92200000000000004</v>
      </c>
      <c r="AN22" s="99">
        <v>5.8049999999999997</v>
      </c>
      <c r="AO22" s="99">
        <v>1.843</v>
      </c>
      <c r="AP22" s="99">
        <v>2</v>
      </c>
      <c r="AQ22" s="99"/>
      <c r="AR22" s="99">
        <v>0.156</v>
      </c>
      <c r="AS22" s="99">
        <v>0.46800000000000003</v>
      </c>
      <c r="AT22" s="99">
        <v>1.768</v>
      </c>
      <c r="AU22" s="99">
        <v>1.768</v>
      </c>
      <c r="AV22" s="99">
        <v>1.9219999999999999</v>
      </c>
      <c r="AW22" s="99">
        <v>1.923</v>
      </c>
      <c r="AX22" s="99"/>
      <c r="AY22" s="99"/>
      <c r="AZ22" s="99"/>
      <c r="BA22" s="99"/>
      <c r="BB22" s="99"/>
      <c r="BC22" s="99"/>
      <c r="BD22" s="99"/>
      <c r="BE22" s="99"/>
      <c r="BF22" s="99"/>
      <c r="BG22" s="99">
        <v>15.504</v>
      </c>
      <c r="BH22" s="99"/>
      <c r="BI22" s="99">
        <v>11.141999999999999</v>
      </c>
      <c r="BJ22" s="99"/>
      <c r="BK22" s="99">
        <v>2.16</v>
      </c>
      <c r="BL22" s="99">
        <v>61.642000000000003</v>
      </c>
      <c r="BM22" s="99">
        <v>47.655999999999999</v>
      </c>
      <c r="BN22" s="99">
        <v>62.84</v>
      </c>
      <c r="BO22" s="99">
        <v>78.674999999999997</v>
      </c>
      <c r="BP22" s="99">
        <v>40.478999999999999</v>
      </c>
      <c r="BQ22" s="99">
        <v>61.064999999999998</v>
      </c>
      <c r="BR22" s="99">
        <v>55.182000000000002</v>
      </c>
      <c r="BS22" s="99">
        <v>73.617000000000004</v>
      </c>
      <c r="BT22" s="99">
        <v>61.609000000000002</v>
      </c>
      <c r="BU22" s="99">
        <v>55.521999999999998</v>
      </c>
      <c r="BV22" s="99">
        <v>65.826999999999998</v>
      </c>
      <c r="BW22" s="99">
        <v>55.204999999999998</v>
      </c>
      <c r="BX22" s="99">
        <v>69.293000000000006</v>
      </c>
      <c r="BY22" s="99">
        <v>42.292000000000002</v>
      </c>
      <c r="BZ22" s="99">
        <v>71.802999999999997</v>
      </c>
      <c r="CA22" s="99">
        <v>72.715999999999994</v>
      </c>
      <c r="CB22" s="99">
        <v>55.94</v>
      </c>
      <c r="CC22" s="99">
        <v>41.338999999999999</v>
      </c>
      <c r="CD22" s="99">
        <v>32.923000000000002</v>
      </c>
      <c r="CE22" s="99">
        <v>29.562999999999999</v>
      </c>
      <c r="CF22" s="99">
        <v>47.098999999999997</v>
      </c>
      <c r="CG22" s="99">
        <v>29.108000000000001</v>
      </c>
      <c r="CH22" s="99">
        <v>29.577999999999999</v>
      </c>
      <c r="CI22" s="99">
        <v>15.436</v>
      </c>
      <c r="CJ22" s="99">
        <v>33.366999999999997</v>
      </c>
      <c r="CK22" s="99">
        <v>34.700000000000003</v>
      </c>
      <c r="CL22" s="99">
        <v>38.831000000000003</v>
      </c>
      <c r="CM22" s="99">
        <v>40.268999999999998</v>
      </c>
      <c r="CN22" s="99">
        <v>50.472000000000001</v>
      </c>
      <c r="CO22" s="99">
        <v>31.506</v>
      </c>
      <c r="CP22" s="99">
        <v>32.219000000000001</v>
      </c>
      <c r="CQ22" s="99">
        <v>25.024999999999999</v>
      </c>
      <c r="CR22" s="99">
        <v>38.125999999999998</v>
      </c>
      <c r="CS22" s="99">
        <v>55.661999999999999</v>
      </c>
      <c r="CT22" s="100"/>
      <c r="CU22" s="100"/>
      <c r="CV22" s="100"/>
      <c r="CW22" s="96"/>
      <c r="CX22" s="97">
        <f t="array" ref="CX22">SUMPRODUCT(B22:CW22*0.25)</f>
        <v>478.89149999999995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0.79</v>
      </c>
      <c r="C27" s="107">
        <f t="shared" ref="C27:BN27" si="2">SUM(C20:C26)</f>
        <v>19.548999999999999</v>
      </c>
      <c r="D27" s="107">
        <f t="shared" si="2"/>
        <v>18.634999999999998</v>
      </c>
      <c r="E27" s="107">
        <f t="shared" si="2"/>
        <v>16.895</v>
      </c>
      <c r="F27" s="107">
        <f t="shared" si="2"/>
        <v>1.56</v>
      </c>
      <c r="G27" s="107">
        <f t="shared" si="2"/>
        <v>1.3109999999999999</v>
      </c>
      <c r="H27" s="107">
        <f t="shared" si="2"/>
        <v>1.1479999999999999</v>
      </c>
      <c r="I27" s="107">
        <f t="shared" si="2"/>
        <v>0.97</v>
      </c>
      <c r="J27" s="107">
        <f t="shared" si="2"/>
        <v>8.011000000000001</v>
      </c>
      <c r="K27" s="107">
        <f t="shared" si="2"/>
        <v>6.6130000000000004</v>
      </c>
      <c r="L27" s="107">
        <f t="shared" si="2"/>
        <v>15.843999999999999</v>
      </c>
      <c r="M27" s="107">
        <f t="shared" si="2"/>
        <v>5.3250000000000002</v>
      </c>
      <c r="N27" s="107">
        <f t="shared" si="2"/>
        <v>9.0649999999999995</v>
      </c>
      <c r="O27" s="107">
        <f t="shared" si="2"/>
        <v>7.3109999999999999</v>
      </c>
      <c r="P27" s="107">
        <f t="shared" si="2"/>
        <v>7.0990000000000002</v>
      </c>
      <c r="Q27" s="107">
        <f t="shared" si="2"/>
        <v>8.0980000000000008</v>
      </c>
      <c r="R27" s="107">
        <f t="shared" si="2"/>
        <v>10.350000000000001</v>
      </c>
      <c r="S27" s="107">
        <f t="shared" si="2"/>
        <v>7.1189999999999998</v>
      </c>
      <c r="T27" s="107">
        <f t="shared" si="2"/>
        <v>6.8549999999999995</v>
      </c>
      <c r="U27" s="107">
        <f t="shared" si="2"/>
        <v>6.0069999999999997</v>
      </c>
      <c r="V27" s="107">
        <f t="shared" si="2"/>
        <v>8.7650000000000006</v>
      </c>
      <c r="W27" s="107">
        <f t="shared" si="2"/>
        <v>10.752000000000001</v>
      </c>
      <c r="X27" s="107">
        <f t="shared" si="2"/>
        <v>1.7170000000000001</v>
      </c>
      <c r="Y27" s="107">
        <f t="shared" si="2"/>
        <v>1.2779999999999998</v>
      </c>
      <c r="Z27" s="107">
        <f t="shared" si="2"/>
        <v>1.2509999999999999</v>
      </c>
      <c r="AA27" s="107">
        <f t="shared" si="2"/>
        <v>1.2009999999999998</v>
      </c>
      <c r="AB27" s="107">
        <f t="shared" si="2"/>
        <v>1.0349999999999999</v>
      </c>
      <c r="AC27" s="107">
        <f t="shared" si="2"/>
        <v>0.90600000000000003</v>
      </c>
      <c r="AD27" s="107">
        <f t="shared" si="2"/>
        <v>24.116999999999997</v>
      </c>
      <c r="AE27" s="107">
        <f t="shared" si="2"/>
        <v>15.217000000000001</v>
      </c>
      <c r="AF27" s="107">
        <f t="shared" si="2"/>
        <v>0.63300000000000001</v>
      </c>
      <c r="AG27" s="107">
        <f t="shared" si="2"/>
        <v>1.4610000000000001</v>
      </c>
      <c r="AH27" s="107">
        <f t="shared" si="2"/>
        <v>0.64200000000000002</v>
      </c>
      <c r="AI27" s="107">
        <f t="shared" si="2"/>
        <v>0.67500000000000004</v>
      </c>
      <c r="AJ27" s="107">
        <f t="shared" si="2"/>
        <v>0.63600000000000001</v>
      </c>
      <c r="AK27" s="107">
        <f t="shared" si="2"/>
        <v>1.9219999999999999</v>
      </c>
      <c r="AL27" s="107">
        <f t="shared" si="2"/>
        <v>0.92300000000000004</v>
      </c>
      <c r="AM27" s="107">
        <f t="shared" si="2"/>
        <v>0.92400000000000004</v>
      </c>
      <c r="AN27" s="107">
        <f t="shared" si="2"/>
        <v>10.169</v>
      </c>
      <c r="AO27" s="107">
        <f t="shared" si="2"/>
        <v>1.8459999999999999</v>
      </c>
      <c r="AP27" s="107">
        <f t="shared" si="2"/>
        <v>2.0019999999999998</v>
      </c>
      <c r="AQ27" s="107">
        <f t="shared" si="2"/>
        <v>2E-3</v>
      </c>
      <c r="AR27" s="107">
        <f t="shared" si="2"/>
        <v>0.158</v>
      </c>
      <c r="AS27" s="107">
        <f t="shared" si="2"/>
        <v>0.47000000000000003</v>
      </c>
      <c r="AT27" s="107">
        <f t="shared" si="2"/>
        <v>1.77</v>
      </c>
      <c r="AU27" s="107">
        <f t="shared" si="2"/>
        <v>1.77</v>
      </c>
      <c r="AV27" s="107">
        <f t="shared" si="2"/>
        <v>1.9249999999999998</v>
      </c>
      <c r="AW27" s="107">
        <f t="shared" si="2"/>
        <v>1.9259999999999999</v>
      </c>
      <c r="AX27" s="107">
        <f t="shared" si="2"/>
        <v>2E-3</v>
      </c>
      <c r="AY27" s="107">
        <f t="shared" si="2"/>
        <v>2E-3</v>
      </c>
      <c r="AZ27" s="107">
        <f t="shared" si="2"/>
        <v>2E-3</v>
      </c>
      <c r="BA27" s="107">
        <f t="shared" si="2"/>
        <v>3.0000000000000001E-3</v>
      </c>
      <c r="BB27" s="107">
        <f t="shared" si="2"/>
        <v>3.0000000000000001E-3</v>
      </c>
      <c r="BC27" s="107">
        <f t="shared" si="2"/>
        <v>3.0000000000000001E-3</v>
      </c>
      <c r="BD27" s="107">
        <f t="shared" si="2"/>
        <v>3.0000000000000001E-3</v>
      </c>
      <c r="BE27" s="107">
        <f t="shared" si="2"/>
        <v>2E-3</v>
      </c>
      <c r="BF27" s="107">
        <f t="shared" si="2"/>
        <v>2E-3</v>
      </c>
      <c r="BG27" s="107">
        <f t="shared" si="2"/>
        <v>15.507</v>
      </c>
      <c r="BH27" s="107">
        <f t="shared" si="2"/>
        <v>3.0000000000000001E-3</v>
      </c>
      <c r="BI27" s="107">
        <f t="shared" si="2"/>
        <v>11.144</v>
      </c>
      <c r="BJ27" s="107">
        <f t="shared" si="2"/>
        <v>3.0000000000000001E-3</v>
      </c>
      <c r="BK27" s="107">
        <f t="shared" si="2"/>
        <v>2.1619999999999999</v>
      </c>
      <c r="BL27" s="107">
        <f t="shared" si="2"/>
        <v>61.645000000000003</v>
      </c>
      <c r="BM27" s="107">
        <f t="shared" si="2"/>
        <v>47.658999999999999</v>
      </c>
      <c r="BN27" s="107">
        <f t="shared" si="2"/>
        <v>62.842000000000006</v>
      </c>
      <c r="BO27" s="107">
        <f t="shared" ref="BO27:CW27" si="3">SUM(BO20:BO26)</f>
        <v>78.676999999999992</v>
      </c>
      <c r="BP27" s="107">
        <f t="shared" si="3"/>
        <v>40.481000000000002</v>
      </c>
      <c r="BQ27" s="107">
        <f t="shared" si="3"/>
        <v>61.067999999999998</v>
      </c>
      <c r="BR27" s="107">
        <f t="shared" si="3"/>
        <v>55.182000000000002</v>
      </c>
      <c r="BS27" s="107">
        <f t="shared" si="3"/>
        <v>73.619</v>
      </c>
      <c r="BT27" s="107">
        <f t="shared" si="3"/>
        <v>61.609000000000002</v>
      </c>
      <c r="BU27" s="107">
        <f t="shared" si="3"/>
        <v>55.521999999999998</v>
      </c>
      <c r="BV27" s="107">
        <f t="shared" si="3"/>
        <v>65.828999999999994</v>
      </c>
      <c r="BW27" s="107">
        <f t="shared" si="3"/>
        <v>55.207000000000001</v>
      </c>
      <c r="BX27" s="107">
        <f t="shared" si="3"/>
        <v>69.295000000000002</v>
      </c>
      <c r="BY27" s="107">
        <f t="shared" si="3"/>
        <v>42.295000000000002</v>
      </c>
      <c r="BZ27" s="107">
        <f t="shared" si="3"/>
        <v>71.804999999999993</v>
      </c>
      <c r="CA27" s="107">
        <f t="shared" si="3"/>
        <v>72.717999999999989</v>
      </c>
      <c r="CB27" s="107">
        <f t="shared" si="3"/>
        <v>55.942999999999998</v>
      </c>
      <c r="CC27" s="107">
        <f t="shared" si="3"/>
        <v>41.341999999999999</v>
      </c>
      <c r="CD27" s="107">
        <f t="shared" si="3"/>
        <v>32.925000000000004</v>
      </c>
      <c r="CE27" s="107">
        <f t="shared" si="3"/>
        <v>29.564999999999998</v>
      </c>
      <c r="CF27" s="107">
        <f t="shared" si="3"/>
        <v>47.100999999999999</v>
      </c>
      <c r="CG27" s="107">
        <f t="shared" si="3"/>
        <v>29.111000000000001</v>
      </c>
      <c r="CH27" s="107">
        <f t="shared" si="3"/>
        <v>29.581</v>
      </c>
      <c r="CI27" s="107">
        <f t="shared" si="3"/>
        <v>15.438000000000001</v>
      </c>
      <c r="CJ27" s="107">
        <f t="shared" si="3"/>
        <v>33.369999999999997</v>
      </c>
      <c r="CK27" s="107">
        <f t="shared" si="3"/>
        <v>34.702000000000005</v>
      </c>
      <c r="CL27" s="107">
        <f t="shared" si="3"/>
        <v>38.833000000000006</v>
      </c>
      <c r="CM27" s="107">
        <f t="shared" si="3"/>
        <v>40.271999999999998</v>
      </c>
      <c r="CN27" s="107">
        <f t="shared" si="3"/>
        <v>50.474000000000004</v>
      </c>
      <c r="CO27" s="107">
        <f t="shared" si="3"/>
        <v>31.509</v>
      </c>
      <c r="CP27" s="107">
        <f t="shared" si="3"/>
        <v>32.221000000000004</v>
      </c>
      <c r="CQ27" s="107">
        <f t="shared" si="3"/>
        <v>25.026999999999997</v>
      </c>
      <c r="CR27" s="107">
        <f t="shared" si="3"/>
        <v>38.128</v>
      </c>
      <c r="CS27" s="107">
        <f t="shared" si="3"/>
        <v>65.864000000000004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482.58699999999993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54.698999999999998</v>
      </c>
      <c r="C31" s="94">
        <v>68.081999999999994</v>
      </c>
      <c r="D31" s="94">
        <v>62.006999999999998</v>
      </c>
      <c r="E31" s="94">
        <v>60.709000000000003</v>
      </c>
      <c r="F31" s="94">
        <v>41.237000000000002</v>
      </c>
      <c r="G31" s="94">
        <v>41.427</v>
      </c>
      <c r="H31" s="94">
        <v>37.090000000000003</v>
      </c>
      <c r="I31" s="94">
        <v>37.759</v>
      </c>
      <c r="J31" s="94">
        <v>54.703000000000003</v>
      </c>
      <c r="K31" s="94">
        <v>56.646999999999998</v>
      </c>
      <c r="L31" s="94">
        <v>69.019000000000005</v>
      </c>
      <c r="M31" s="94">
        <v>62.353000000000002</v>
      </c>
      <c r="N31" s="94">
        <v>64.578999999999994</v>
      </c>
      <c r="O31" s="94">
        <v>64.113</v>
      </c>
      <c r="P31" s="94">
        <v>64.040999999999997</v>
      </c>
      <c r="Q31" s="94">
        <v>65.72</v>
      </c>
      <c r="R31" s="94">
        <v>69.319999999999993</v>
      </c>
      <c r="S31" s="94">
        <v>67.040999999999997</v>
      </c>
      <c r="T31" s="94">
        <v>67.474000000000004</v>
      </c>
      <c r="U31" s="94">
        <v>70.847999999999999</v>
      </c>
      <c r="V31" s="94">
        <v>75.363</v>
      </c>
      <c r="W31" s="94">
        <v>75.831000000000003</v>
      </c>
      <c r="X31" s="94">
        <v>67.421000000000006</v>
      </c>
      <c r="Y31" s="94">
        <v>65.123000000000005</v>
      </c>
      <c r="Z31" s="94">
        <v>77.948999999999998</v>
      </c>
      <c r="AA31" s="94">
        <v>80.016999999999996</v>
      </c>
      <c r="AB31" s="94">
        <v>81.652000000000001</v>
      </c>
      <c r="AC31" s="94">
        <v>82.742999999999995</v>
      </c>
      <c r="AD31" s="94">
        <v>98.625</v>
      </c>
      <c r="AE31" s="94">
        <v>93.248000000000005</v>
      </c>
      <c r="AF31" s="94">
        <v>80.302999999999997</v>
      </c>
      <c r="AG31" s="94">
        <v>85.647000000000006</v>
      </c>
      <c r="AH31" s="94">
        <v>89.165999999999997</v>
      </c>
      <c r="AI31" s="94">
        <v>96.924999999999997</v>
      </c>
      <c r="AJ31" s="94">
        <v>96.608999999999995</v>
      </c>
      <c r="AK31" s="94">
        <v>50.642000000000003</v>
      </c>
      <c r="AL31" s="94">
        <v>113.33</v>
      </c>
      <c r="AM31" s="94">
        <v>117.19199999999999</v>
      </c>
      <c r="AN31" s="94">
        <v>81.707999999999998</v>
      </c>
      <c r="AO31" s="94">
        <v>77.635999999999996</v>
      </c>
      <c r="AP31" s="94">
        <v>67.352000000000004</v>
      </c>
      <c r="AQ31" s="94">
        <v>69.590999999999994</v>
      </c>
      <c r="AR31" s="94">
        <v>84.102000000000004</v>
      </c>
      <c r="AS31" s="94">
        <v>77.492000000000004</v>
      </c>
      <c r="AT31" s="94">
        <v>67.480999999999995</v>
      </c>
      <c r="AU31" s="94">
        <v>65.790000000000006</v>
      </c>
      <c r="AV31" s="94">
        <v>72.820999999999998</v>
      </c>
      <c r="AW31" s="94">
        <v>38.104999999999997</v>
      </c>
      <c r="AX31" s="94">
        <v>38.613999999999997</v>
      </c>
      <c r="AY31" s="94">
        <v>30.433</v>
      </c>
      <c r="AZ31" s="94">
        <v>84.358999999999995</v>
      </c>
      <c r="BA31" s="94">
        <v>73.620999999999995</v>
      </c>
      <c r="BB31" s="94">
        <v>57.155999999999999</v>
      </c>
      <c r="BC31" s="94">
        <v>35.094999999999999</v>
      </c>
      <c r="BD31" s="94">
        <v>23.34</v>
      </c>
      <c r="BE31" s="94">
        <v>25.812000000000001</v>
      </c>
      <c r="BF31" s="94">
        <v>144.10900000000001</v>
      </c>
      <c r="BG31" s="94">
        <v>142.34100000000001</v>
      </c>
      <c r="BH31" s="94">
        <v>143.10400000000001</v>
      </c>
      <c r="BI31" s="94">
        <v>144.53299999999999</v>
      </c>
      <c r="BJ31" s="94">
        <v>61.970999999999997</v>
      </c>
      <c r="BK31" s="94">
        <v>53.335999999999999</v>
      </c>
      <c r="BL31" s="94">
        <v>94.134</v>
      </c>
      <c r="BM31" s="94">
        <v>88.24</v>
      </c>
      <c r="BN31" s="94">
        <v>65.141999999999996</v>
      </c>
      <c r="BO31" s="94">
        <v>79.146000000000001</v>
      </c>
      <c r="BP31" s="94">
        <v>41.619</v>
      </c>
      <c r="BQ31" s="94">
        <v>64.933000000000007</v>
      </c>
      <c r="BR31" s="94">
        <v>56.832000000000001</v>
      </c>
      <c r="BS31" s="94">
        <v>79.796999999999997</v>
      </c>
      <c r="BT31" s="94">
        <v>61.981999999999999</v>
      </c>
      <c r="BU31" s="94">
        <v>55.962000000000003</v>
      </c>
      <c r="BV31" s="94">
        <v>78.241</v>
      </c>
      <c r="BW31" s="94">
        <v>66.542000000000002</v>
      </c>
      <c r="BX31" s="94">
        <v>79.081999999999994</v>
      </c>
      <c r="BY31" s="94">
        <v>51.158000000000001</v>
      </c>
      <c r="BZ31" s="94">
        <v>80.381</v>
      </c>
      <c r="CA31" s="94">
        <v>80.825999999999993</v>
      </c>
      <c r="CB31" s="94">
        <v>64.173000000000002</v>
      </c>
      <c r="CC31" s="94">
        <v>49.738</v>
      </c>
      <c r="CD31" s="94">
        <v>40.923999999999999</v>
      </c>
      <c r="CE31" s="94">
        <v>34.917999999999999</v>
      </c>
      <c r="CF31" s="94">
        <v>53.027000000000001</v>
      </c>
      <c r="CG31" s="94">
        <v>35.777000000000001</v>
      </c>
      <c r="CH31" s="94">
        <v>35.786999999999999</v>
      </c>
      <c r="CI31" s="94">
        <v>21.698</v>
      </c>
      <c r="CJ31" s="94">
        <v>40.618000000000002</v>
      </c>
      <c r="CK31" s="94">
        <v>41.938000000000002</v>
      </c>
      <c r="CL31" s="94">
        <v>47.220999999999997</v>
      </c>
      <c r="CM31" s="94">
        <v>49.526000000000003</v>
      </c>
      <c r="CN31" s="94">
        <v>60.462000000000003</v>
      </c>
      <c r="CO31" s="94">
        <v>42.369</v>
      </c>
      <c r="CP31" s="94">
        <v>46.871000000000002</v>
      </c>
      <c r="CQ31" s="94">
        <v>40.81</v>
      </c>
      <c r="CR31" s="94">
        <v>54.845999999999997</v>
      </c>
      <c r="CS31" s="94">
        <v>76.843999999999994</v>
      </c>
      <c r="CT31" s="95"/>
      <c r="CU31" s="95"/>
      <c r="CV31" s="95"/>
      <c r="CW31" s="96"/>
      <c r="CX31" s="97">
        <f t="array" ref="CX31">SUMPRODUCT(B31:CW31*0.25)</f>
        <v>1607.0300000000002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54.698999999999998</v>
      </c>
      <c r="C33" s="77">
        <f t="shared" ref="C33:BN33" si="4">SUM(C30:C32)</f>
        <v>68.081999999999994</v>
      </c>
      <c r="D33" s="77">
        <f t="shared" si="4"/>
        <v>62.006999999999998</v>
      </c>
      <c r="E33" s="77">
        <f t="shared" si="4"/>
        <v>60.709000000000003</v>
      </c>
      <c r="F33" s="77">
        <f t="shared" si="4"/>
        <v>41.237000000000002</v>
      </c>
      <c r="G33" s="77">
        <f t="shared" si="4"/>
        <v>41.427</v>
      </c>
      <c r="H33" s="77">
        <f t="shared" si="4"/>
        <v>37.090000000000003</v>
      </c>
      <c r="I33" s="77">
        <f t="shared" si="4"/>
        <v>37.759</v>
      </c>
      <c r="J33" s="77">
        <f t="shared" si="4"/>
        <v>54.703000000000003</v>
      </c>
      <c r="K33" s="77">
        <f t="shared" si="4"/>
        <v>56.646999999999998</v>
      </c>
      <c r="L33" s="77">
        <f t="shared" si="4"/>
        <v>69.019000000000005</v>
      </c>
      <c r="M33" s="77">
        <f t="shared" si="4"/>
        <v>62.353000000000002</v>
      </c>
      <c r="N33" s="77">
        <f t="shared" si="4"/>
        <v>64.578999999999994</v>
      </c>
      <c r="O33" s="77">
        <f t="shared" si="4"/>
        <v>64.113</v>
      </c>
      <c r="P33" s="77">
        <f t="shared" si="4"/>
        <v>64.040999999999997</v>
      </c>
      <c r="Q33" s="77">
        <f t="shared" si="4"/>
        <v>65.72</v>
      </c>
      <c r="R33" s="77">
        <f t="shared" si="4"/>
        <v>69.319999999999993</v>
      </c>
      <c r="S33" s="77">
        <f t="shared" si="4"/>
        <v>67.040999999999997</v>
      </c>
      <c r="T33" s="77">
        <f t="shared" si="4"/>
        <v>67.474000000000004</v>
      </c>
      <c r="U33" s="77">
        <f t="shared" si="4"/>
        <v>70.847999999999999</v>
      </c>
      <c r="V33" s="77">
        <f t="shared" si="4"/>
        <v>75.363</v>
      </c>
      <c r="W33" s="77">
        <f t="shared" si="4"/>
        <v>75.831000000000003</v>
      </c>
      <c r="X33" s="77">
        <f t="shared" si="4"/>
        <v>67.421000000000006</v>
      </c>
      <c r="Y33" s="77">
        <f t="shared" si="4"/>
        <v>65.123000000000005</v>
      </c>
      <c r="Z33" s="77">
        <f t="shared" si="4"/>
        <v>77.948999999999998</v>
      </c>
      <c r="AA33" s="77">
        <f t="shared" si="4"/>
        <v>80.016999999999996</v>
      </c>
      <c r="AB33" s="77">
        <f t="shared" si="4"/>
        <v>81.652000000000001</v>
      </c>
      <c r="AC33" s="77">
        <f t="shared" si="4"/>
        <v>82.742999999999995</v>
      </c>
      <c r="AD33" s="77">
        <f t="shared" si="4"/>
        <v>98.625</v>
      </c>
      <c r="AE33" s="77">
        <f t="shared" si="4"/>
        <v>93.248000000000005</v>
      </c>
      <c r="AF33" s="77">
        <f t="shared" si="4"/>
        <v>80.302999999999997</v>
      </c>
      <c r="AG33" s="77">
        <f t="shared" si="4"/>
        <v>85.647000000000006</v>
      </c>
      <c r="AH33" s="77">
        <f t="shared" si="4"/>
        <v>89.165999999999997</v>
      </c>
      <c r="AI33" s="77">
        <f t="shared" si="4"/>
        <v>96.924999999999997</v>
      </c>
      <c r="AJ33" s="77">
        <f t="shared" si="4"/>
        <v>96.608999999999995</v>
      </c>
      <c r="AK33" s="77">
        <f t="shared" si="4"/>
        <v>50.642000000000003</v>
      </c>
      <c r="AL33" s="77">
        <f t="shared" si="4"/>
        <v>113.33</v>
      </c>
      <c r="AM33" s="77">
        <f t="shared" si="4"/>
        <v>117.19199999999999</v>
      </c>
      <c r="AN33" s="77">
        <f t="shared" si="4"/>
        <v>81.707999999999998</v>
      </c>
      <c r="AO33" s="77">
        <f t="shared" si="4"/>
        <v>77.635999999999996</v>
      </c>
      <c r="AP33" s="77">
        <f t="shared" si="4"/>
        <v>67.352000000000004</v>
      </c>
      <c r="AQ33" s="77">
        <f t="shared" si="4"/>
        <v>69.590999999999994</v>
      </c>
      <c r="AR33" s="77">
        <f t="shared" si="4"/>
        <v>84.102000000000004</v>
      </c>
      <c r="AS33" s="77">
        <f t="shared" si="4"/>
        <v>77.492000000000004</v>
      </c>
      <c r="AT33" s="77">
        <f t="shared" si="4"/>
        <v>67.480999999999995</v>
      </c>
      <c r="AU33" s="77">
        <f t="shared" si="4"/>
        <v>65.790000000000006</v>
      </c>
      <c r="AV33" s="77">
        <f t="shared" si="4"/>
        <v>72.820999999999998</v>
      </c>
      <c r="AW33" s="77">
        <f t="shared" si="4"/>
        <v>38.104999999999997</v>
      </c>
      <c r="AX33" s="77">
        <f t="shared" si="4"/>
        <v>38.613999999999997</v>
      </c>
      <c r="AY33" s="77">
        <f t="shared" si="4"/>
        <v>30.433</v>
      </c>
      <c r="AZ33" s="77">
        <f t="shared" si="4"/>
        <v>84.358999999999995</v>
      </c>
      <c r="BA33" s="77">
        <f t="shared" si="4"/>
        <v>73.620999999999995</v>
      </c>
      <c r="BB33" s="77">
        <f t="shared" si="4"/>
        <v>57.155999999999999</v>
      </c>
      <c r="BC33" s="77">
        <f t="shared" si="4"/>
        <v>35.094999999999999</v>
      </c>
      <c r="BD33" s="77">
        <f t="shared" si="4"/>
        <v>23.34</v>
      </c>
      <c r="BE33" s="77">
        <f t="shared" si="4"/>
        <v>25.812000000000001</v>
      </c>
      <c r="BF33" s="77">
        <f t="shared" si="4"/>
        <v>144.10900000000001</v>
      </c>
      <c r="BG33" s="77">
        <f t="shared" si="4"/>
        <v>142.34100000000001</v>
      </c>
      <c r="BH33" s="77">
        <f t="shared" si="4"/>
        <v>143.10400000000001</v>
      </c>
      <c r="BI33" s="77">
        <f t="shared" si="4"/>
        <v>144.53299999999999</v>
      </c>
      <c r="BJ33" s="77">
        <f t="shared" si="4"/>
        <v>61.970999999999997</v>
      </c>
      <c r="BK33" s="77">
        <f t="shared" si="4"/>
        <v>53.335999999999999</v>
      </c>
      <c r="BL33" s="77">
        <f t="shared" si="4"/>
        <v>94.134</v>
      </c>
      <c r="BM33" s="77">
        <f t="shared" si="4"/>
        <v>88.24</v>
      </c>
      <c r="BN33" s="77">
        <f t="shared" si="4"/>
        <v>65.141999999999996</v>
      </c>
      <c r="BO33" s="77">
        <f t="shared" ref="BO33:CW33" si="5">SUM(BO30:BO32)</f>
        <v>79.146000000000001</v>
      </c>
      <c r="BP33" s="77">
        <f t="shared" si="5"/>
        <v>41.619</v>
      </c>
      <c r="BQ33" s="77">
        <f t="shared" si="5"/>
        <v>64.933000000000007</v>
      </c>
      <c r="BR33" s="77">
        <f t="shared" si="5"/>
        <v>56.832000000000001</v>
      </c>
      <c r="BS33" s="77">
        <f t="shared" si="5"/>
        <v>79.796999999999997</v>
      </c>
      <c r="BT33" s="77">
        <f t="shared" si="5"/>
        <v>61.981999999999999</v>
      </c>
      <c r="BU33" s="77">
        <f t="shared" si="5"/>
        <v>55.962000000000003</v>
      </c>
      <c r="BV33" s="77">
        <f t="shared" si="5"/>
        <v>78.241</v>
      </c>
      <c r="BW33" s="77">
        <f t="shared" si="5"/>
        <v>66.542000000000002</v>
      </c>
      <c r="BX33" s="77">
        <f t="shared" si="5"/>
        <v>79.081999999999994</v>
      </c>
      <c r="BY33" s="77">
        <f t="shared" si="5"/>
        <v>51.158000000000001</v>
      </c>
      <c r="BZ33" s="77">
        <f t="shared" si="5"/>
        <v>80.381</v>
      </c>
      <c r="CA33" s="77">
        <f t="shared" si="5"/>
        <v>80.825999999999993</v>
      </c>
      <c r="CB33" s="77">
        <f t="shared" si="5"/>
        <v>64.173000000000002</v>
      </c>
      <c r="CC33" s="77">
        <f t="shared" si="5"/>
        <v>49.738</v>
      </c>
      <c r="CD33" s="77">
        <f t="shared" si="5"/>
        <v>40.923999999999999</v>
      </c>
      <c r="CE33" s="77">
        <f t="shared" si="5"/>
        <v>34.917999999999999</v>
      </c>
      <c r="CF33" s="77">
        <f t="shared" si="5"/>
        <v>53.027000000000001</v>
      </c>
      <c r="CG33" s="77">
        <f t="shared" si="5"/>
        <v>35.777000000000001</v>
      </c>
      <c r="CH33" s="77">
        <f t="shared" si="5"/>
        <v>35.786999999999999</v>
      </c>
      <c r="CI33" s="77">
        <f t="shared" si="5"/>
        <v>21.698</v>
      </c>
      <c r="CJ33" s="77">
        <f t="shared" si="5"/>
        <v>40.618000000000002</v>
      </c>
      <c r="CK33" s="77">
        <f t="shared" si="5"/>
        <v>41.938000000000002</v>
      </c>
      <c r="CL33" s="77">
        <f t="shared" si="5"/>
        <v>47.220999999999997</v>
      </c>
      <c r="CM33" s="77">
        <f t="shared" si="5"/>
        <v>49.526000000000003</v>
      </c>
      <c r="CN33" s="77">
        <f t="shared" si="5"/>
        <v>60.462000000000003</v>
      </c>
      <c r="CO33" s="77">
        <f t="shared" si="5"/>
        <v>42.369</v>
      </c>
      <c r="CP33" s="77">
        <f t="shared" si="5"/>
        <v>46.871000000000002</v>
      </c>
      <c r="CQ33" s="77">
        <f t="shared" si="5"/>
        <v>40.81</v>
      </c>
      <c r="CR33" s="77">
        <f t="shared" si="5"/>
        <v>54.845999999999997</v>
      </c>
      <c r="CS33" s="77">
        <f t="shared" si="5"/>
        <v>76.843999999999994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1607.0300000000002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>
        <v>4.3</v>
      </c>
      <c r="AE38" s="120">
        <v>4.3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2.15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0.1</v>
      </c>
      <c r="AA40" s="120">
        <v>0.1</v>
      </c>
      <c r="AB40" s="120">
        <v>0.1</v>
      </c>
      <c r="AC40" s="120">
        <v>0.1</v>
      </c>
      <c r="AD40" s="120">
        <v>23.7</v>
      </c>
      <c r="AE40" s="120">
        <v>23.7</v>
      </c>
      <c r="AF40" s="120">
        <v>23.7</v>
      </c>
      <c r="AG40" s="120">
        <v>23.7</v>
      </c>
      <c r="AH40" s="120">
        <v>66</v>
      </c>
      <c r="AI40" s="120">
        <v>66</v>
      </c>
      <c r="AJ40" s="120">
        <v>66</v>
      </c>
      <c r="AK40" s="120">
        <v>66</v>
      </c>
      <c r="AL40" s="120">
        <v>16.899999999999999</v>
      </c>
      <c r="AM40" s="120">
        <v>16.899999999999999</v>
      </c>
      <c r="AN40" s="120">
        <v>16.899999999999999</v>
      </c>
      <c r="AO40" s="120">
        <v>16.899999999999999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17.2</v>
      </c>
      <c r="BK40" s="120">
        <v>17.2</v>
      </c>
      <c r="BL40" s="120">
        <v>17.2</v>
      </c>
      <c r="BM40" s="120">
        <v>17.2</v>
      </c>
      <c r="BN40" s="120">
        <v>14.4</v>
      </c>
      <c r="BO40" s="120">
        <v>14.4</v>
      </c>
      <c r="BP40" s="120">
        <v>14.4</v>
      </c>
      <c r="BQ40" s="120">
        <v>14.4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138.29999999999995</v>
      </c>
    </row>
    <row r="41" spans="1:102" ht="30" customHeight="1" thickBot="1" x14ac:dyDescent="0.3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0.1</v>
      </c>
      <c r="AA41" s="107">
        <f t="shared" si="6"/>
        <v>0.1</v>
      </c>
      <c r="AB41" s="107">
        <f t="shared" si="6"/>
        <v>0.1</v>
      </c>
      <c r="AC41" s="107">
        <f t="shared" si="6"/>
        <v>0.1</v>
      </c>
      <c r="AD41" s="107">
        <f t="shared" si="6"/>
        <v>28</v>
      </c>
      <c r="AE41" s="107">
        <f t="shared" si="6"/>
        <v>28</v>
      </c>
      <c r="AF41" s="107">
        <f t="shared" si="6"/>
        <v>23.7</v>
      </c>
      <c r="AG41" s="107">
        <f t="shared" si="6"/>
        <v>23.7</v>
      </c>
      <c r="AH41" s="107">
        <f t="shared" si="6"/>
        <v>66</v>
      </c>
      <c r="AI41" s="107">
        <f t="shared" si="6"/>
        <v>66</v>
      </c>
      <c r="AJ41" s="107">
        <f t="shared" si="6"/>
        <v>66</v>
      </c>
      <c r="AK41" s="107">
        <f t="shared" si="6"/>
        <v>66</v>
      </c>
      <c r="AL41" s="107">
        <f t="shared" si="6"/>
        <v>16.899999999999999</v>
      </c>
      <c r="AM41" s="107">
        <f t="shared" si="6"/>
        <v>16.899999999999999</v>
      </c>
      <c r="AN41" s="107">
        <f t="shared" si="6"/>
        <v>16.899999999999999</v>
      </c>
      <c r="AO41" s="107">
        <f t="shared" si="6"/>
        <v>16.899999999999999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17.2</v>
      </c>
      <c r="BK41" s="107">
        <f t="shared" si="6"/>
        <v>17.2</v>
      </c>
      <c r="BL41" s="107">
        <f t="shared" si="6"/>
        <v>17.2</v>
      </c>
      <c r="BM41" s="107">
        <f t="shared" si="6"/>
        <v>17.2</v>
      </c>
      <c r="BN41" s="107">
        <f t="shared" si="6"/>
        <v>14.4</v>
      </c>
      <c r="BO41" s="107">
        <f t="shared" ref="BO41:CW41" si="7">SUM(BO36:BO40)</f>
        <v>14.4</v>
      </c>
      <c r="BP41" s="107">
        <f t="shared" si="7"/>
        <v>14.4</v>
      </c>
      <c r="BQ41" s="107">
        <f t="shared" si="7"/>
        <v>14.4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140.44999999999996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>
        <v>4.3</v>
      </c>
      <c r="AE46" s="120">
        <v>4.3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2.15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0.1</v>
      </c>
      <c r="AA48" s="120">
        <v>0.1</v>
      </c>
      <c r="AB48" s="120">
        <v>0.1</v>
      </c>
      <c r="AC48" s="120">
        <v>0.1</v>
      </c>
      <c r="AD48" s="120">
        <v>23.7</v>
      </c>
      <c r="AE48" s="120">
        <v>23.7</v>
      </c>
      <c r="AF48" s="120">
        <v>23.7</v>
      </c>
      <c r="AG48" s="120">
        <v>23.7</v>
      </c>
      <c r="AH48" s="120">
        <v>66</v>
      </c>
      <c r="AI48" s="120">
        <v>66</v>
      </c>
      <c r="AJ48" s="120">
        <v>66</v>
      </c>
      <c r="AK48" s="120">
        <v>66</v>
      </c>
      <c r="AL48" s="120">
        <v>16.899999999999999</v>
      </c>
      <c r="AM48" s="120">
        <v>16.899999999999999</v>
      </c>
      <c r="AN48" s="120">
        <v>16.899999999999999</v>
      </c>
      <c r="AO48" s="120">
        <v>16.899999999999999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17.2</v>
      </c>
      <c r="BK48" s="120">
        <v>17.2</v>
      </c>
      <c r="BL48" s="120">
        <v>17.2</v>
      </c>
      <c r="BM48" s="120">
        <v>17.2</v>
      </c>
      <c r="BN48" s="120">
        <v>14.4</v>
      </c>
      <c r="BO48" s="120">
        <v>14.4</v>
      </c>
      <c r="BP48" s="120">
        <v>14.4</v>
      </c>
      <c r="BQ48" s="120">
        <v>14.4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138.29999999999995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0.1</v>
      </c>
      <c r="AA50" s="107">
        <f t="shared" si="8"/>
        <v>0.1</v>
      </c>
      <c r="AB50" s="107">
        <f t="shared" si="8"/>
        <v>0.1</v>
      </c>
      <c r="AC50" s="107">
        <f t="shared" si="8"/>
        <v>0.1</v>
      </c>
      <c r="AD50" s="107">
        <f t="shared" si="8"/>
        <v>28</v>
      </c>
      <c r="AE50" s="107">
        <f t="shared" si="8"/>
        <v>28</v>
      </c>
      <c r="AF50" s="107">
        <f t="shared" si="8"/>
        <v>23.7</v>
      </c>
      <c r="AG50" s="107">
        <f t="shared" si="8"/>
        <v>23.7</v>
      </c>
      <c r="AH50" s="107">
        <f t="shared" si="8"/>
        <v>66</v>
      </c>
      <c r="AI50" s="107">
        <f t="shared" si="8"/>
        <v>66</v>
      </c>
      <c r="AJ50" s="107">
        <f t="shared" si="8"/>
        <v>66</v>
      </c>
      <c r="AK50" s="107">
        <f t="shared" si="8"/>
        <v>66</v>
      </c>
      <c r="AL50" s="107">
        <f t="shared" si="8"/>
        <v>16.899999999999999</v>
      </c>
      <c r="AM50" s="107">
        <f t="shared" si="8"/>
        <v>16.899999999999999</v>
      </c>
      <c r="AN50" s="107">
        <f t="shared" si="8"/>
        <v>16.899999999999999</v>
      </c>
      <c r="AO50" s="107">
        <f t="shared" si="8"/>
        <v>16.899999999999999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17.2</v>
      </c>
      <c r="BK50" s="107">
        <f t="shared" si="8"/>
        <v>17.2</v>
      </c>
      <c r="BL50" s="107">
        <f t="shared" si="8"/>
        <v>17.2</v>
      </c>
      <c r="BM50" s="107">
        <f t="shared" si="8"/>
        <v>17.2</v>
      </c>
      <c r="BN50" s="107">
        <f t="shared" si="8"/>
        <v>14.4</v>
      </c>
      <c r="BO50" s="107">
        <f t="shared" ref="BO50:CW50" si="9">SUM(BO44:BO49)</f>
        <v>14.4</v>
      </c>
      <c r="BP50" s="107">
        <f t="shared" si="9"/>
        <v>14.4</v>
      </c>
      <c r="BQ50" s="107">
        <f t="shared" si="9"/>
        <v>14.4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140.44999999999996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54.698999999999998</v>
      </c>
      <c r="C53" s="107">
        <f t="shared" ref="C53:BN53" si="12">C17+C27+C41</f>
        <v>68.081999999999994</v>
      </c>
      <c r="D53" s="107">
        <f t="shared" si="12"/>
        <v>62.006999999999998</v>
      </c>
      <c r="E53" s="107">
        <f t="shared" si="12"/>
        <v>60.709000000000003</v>
      </c>
      <c r="F53" s="107">
        <f t="shared" si="12"/>
        <v>41.237000000000002</v>
      </c>
      <c r="G53" s="107">
        <f t="shared" si="12"/>
        <v>41.427</v>
      </c>
      <c r="H53" s="107">
        <f t="shared" si="12"/>
        <v>37.090000000000003</v>
      </c>
      <c r="I53" s="107">
        <f t="shared" si="12"/>
        <v>37.759</v>
      </c>
      <c r="J53" s="107">
        <f t="shared" si="12"/>
        <v>54.703000000000003</v>
      </c>
      <c r="K53" s="107">
        <f t="shared" si="12"/>
        <v>56.646999999999998</v>
      </c>
      <c r="L53" s="107">
        <f t="shared" si="12"/>
        <v>69.018999999999991</v>
      </c>
      <c r="M53" s="107">
        <f t="shared" si="12"/>
        <v>62.353000000000002</v>
      </c>
      <c r="N53" s="107">
        <f t="shared" si="12"/>
        <v>64.579000000000008</v>
      </c>
      <c r="O53" s="107">
        <f t="shared" si="12"/>
        <v>64.113</v>
      </c>
      <c r="P53" s="107">
        <f t="shared" si="12"/>
        <v>64.040999999999997</v>
      </c>
      <c r="Q53" s="107">
        <f t="shared" si="12"/>
        <v>65.72</v>
      </c>
      <c r="R53" s="107">
        <f t="shared" si="12"/>
        <v>69.319999999999993</v>
      </c>
      <c r="S53" s="107">
        <f t="shared" si="12"/>
        <v>67.040999999999997</v>
      </c>
      <c r="T53" s="107">
        <f t="shared" si="12"/>
        <v>67.474000000000004</v>
      </c>
      <c r="U53" s="107">
        <f t="shared" si="12"/>
        <v>70.847999999999999</v>
      </c>
      <c r="V53" s="107">
        <f t="shared" si="12"/>
        <v>75.363</v>
      </c>
      <c r="W53" s="107">
        <f t="shared" si="12"/>
        <v>75.830999999999989</v>
      </c>
      <c r="X53" s="107">
        <f t="shared" si="12"/>
        <v>67.420999999999992</v>
      </c>
      <c r="Y53" s="107">
        <f t="shared" si="12"/>
        <v>65.123000000000005</v>
      </c>
      <c r="Z53" s="107">
        <f t="shared" si="12"/>
        <v>78.048999999999992</v>
      </c>
      <c r="AA53" s="107">
        <f t="shared" si="12"/>
        <v>80.11699999999999</v>
      </c>
      <c r="AB53" s="107">
        <f t="shared" si="12"/>
        <v>81.751999999999995</v>
      </c>
      <c r="AC53" s="107">
        <f t="shared" si="12"/>
        <v>82.843000000000004</v>
      </c>
      <c r="AD53" s="107">
        <f t="shared" si="12"/>
        <v>126.625</v>
      </c>
      <c r="AE53" s="107">
        <f t="shared" si="12"/>
        <v>121.248</v>
      </c>
      <c r="AF53" s="107">
        <f t="shared" si="12"/>
        <v>104.003</v>
      </c>
      <c r="AG53" s="107">
        <f t="shared" si="12"/>
        <v>109.34700000000001</v>
      </c>
      <c r="AH53" s="107">
        <f t="shared" si="12"/>
        <v>155.166</v>
      </c>
      <c r="AI53" s="107">
        <f t="shared" si="12"/>
        <v>162.92500000000001</v>
      </c>
      <c r="AJ53" s="107">
        <f t="shared" si="12"/>
        <v>162.60899999999998</v>
      </c>
      <c r="AK53" s="107">
        <f t="shared" si="12"/>
        <v>116.642</v>
      </c>
      <c r="AL53" s="107">
        <f t="shared" si="12"/>
        <v>130.22999999999999</v>
      </c>
      <c r="AM53" s="107">
        <f t="shared" si="12"/>
        <v>134.09200000000001</v>
      </c>
      <c r="AN53" s="107">
        <f t="shared" si="12"/>
        <v>98.608000000000004</v>
      </c>
      <c r="AO53" s="107">
        <f t="shared" si="12"/>
        <v>94.536000000000001</v>
      </c>
      <c r="AP53" s="107">
        <f t="shared" si="12"/>
        <v>67.35199999999999</v>
      </c>
      <c r="AQ53" s="107">
        <f t="shared" si="12"/>
        <v>69.590999999999994</v>
      </c>
      <c r="AR53" s="107">
        <f t="shared" si="12"/>
        <v>84.102000000000004</v>
      </c>
      <c r="AS53" s="107">
        <f t="shared" si="12"/>
        <v>77.492000000000004</v>
      </c>
      <c r="AT53" s="107">
        <f t="shared" si="12"/>
        <v>67.480999999999995</v>
      </c>
      <c r="AU53" s="107">
        <f t="shared" si="12"/>
        <v>65.789999999999992</v>
      </c>
      <c r="AV53" s="107">
        <f t="shared" si="12"/>
        <v>72.820999999999998</v>
      </c>
      <c r="AW53" s="107">
        <f t="shared" si="12"/>
        <v>38.105000000000004</v>
      </c>
      <c r="AX53" s="107">
        <f t="shared" si="12"/>
        <v>38.614000000000004</v>
      </c>
      <c r="AY53" s="107">
        <f t="shared" si="12"/>
        <v>30.433</v>
      </c>
      <c r="AZ53" s="107">
        <f t="shared" si="12"/>
        <v>84.358999999999995</v>
      </c>
      <c r="BA53" s="107">
        <f t="shared" si="12"/>
        <v>73.620999999999995</v>
      </c>
      <c r="BB53" s="107">
        <f t="shared" si="12"/>
        <v>57.155999999999999</v>
      </c>
      <c r="BC53" s="107">
        <f t="shared" si="12"/>
        <v>35.094999999999999</v>
      </c>
      <c r="BD53" s="107">
        <f t="shared" si="12"/>
        <v>23.34</v>
      </c>
      <c r="BE53" s="107">
        <f t="shared" si="12"/>
        <v>25.811999999999998</v>
      </c>
      <c r="BF53" s="107">
        <f t="shared" si="12"/>
        <v>144.10900000000001</v>
      </c>
      <c r="BG53" s="107">
        <f t="shared" si="12"/>
        <v>142.34100000000001</v>
      </c>
      <c r="BH53" s="107">
        <f t="shared" si="12"/>
        <v>143.10399999999998</v>
      </c>
      <c r="BI53" s="107">
        <f t="shared" si="12"/>
        <v>144.53300000000002</v>
      </c>
      <c r="BJ53" s="107">
        <f t="shared" si="12"/>
        <v>79.171000000000006</v>
      </c>
      <c r="BK53" s="107">
        <f t="shared" si="12"/>
        <v>70.536000000000001</v>
      </c>
      <c r="BL53" s="107">
        <f t="shared" si="12"/>
        <v>111.334</v>
      </c>
      <c r="BM53" s="107">
        <f t="shared" si="12"/>
        <v>105.44000000000001</v>
      </c>
      <c r="BN53" s="107">
        <f t="shared" si="12"/>
        <v>79.542000000000016</v>
      </c>
      <c r="BO53" s="107">
        <f t="shared" ref="BO53:CX53" si="13">BO17+BO27+BO41</f>
        <v>93.545999999999992</v>
      </c>
      <c r="BP53" s="107">
        <f t="shared" si="13"/>
        <v>56.018999999999998</v>
      </c>
      <c r="BQ53" s="107">
        <f t="shared" si="13"/>
        <v>79.332999999999998</v>
      </c>
      <c r="BR53" s="107">
        <f t="shared" si="13"/>
        <v>56.832000000000001</v>
      </c>
      <c r="BS53" s="107">
        <f t="shared" si="13"/>
        <v>79.796999999999997</v>
      </c>
      <c r="BT53" s="107">
        <f t="shared" si="13"/>
        <v>61.981999999999999</v>
      </c>
      <c r="BU53" s="107">
        <f t="shared" si="13"/>
        <v>55.961999999999996</v>
      </c>
      <c r="BV53" s="107">
        <f t="shared" si="13"/>
        <v>78.241</v>
      </c>
      <c r="BW53" s="107">
        <f t="shared" si="13"/>
        <v>66.542000000000002</v>
      </c>
      <c r="BX53" s="107">
        <f t="shared" si="13"/>
        <v>79.082000000000008</v>
      </c>
      <c r="BY53" s="107">
        <f t="shared" si="13"/>
        <v>51.158000000000001</v>
      </c>
      <c r="BZ53" s="107">
        <f t="shared" si="13"/>
        <v>80.381</v>
      </c>
      <c r="CA53" s="107">
        <f t="shared" si="13"/>
        <v>80.825999999999993</v>
      </c>
      <c r="CB53" s="107">
        <f t="shared" si="13"/>
        <v>64.173000000000002</v>
      </c>
      <c r="CC53" s="107">
        <f t="shared" si="13"/>
        <v>49.738</v>
      </c>
      <c r="CD53" s="107">
        <f t="shared" si="13"/>
        <v>40.924000000000007</v>
      </c>
      <c r="CE53" s="107">
        <f t="shared" si="13"/>
        <v>34.917999999999999</v>
      </c>
      <c r="CF53" s="107">
        <f t="shared" si="13"/>
        <v>53.027000000000001</v>
      </c>
      <c r="CG53" s="107">
        <f t="shared" si="13"/>
        <v>35.777000000000001</v>
      </c>
      <c r="CH53" s="107">
        <f t="shared" si="13"/>
        <v>35.786999999999999</v>
      </c>
      <c r="CI53" s="107">
        <f t="shared" si="13"/>
        <v>21.698</v>
      </c>
      <c r="CJ53" s="107">
        <f t="shared" si="13"/>
        <v>40.617999999999995</v>
      </c>
      <c r="CK53" s="107">
        <f t="shared" si="13"/>
        <v>41.938000000000002</v>
      </c>
      <c r="CL53" s="107">
        <f t="shared" si="13"/>
        <v>47.221000000000004</v>
      </c>
      <c r="CM53" s="107">
        <f t="shared" si="13"/>
        <v>49.525999999999996</v>
      </c>
      <c r="CN53" s="107">
        <f t="shared" si="13"/>
        <v>60.462000000000003</v>
      </c>
      <c r="CO53" s="107">
        <f t="shared" si="13"/>
        <v>42.369</v>
      </c>
      <c r="CP53" s="107">
        <f t="shared" si="13"/>
        <v>46.871000000000002</v>
      </c>
      <c r="CQ53" s="107">
        <f t="shared" si="13"/>
        <v>40.809999999999995</v>
      </c>
      <c r="CR53" s="107">
        <f t="shared" si="13"/>
        <v>54.846000000000004</v>
      </c>
      <c r="CS53" s="107">
        <f t="shared" si="13"/>
        <v>76.844000000000008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1747.4799999999996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AI24" sqref="AI2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46032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>
        <v>0.1</v>
      </c>
      <c r="AA5" s="25">
        <v>0.1</v>
      </c>
      <c r="AB5" s="25">
        <v>0.1</v>
      </c>
      <c r="AC5" s="25">
        <v>0.1</v>
      </c>
      <c r="AD5" s="25">
        <v>28</v>
      </c>
      <c r="AE5" s="25">
        <v>28</v>
      </c>
      <c r="AF5" s="25">
        <v>23.7</v>
      </c>
      <c r="AG5" s="25">
        <v>23.7</v>
      </c>
      <c r="AH5" s="25">
        <v>66</v>
      </c>
      <c r="AI5" s="25">
        <v>66</v>
      </c>
      <c r="AJ5" s="25">
        <v>66</v>
      </c>
      <c r="AK5" s="25">
        <v>66</v>
      </c>
      <c r="AL5" s="25">
        <v>16.899999999999999</v>
      </c>
      <c r="AM5" s="25">
        <v>16.899999999999999</v>
      </c>
      <c r="AN5" s="25">
        <v>16.899999999999999</v>
      </c>
      <c r="AO5" s="25">
        <v>16.899999999999999</v>
      </c>
      <c r="AP5" s="25">
        <v>-13.4</v>
      </c>
      <c r="AQ5" s="25">
        <v>-13.4</v>
      </c>
      <c r="AR5" s="25">
        <v>-13.4</v>
      </c>
      <c r="AS5" s="25">
        <v>-13.4</v>
      </c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-130.6</v>
      </c>
      <c r="BG5" s="25">
        <v>-130.6</v>
      </c>
      <c r="BH5" s="25">
        <v>-130.6</v>
      </c>
      <c r="BI5" s="25">
        <v>-130.6</v>
      </c>
      <c r="BJ5" s="25">
        <v>17.2</v>
      </c>
      <c r="BK5" s="25">
        <v>17.2</v>
      </c>
      <c r="BL5" s="25">
        <v>17.2</v>
      </c>
      <c r="BM5" s="25">
        <v>17.2</v>
      </c>
      <c r="BN5" s="25">
        <v>14.4</v>
      </c>
      <c r="BO5" s="25">
        <v>14.4</v>
      </c>
      <c r="BP5" s="25">
        <v>14.4</v>
      </c>
      <c r="BQ5" s="25">
        <v>14.4</v>
      </c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-3.5499999999999896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70.010000000000005</v>
      </c>
      <c r="C8" s="138">
        <v>58.48</v>
      </c>
      <c r="D8" s="138">
        <v>59.91</v>
      </c>
      <c r="E8" s="138">
        <v>58.97</v>
      </c>
      <c r="F8" s="138">
        <v>73.87</v>
      </c>
      <c r="G8" s="138">
        <v>76.430000000000007</v>
      </c>
      <c r="H8" s="138">
        <v>74.06</v>
      </c>
      <c r="I8" s="138">
        <v>73.849999999999994</v>
      </c>
      <c r="J8" s="138">
        <v>59.9</v>
      </c>
      <c r="K8" s="138">
        <v>59.9</v>
      </c>
      <c r="L8" s="138">
        <v>64.239999999999995</v>
      </c>
      <c r="M8" s="138">
        <v>61.34</v>
      </c>
      <c r="N8" s="138">
        <v>77.7</v>
      </c>
      <c r="O8" s="138">
        <v>79.11</v>
      </c>
      <c r="P8" s="138">
        <v>79.09</v>
      </c>
      <c r="Q8" s="138">
        <v>78.06</v>
      </c>
      <c r="R8" s="138">
        <v>75.73</v>
      </c>
      <c r="S8" s="138">
        <v>78.88</v>
      </c>
      <c r="T8" s="138">
        <v>79.16</v>
      </c>
      <c r="U8" s="138">
        <v>80.510000000000005</v>
      </c>
      <c r="V8" s="138">
        <v>80.47</v>
      </c>
      <c r="W8" s="138">
        <v>80.59</v>
      </c>
      <c r="X8" s="138">
        <v>79.12</v>
      </c>
      <c r="Y8" s="138">
        <v>43.76</v>
      </c>
      <c r="Z8" s="138">
        <v>70.33</v>
      </c>
      <c r="AA8" s="138">
        <v>78.03</v>
      </c>
      <c r="AB8" s="138">
        <v>78.97</v>
      </c>
      <c r="AC8" s="138">
        <v>79.739999999999995</v>
      </c>
      <c r="AD8" s="138">
        <v>106.52</v>
      </c>
      <c r="AE8" s="138">
        <v>105.79</v>
      </c>
      <c r="AF8" s="138">
        <v>96.25</v>
      </c>
      <c r="AG8" s="138">
        <v>88.66</v>
      </c>
      <c r="AH8" s="138">
        <v>80.13</v>
      </c>
      <c r="AI8" s="138">
        <v>72.16</v>
      </c>
      <c r="AJ8" s="138">
        <v>71.569999999999993</v>
      </c>
      <c r="AK8" s="138">
        <v>133.79</v>
      </c>
      <c r="AL8" s="138">
        <v>83.56</v>
      </c>
      <c r="AM8" s="138">
        <v>84.23</v>
      </c>
      <c r="AN8" s="138">
        <v>94.37</v>
      </c>
      <c r="AO8" s="138">
        <v>85.94</v>
      </c>
      <c r="AP8" s="138">
        <v>77.89</v>
      </c>
      <c r="AQ8" s="138">
        <v>66.84</v>
      </c>
      <c r="AR8" s="138">
        <v>62.99</v>
      </c>
      <c r="AS8" s="138">
        <v>62.91</v>
      </c>
      <c r="AT8" s="138">
        <v>66.959999999999994</v>
      </c>
      <c r="AU8" s="138">
        <v>77.55</v>
      </c>
      <c r="AV8" s="138">
        <v>77.44</v>
      </c>
      <c r="AW8" s="138">
        <v>85</v>
      </c>
      <c r="AX8" s="138">
        <v>85</v>
      </c>
      <c r="AY8" s="138">
        <v>79.34</v>
      </c>
      <c r="AZ8" s="138">
        <v>85</v>
      </c>
      <c r="BA8" s="138">
        <v>76</v>
      </c>
      <c r="BB8" s="138">
        <v>85</v>
      </c>
      <c r="BC8" s="138">
        <v>85</v>
      </c>
      <c r="BD8" s="138">
        <v>75.55</v>
      </c>
      <c r="BE8" s="138">
        <v>61.95</v>
      </c>
      <c r="BF8" s="138">
        <v>89.12</v>
      </c>
      <c r="BG8" s="138">
        <v>79.66</v>
      </c>
      <c r="BH8" s="138">
        <v>74.42</v>
      </c>
      <c r="BI8" s="138">
        <v>50</v>
      </c>
      <c r="BJ8" s="138">
        <v>84.45</v>
      </c>
      <c r="BK8" s="138">
        <v>86.61</v>
      </c>
      <c r="BL8" s="138">
        <v>85.06</v>
      </c>
      <c r="BM8" s="138">
        <v>91.02</v>
      </c>
      <c r="BN8" s="138">
        <v>91.8</v>
      </c>
      <c r="BO8" s="138">
        <v>102.52</v>
      </c>
      <c r="BP8" s="138">
        <v>112.79</v>
      </c>
      <c r="BQ8" s="138">
        <v>105.84</v>
      </c>
      <c r="BR8" s="138">
        <v>116</v>
      </c>
      <c r="BS8" s="138">
        <v>110.62</v>
      </c>
      <c r="BT8" s="138">
        <v>114.21</v>
      </c>
      <c r="BU8" s="138">
        <v>142.63999999999999</v>
      </c>
      <c r="BV8" s="138">
        <v>111.5</v>
      </c>
      <c r="BW8" s="138">
        <v>113.6</v>
      </c>
      <c r="BX8" s="138">
        <v>111.75</v>
      </c>
      <c r="BY8" s="138">
        <v>110.97</v>
      </c>
      <c r="BZ8" s="138">
        <v>108.88</v>
      </c>
      <c r="CA8" s="138">
        <v>108.24</v>
      </c>
      <c r="CB8" s="138">
        <v>104.4</v>
      </c>
      <c r="CC8" s="138">
        <v>94.79</v>
      </c>
      <c r="CD8" s="138">
        <v>91.94</v>
      </c>
      <c r="CE8" s="138">
        <v>89.03</v>
      </c>
      <c r="CF8" s="138">
        <v>88.73</v>
      </c>
      <c r="CG8" s="138">
        <v>84.52</v>
      </c>
      <c r="CH8" s="138">
        <v>82.01</v>
      </c>
      <c r="CI8" s="138">
        <v>80.010000000000005</v>
      </c>
      <c r="CJ8" s="138">
        <v>79.319999999999993</v>
      </c>
      <c r="CK8" s="138">
        <v>80.02</v>
      </c>
      <c r="CL8" s="138">
        <v>77.2</v>
      </c>
      <c r="CM8" s="138">
        <v>79</v>
      </c>
      <c r="CN8" s="138">
        <v>78.930000000000007</v>
      </c>
      <c r="CO8" s="138">
        <v>75.44</v>
      </c>
      <c r="CP8" s="138">
        <v>67.63</v>
      </c>
      <c r="CQ8" s="138">
        <v>9.48</v>
      </c>
      <c r="CR8" s="138">
        <v>4.59</v>
      </c>
      <c r="CS8" s="138">
        <v>4.1100000000000003</v>
      </c>
      <c r="CT8" s="139"/>
      <c r="CU8" s="139"/>
      <c r="CV8" s="139"/>
      <c r="CW8" s="140"/>
      <c r="CX8" s="141">
        <f>IF(SUM(B8:CW8)&lt;&gt;0,AVERAGEIF(B8:CW8,"&lt;&gt;"""),"")</f>
        <v>81.213020833333346</v>
      </c>
    </row>
    <row r="9" spans="1:102" ht="24.9" customHeight="1" thickBot="1" x14ac:dyDescent="0.3">
      <c r="A9" s="133" t="s">
        <v>6</v>
      </c>
      <c r="B9" s="42">
        <v>61.842500000000001</v>
      </c>
      <c r="C9" s="43">
        <v>61.842500000000001</v>
      </c>
      <c r="D9" s="43">
        <v>61.842500000000001</v>
      </c>
      <c r="E9" s="43">
        <v>61.842500000000001</v>
      </c>
      <c r="F9" s="43">
        <v>74.552499999999995</v>
      </c>
      <c r="G9" s="43">
        <v>74.552499999999995</v>
      </c>
      <c r="H9" s="43">
        <v>74.552499999999995</v>
      </c>
      <c r="I9" s="43">
        <v>74.552499999999995</v>
      </c>
      <c r="J9" s="43">
        <v>61.344999999999999</v>
      </c>
      <c r="K9" s="43">
        <v>61.344999999999999</v>
      </c>
      <c r="L9" s="43">
        <v>61.344999999999999</v>
      </c>
      <c r="M9" s="43">
        <v>61.344999999999999</v>
      </c>
      <c r="N9" s="43">
        <v>78.489999999999995</v>
      </c>
      <c r="O9" s="43">
        <v>78.489999999999995</v>
      </c>
      <c r="P9" s="43">
        <v>78.489999999999995</v>
      </c>
      <c r="Q9" s="43">
        <v>78.489999999999995</v>
      </c>
      <c r="R9" s="43">
        <v>78.569999999999993</v>
      </c>
      <c r="S9" s="43">
        <v>78.569999999999993</v>
      </c>
      <c r="T9" s="43">
        <v>78.569999999999993</v>
      </c>
      <c r="U9" s="43">
        <v>78.569999999999993</v>
      </c>
      <c r="V9" s="43">
        <v>70.984999999999999</v>
      </c>
      <c r="W9" s="43">
        <v>70.984999999999999</v>
      </c>
      <c r="X9" s="43">
        <v>70.984999999999999</v>
      </c>
      <c r="Y9" s="43">
        <v>70.984999999999999</v>
      </c>
      <c r="Z9" s="43">
        <v>76.767499999999998</v>
      </c>
      <c r="AA9" s="43">
        <v>76.767499999999998</v>
      </c>
      <c r="AB9" s="43">
        <v>76.767499999999998</v>
      </c>
      <c r="AC9" s="43">
        <v>76.767499999999998</v>
      </c>
      <c r="AD9" s="43">
        <v>99.305000000000007</v>
      </c>
      <c r="AE9" s="43">
        <v>99.305000000000007</v>
      </c>
      <c r="AF9" s="43">
        <v>99.305000000000007</v>
      </c>
      <c r="AG9" s="43">
        <v>99.305000000000007</v>
      </c>
      <c r="AH9" s="43">
        <v>89.412499999999994</v>
      </c>
      <c r="AI9" s="43">
        <v>89.412499999999994</v>
      </c>
      <c r="AJ9" s="43">
        <v>89.412499999999994</v>
      </c>
      <c r="AK9" s="43">
        <v>89.412499999999994</v>
      </c>
      <c r="AL9" s="43">
        <v>87.025000000000006</v>
      </c>
      <c r="AM9" s="43">
        <v>87.025000000000006</v>
      </c>
      <c r="AN9" s="43">
        <v>87.025000000000006</v>
      </c>
      <c r="AO9" s="43">
        <v>87.025000000000006</v>
      </c>
      <c r="AP9" s="43">
        <v>67.657499999999999</v>
      </c>
      <c r="AQ9" s="43">
        <v>67.657499999999999</v>
      </c>
      <c r="AR9" s="43">
        <v>67.657499999999999</v>
      </c>
      <c r="AS9" s="43">
        <v>67.657499999999999</v>
      </c>
      <c r="AT9" s="43">
        <v>76.737499999999997</v>
      </c>
      <c r="AU9" s="43">
        <v>76.737499999999997</v>
      </c>
      <c r="AV9" s="43">
        <v>76.737499999999997</v>
      </c>
      <c r="AW9" s="43">
        <v>76.737499999999997</v>
      </c>
      <c r="AX9" s="43">
        <v>81.334999999999994</v>
      </c>
      <c r="AY9" s="43">
        <v>81.334999999999994</v>
      </c>
      <c r="AZ9" s="43">
        <v>81.334999999999994</v>
      </c>
      <c r="BA9" s="43">
        <v>81.334999999999994</v>
      </c>
      <c r="BB9" s="43">
        <v>76.875</v>
      </c>
      <c r="BC9" s="43">
        <v>76.875</v>
      </c>
      <c r="BD9" s="43">
        <v>76.875</v>
      </c>
      <c r="BE9" s="43">
        <v>76.875</v>
      </c>
      <c r="BF9" s="43">
        <v>73.3</v>
      </c>
      <c r="BG9" s="43">
        <v>73.3</v>
      </c>
      <c r="BH9" s="43">
        <v>73.3</v>
      </c>
      <c r="BI9" s="43">
        <v>73.3</v>
      </c>
      <c r="BJ9" s="43">
        <v>86.784999999999997</v>
      </c>
      <c r="BK9" s="43">
        <v>86.784999999999997</v>
      </c>
      <c r="BL9" s="43">
        <v>86.784999999999997</v>
      </c>
      <c r="BM9" s="43">
        <v>86.784999999999997</v>
      </c>
      <c r="BN9" s="43">
        <v>103.2375</v>
      </c>
      <c r="BO9" s="43">
        <v>103.2375</v>
      </c>
      <c r="BP9" s="43">
        <v>103.2375</v>
      </c>
      <c r="BQ9" s="43">
        <v>103.2375</v>
      </c>
      <c r="BR9" s="43">
        <v>120.86750000000001</v>
      </c>
      <c r="BS9" s="43">
        <v>120.86750000000001</v>
      </c>
      <c r="BT9" s="43">
        <v>120.86750000000001</v>
      </c>
      <c r="BU9" s="43">
        <v>120.86750000000001</v>
      </c>
      <c r="BV9" s="43">
        <v>111.955</v>
      </c>
      <c r="BW9" s="43">
        <v>111.955</v>
      </c>
      <c r="BX9" s="43">
        <v>111.955</v>
      </c>
      <c r="BY9" s="43">
        <v>111.955</v>
      </c>
      <c r="BZ9" s="43">
        <v>104.0775</v>
      </c>
      <c r="CA9" s="43">
        <v>104.0775</v>
      </c>
      <c r="CB9" s="43">
        <v>104.0775</v>
      </c>
      <c r="CC9" s="43">
        <v>104.0775</v>
      </c>
      <c r="CD9" s="43">
        <v>88.555000000000007</v>
      </c>
      <c r="CE9" s="43">
        <v>88.555000000000007</v>
      </c>
      <c r="CF9" s="43">
        <v>88.555000000000007</v>
      </c>
      <c r="CG9" s="43">
        <v>88.555000000000007</v>
      </c>
      <c r="CH9" s="43">
        <v>80.34</v>
      </c>
      <c r="CI9" s="43">
        <v>80.34</v>
      </c>
      <c r="CJ9" s="43">
        <v>80.34</v>
      </c>
      <c r="CK9" s="43">
        <v>80.34</v>
      </c>
      <c r="CL9" s="43">
        <v>77.642499999999998</v>
      </c>
      <c r="CM9" s="43">
        <v>77.642499999999998</v>
      </c>
      <c r="CN9" s="43">
        <v>77.642499999999998</v>
      </c>
      <c r="CO9" s="43">
        <v>77.642499999999998</v>
      </c>
      <c r="CP9" s="43">
        <v>21.452500000000001</v>
      </c>
      <c r="CQ9" s="43">
        <v>21.452500000000001</v>
      </c>
      <c r="CR9" s="43">
        <v>21.452500000000001</v>
      </c>
      <c r="CS9" s="43">
        <v>21.452500000000001</v>
      </c>
      <c r="CT9" s="44"/>
      <c r="CU9" s="44"/>
      <c r="CV9" s="44"/>
      <c r="CW9" s="45"/>
      <c r="CX9" s="142">
        <f>IF(SUM(B9:CW9)&lt;&gt;0,AVERAGEIF(B9:CW9,"&lt;&gt;"""),"")</f>
        <v>81.213020833333374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>
        <v>13.4</v>
      </c>
      <c r="AQ16" s="155">
        <v>13.4</v>
      </c>
      <c r="AR16" s="155">
        <v>13.4</v>
      </c>
      <c r="AS16" s="155">
        <v>13.4</v>
      </c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130.6</v>
      </c>
      <c r="BG16" s="155">
        <v>130.6</v>
      </c>
      <c r="BH16" s="155">
        <v>130.6</v>
      </c>
      <c r="BI16" s="155">
        <v>130.6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144</v>
      </c>
    </row>
    <row r="17" spans="1:102" ht="30" customHeight="1" thickBot="1" x14ac:dyDescent="0.3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13.4</v>
      </c>
      <c r="AQ17" s="160">
        <f t="shared" si="0"/>
        <v>13.4</v>
      </c>
      <c r="AR17" s="160">
        <f t="shared" si="0"/>
        <v>13.4</v>
      </c>
      <c r="AS17" s="160">
        <f t="shared" si="0"/>
        <v>13.4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130.6</v>
      </c>
      <c r="BG17" s="160">
        <f t="shared" si="0"/>
        <v>130.6</v>
      </c>
      <c r="BH17" s="160">
        <f t="shared" si="0"/>
        <v>130.6</v>
      </c>
      <c r="BI17" s="160">
        <f t="shared" si="0"/>
        <v>130.6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144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4.3</v>
      </c>
      <c r="AE22" s="149">
        <v>4.3</v>
      </c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2.15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>
        <v>0.1</v>
      </c>
      <c r="AA24" s="155">
        <v>0.1</v>
      </c>
      <c r="AB24" s="155">
        <v>0.1</v>
      </c>
      <c r="AC24" s="155">
        <v>0.1</v>
      </c>
      <c r="AD24" s="155">
        <v>23.7</v>
      </c>
      <c r="AE24" s="155">
        <v>23.7</v>
      </c>
      <c r="AF24" s="155">
        <v>23.7</v>
      </c>
      <c r="AG24" s="155">
        <v>23.7</v>
      </c>
      <c r="AH24" s="155">
        <v>66</v>
      </c>
      <c r="AI24" s="155">
        <v>66</v>
      </c>
      <c r="AJ24" s="155">
        <v>66</v>
      </c>
      <c r="AK24" s="155">
        <v>66</v>
      </c>
      <c r="AL24" s="155">
        <v>16.899999999999999</v>
      </c>
      <c r="AM24" s="155">
        <v>16.899999999999999</v>
      </c>
      <c r="AN24" s="155">
        <v>16.899999999999999</v>
      </c>
      <c r="AO24" s="155">
        <v>16.899999999999999</v>
      </c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17.2</v>
      </c>
      <c r="BK24" s="155">
        <v>17.2</v>
      </c>
      <c r="BL24" s="155">
        <v>17.2</v>
      </c>
      <c r="BM24" s="155">
        <v>17.2</v>
      </c>
      <c r="BN24" s="155">
        <v>14.4</v>
      </c>
      <c r="BO24" s="155">
        <v>14.4</v>
      </c>
      <c r="BP24" s="155">
        <v>14.4</v>
      </c>
      <c r="BQ24" s="155">
        <v>14.4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138.29999999999995</v>
      </c>
    </row>
    <row r="25" spans="1:102" ht="30" customHeight="1" thickBot="1" x14ac:dyDescent="0.3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0.1</v>
      </c>
      <c r="AA25" s="160">
        <f t="shared" si="2"/>
        <v>0.1</v>
      </c>
      <c r="AB25" s="160">
        <f t="shared" si="2"/>
        <v>0.1</v>
      </c>
      <c r="AC25" s="160">
        <f t="shared" si="2"/>
        <v>0.1</v>
      </c>
      <c r="AD25" s="160">
        <f t="shared" si="2"/>
        <v>28</v>
      </c>
      <c r="AE25" s="160">
        <f t="shared" si="2"/>
        <v>28</v>
      </c>
      <c r="AF25" s="160">
        <f t="shared" si="2"/>
        <v>23.7</v>
      </c>
      <c r="AG25" s="160">
        <f t="shared" si="2"/>
        <v>23.7</v>
      </c>
      <c r="AH25" s="160">
        <f t="shared" si="2"/>
        <v>66</v>
      </c>
      <c r="AI25" s="160">
        <f t="shared" si="2"/>
        <v>66</v>
      </c>
      <c r="AJ25" s="160">
        <f t="shared" si="2"/>
        <v>66</v>
      </c>
      <c r="AK25" s="160">
        <f t="shared" si="2"/>
        <v>66</v>
      </c>
      <c r="AL25" s="160">
        <f t="shared" si="2"/>
        <v>16.899999999999999</v>
      </c>
      <c r="AM25" s="160">
        <f t="shared" si="2"/>
        <v>16.899999999999999</v>
      </c>
      <c r="AN25" s="160">
        <f t="shared" si="2"/>
        <v>16.899999999999999</v>
      </c>
      <c r="AO25" s="160">
        <f t="shared" si="2"/>
        <v>16.899999999999999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17.2</v>
      </c>
      <c r="BK25" s="160">
        <f t="shared" si="2"/>
        <v>17.2</v>
      </c>
      <c r="BL25" s="160">
        <f t="shared" si="2"/>
        <v>17.2</v>
      </c>
      <c r="BM25" s="160">
        <f t="shared" si="2"/>
        <v>17.2</v>
      </c>
      <c r="BN25" s="160">
        <f t="shared" si="2"/>
        <v>14.4</v>
      </c>
      <c r="BO25" s="160">
        <f t="shared" ref="BO25:CW25" si="3">SUM(BO20:BO24)</f>
        <v>14.4</v>
      </c>
      <c r="BP25" s="160">
        <f t="shared" si="3"/>
        <v>14.4</v>
      </c>
      <c r="BQ25" s="160">
        <f t="shared" si="3"/>
        <v>14.4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140.44999999999996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2026-01-09T21:28:21Z</dcterms:created>
  <dcterms:modified xsi:type="dcterms:W3CDTF">2026-01-09T21:28:24Z</dcterms:modified>
</cp:coreProperties>
</file>