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17" i="6" l="1"/>
  <c r="CX17" i="5"/>
  <c r="CX27" i="5"/>
  <c r="CX27" i="4"/>
  <c r="CX53" i="4"/>
  <c r="CX53" i="5" l="1"/>
</calcChain>
</file>

<file path=xl/sharedStrings.xml><?xml version="1.0" encoding="utf-8"?>
<sst xmlns="http://schemas.openxmlformats.org/spreadsheetml/2006/main" count="122" uniqueCount="56">
  <si>
    <t>Publication on: 25/10/2025 14:15:41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</si>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</sst>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0-967B-4488-B335-770453C313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1-967B-4488-B335-770453C313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2-967B-4488-B335-770453C313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3-967B-4488-B335-770453C313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4-967B-4488-B335-770453C313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5-967B-4488-B335-770453C313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6-967B-4488-B335-770453C313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100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7B-4488-B335-770453C313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100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144</c:v>
                </c:pt>
                <c:pt idx="21">
                  <c:v>144</c:v>
                </c:pt>
                <c:pt idx="22">
                  <c:v>144</c:v>
                </c:pt>
                <c:pt idx="23">
                  <c:v>144</c:v>
                </c:pt>
                <c:pt idx="24">
                  <c:v>156</c:v>
                </c:pt>
                <c:pt idx="25">
                  <c:v>156</c:v>
                </c:pt>
                <c:pt idx="26">
                  <c:v>156</c:v>
                </c:pt>
                <c:pt idx="27">
                  <c:v>156</c:v>
                </c:pt>
                <c:pt idx="28">
                  <c:v>189</c:v>
                </c:pt>
                <c:pt idx="29">
                  <c:v>189</c:v>
                </c:pt>
                <c:pt idx="30">
                  <c:v>189</c:v>
                </c:pt>
                <c:pt idx="31">
                  <c:v>189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136</c:v>
                </c:pt>
                <c:pt idx="61">
                  <c:v>136</c:v>
                </c:pt>
                <c:pt idx="62">
                  <c:v>136</c:v>
                </c:pt>
                <c:pt idx="63">
                  <c:v>136</c:v>
                </c:pt>
                <c:pt idx="64">
                  <c:v>140</c:v>
                </c:pt>
                <c:pt idx="65">
                  <c:v>140</c:v>
                </c:pt>
                <c:pt idx="66">
                  <c:v>140</c:v>
                </c:pt>
                <c:pt idx="67">
                  <c:v>140</c:v>
                </c:pt>
                <c:pt idx="68">
                  <c:v>167</c:v>
                </c:pt>
                <c:pt idx="69">
                  <c:v>167</c:v>
                </c:pt>
                <c:pt idx="70">
                  <c:v>167</c:v>
                </c:pt>
                <c:pt idx="71">
                  <c:v>167</c:v>
                </c:pt>
                <c:pt idx="72">
                  <c:v>176</c:v>
                </c:pt>
                <c:pt idx="73">
                  <c:v>176</c:v>
                </c:pt>
                <c:pt idx="74">
                  <c:v>176</c:v>
                </c:pt>
                <c:pt idx="75">
                  <c:v>176</c:v>
                </c:pt>
                <c:pt idx="76">
                  <c:v>201</c:v>
                </c:pt>
                <c:pt idx="77">
                  <c:v>201</c:v>
                </c:pt>
                <c:pt idx="78">
                  <c:v>201</c:v>
                </c:pt>
                <c:pt idx="79">
                  <c:v>201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156</c:v>
                </c:pt>
                <c:pt idx="85">
                  <c:v>156</c:v>
                </c:pt>
                <c:pt idx="86">
                  <c:v>156</c:v>
                </c:pt>
                <c:pt idx="87">
                  <c:v>156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142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  <c:pt idx="96">
                  <c:v>136</c:v>
                </c:pt>
                <c:pt idx="97">
                  <c:v>136</c:v>
                </c:pt>
                <c:pt idx="98">
                  <c:v>136</c:v>
                </c:pt>
                <c:pt idx="99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67B-4488-B335-770453C313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100"/>
                <c:pt idx="0">
                  <c:v>2445.0059999999999</c:v>
                </c:pt>
                <c:pt idx="1">
                  <c:v>2254.4499999999998</c:v>
                </c:pt>
                <c:pt idx="2">
                  <c:v>2137.9120000000003</c:v>
                </c:pt>
                <c:pt idx="3">
                  <c:v>1985.5909999999999</c:v>
                </c:pt>
                <c:pt idx="4">
                  <c:v>1633.3919999999998</c:v>
                </c:pt>
                <c:pt idx="5">
                  <c:v>1391.1390000000001</c:v>
                </c:pt>
                <c:pt idx="6">
                  <c:v>1248.9839999999999</c:v>
                </c:pt>
                <c:pt idx="7">
                  <c:v>1130</c:v>
                </c:pt>
                <c:pt idx="8">
                  <c:v>1044.9649999999999</c:v>
                </c:pt>
                <c:pt idx="9">
                  <c:v>955</c:v>
                </c:pt>
                <c:pt idx="10">
                  <c:v>955</c:v>
                </c:pt>
                <c:pt idx="11">
                  <c:v>955</c:v>
                </c:pt>
                <c:pt idx="12">
                  <c:v>955</c:v>
                </c:pt>
                <c:pt idx="13">
                  <c:v>955</c:v>
                </c:pt>
                <c:pt idx="14">
                  <c:v>955</c:v>
                </c:pt>
                <c:pt idx="15">
                  <c:v>955</c:v>
                </c:pt>
                <c:pt idx="16">
                  <c:v>955</c:v>
                </c:pt>
                <c:pt idx="17">
                  <c:v>955</c:v>
                </c:pt>
                <c:pt idx="18">
                  <c:v>955</c:v>
                </c:pt>
                <c:pt idx="19">
                  <c:v>955</c:v>
                </c:pt>
                <c:pt idx="20">
                  <c:v>975</c:v>
                </c:pt>
                <c:pt idx="21">
                  <c:v>980</c:v>
                </c:pt>
                <c:pt idx="22">
                  <c:v>1020</c:v>
                </c:pt>
                <c:pt idx="23">
                  <c:v>1175.3510000000001</c:v>
                </c:pt>
                <c:pt idx="24">
                  <c:v>1185</c:v>
                </c:pt>
                <c:pt idx="25">
                  <c:v>1205</c:v>
                </c:pt>
                <c:pt idx="26">
                  <c:v>1305</c:v>
                </c:pt>
                <c:pt idx="27">
                  <c:v>1545.9949999999999</c:v>
                </c:pt>
                <c:pt idx="28">
                  <c:v>1330</c:v>
                </c:pt>
                <c:pt idx="29">
                  <c:v>1330</c:v>
                </c:pt>
                <c:pt idx="30">
                  <c:v>1330</c:v>
                </c:pt>
                <c:pt idx="31">
                  <c:v>1330</c:v>
                </c:pt>
                <c:pt idx="32">
                  <c:v>1419.1100000000001</c:v>
                </c:pt>
                <c:pt idx="33">
                  <c:v>1330</c:v>
                </c:pt>
                <c:pt idx="34">
                  <c:v>1330</c:v>
                </c:pt>
                <c:pt idx="35">
                  <c:v>1330</c:v>
                </c:pt>
                <c:pt idx="36">
                  <c:v>1265</c:v>
                </c:pt>
                <c:pt idx="37">
                  <c:v>1265</c:v>
                </c:pt>
                <c:pt idx="38">
                  <c:v>1265</c:v>
                </c:pt>
                <c:pt idx="39">
                  <c:v>1115</c:v>
                </c:pt>
                <c:pt idx="40">
                  <c:v>885</c:v>
                </c:pt>
                <c:pt idx="41">
                  <c:v>885</c:v>
                </c:pt>
                <c:pt idx="42">
                  <c:v>828.33299999999997</c:v>
                </c:pt>
                <c:pt idx="43">
                  <c:v>771.66700000000003</c:v>
                </c:pt>
                <c:pt idx="44">
                  <c:v>487</c:v>
                </c:pt>
                <c:pt idx="45">
                  <c:v>374.5</c:v>
                </c:pt>
                <c:pt idx="46">
                  <c:v>290</c:v>
                </c:pt>
                <c:pt idx="47">
                  <c:v>290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115</c:v>
                </c:pt>
                <c:pt idx="53">
                  <c:v>115</c:v>
                </c:pt>
                <c:pt idx="54">
                  <c:v>115</c:v>
                </c:pt>
                <c:pt idx="55">
                  <c:v>115</c:v>
                </c:pt>
                <c:pt idx="56">
                  <c:v>190</c:v>
                </c:pt>
                <c:pt idx="57">
                  <c:v>205</c:v>
                </c:pt>
                <c:pt idx="58">
                  <c:v>255</c:v>
                </c:pt>
                <c:pt idx="59">
                  <c:v>410</c:v>
                </c:pt>
                <c:pt idx="60">
                  <c:v>533</c:v>
                </c:pt>
                <c:pt idx="61">
                  <c:v>678.726</c:v>
                </c:pt>
                <c:pt idx="62">
                  <c:v>970.15</c:v>
                </c:pt>
                <c:pt idx="63">
                  <c:v>1118</c:v>
                </c:pt>
                <c:pt idx="64">
                  <c:v>1069.8920000000001</c:v>
                </c:pt>
                <c:pt idx="65">
                  <c:v>1680</c:v>
                </c:pt>
                <c:pt idx="66">
                  <c:v>2213</c:v>
                </c:pt>
                <c:pt idx="67">
                  <c:v>2395</c:v>
                </c:pt>
                <c:pt idx="68">
                  <c:v>2683.373</c:v>
                </c:pt>
                <c:pt idx="69">
                  <c:v>2711</c:v>
                </c:pt>
                <c:pt idx="70">
                  <c:v>2776</c:v>
                </c:pt>
                <c:pt idx="71">
                  <c:v>2801</c:v>
                </c:pt>
                <c:pt idx="72">
                  <c:v>3005.8139999999999</c:v>
                </c:pt>
                <c:pt idx="73">
                  <c:v>3064.8</c:v>
                </c:pt>
                <c:pt idx="74">
                  <c:v>3078.1579999999999</c:v>
                </c:pt>
                <c:pt idx="75">
                  <c:v>3082.2489999999998</c:v>
                </c:pt>
                <c:pt idx="76">
                  <c:v>2919.0920000000001</c:v>
                </c:pt>
                <c:pt idx="77">
                  <c:v>2971.1010000000001</c:v>
                </c:pt>
                <c:pt idx="78">
                  <c:v>3056.8959999999997</c:v>
                </c:pt>
                <c:pt idx="79">
                  <c:v>3060.2060000000001</c:v>
                </c:pt>
                <c:pt idx="80">
                  <c:v>3025.127</c:v>
                </c:pt>
                <c:pt idx="81">
                  <c:v>3010.8490000000002</c:v>
                </c:pt>
                <c:pt idx="82">
                  <c:v>2926.1329999999998</c:v>
                </c:pt>
                <c:pt idx="83">
                  <c:v>2883.1370000000002</c:v>
                </c:pt>
                <c:pt idx="84">
                  <c:v>3060.3130000000001</c:v>
                </c:pt>
                <c:pt idx="85">
                  <c:v>3026.2359999999999</c:v>
                </c:pt>
                <c:pt idx="86">
                  <c:v>2902.799</c:v>
                </c:pt>
                <c:pt idx="87">
                  <c:v>2667.74</c:v>
                </c:pt>
                <c:pt idx="88">
                  <c:v>2974.59</c:v>
                </c:pt>
                <c:pt idx="89">
                  <c:v>2839.944</c:v>
                </c:pt>
                <c:pt idx="90">
                  <c:v>2602.5340000000001</c:v>
                </c:pt>
                <c:pt idx="91">
                  <c:v>2311.7550000000001</c:v>
                </c:pt>
                <c:pt idx="92">
                  <c:v>2479.6370000000002</c:v>
                </c:pt>
                <c:pt idx="93">
                  <c:v>2351.4899999999998</c:v>
                </c:pt>
                <c:pt idx="94">
                  <c:v>2140</c:v>
                </c:pt>
                <c:pt idx="95">
                  <c:v>2054</c:v>
                </c:pt>
                <c:pt idx="96">
                  <c:v>2499.59</c:v>
                </c:pt>
                <c:pt idx="97">
                  <c:v>1920</c:v>
                </c:pt>
                <c:pt idx="98">
                  <c:v>1920</c:v>
                </c:pt>
                <c:pt idx="99">
                  <c:v>1920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7B-4488-B335-770453C3133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100"/>
                <c:pt idx="0">
                  <c:v>245</c:v>
                </c:pt>
                <c:pt idx="1">
                  <c:v>371</c:v>
                </c:pt>
                <c:pt idx="2">
                  <c:v>526</c:v>
                </c:pt>
                <c:pt idx="3">
                  <c:v>703.4</c:v>
                </c:pt>
                <c:pt idx="4">
                  <c:v>1011.6</c:v>
                </c:pt>
                <c:pt idx="5">
                  <c:v>1179.3</c:v>
                </c:pt>
                <c:pt idx="6">
                  <c:v>1237</c:v>
                </c:pt>
                <c:pt idx="7">
                  <c:v>1335.4</c:v>
                </c:pt>
                <c:pt idx="8">
                  <c:v>1409.01</c:v>
                </c:pt>
                <c:pt idx="9">
                  <c:v>1458.91</c:v>
                </c:pt>
                <c:pt idx="10">
                  <c:v>1436.8100000000002</c:v>
                </c:pt>
                <c:pt idx="11">
                  <c:v>1360.6100000000001</c:v>
                </c:pt>
                <c:pt idx="12">
                  <c:v>1371.2269999999999</c:v>
                </c:pt>
                <c:pt idx="13">
                  <c:v>1405.7269999999999</c:v>
                </c:pt>
                <c:pt idx="14">
                  <c:v>1387.627</c:v>
                </c:pt>
                <c:pt idx="15">
                  <c:v>1338.827</c:v>
                </c:pt>
                <c:pt idx="16">
                  <c:v>1261.4000000000001</c:v>
                </c:pt>
                <c:pt idx="17">
                  <c:v>1179.4000000000001</c:v>
                </c:pt>
                <c:pt idx="18">
                  <c:v>1243.9000000000001</c:v>
                </c:pt>
                <c:pt idx="19">
                  <c:v>1221.3</c:v>
                </c:pt>
                <c:pt idx="20">
                  <c:v>1142</c:v>
                </c:pt>
                <c:pt idx="21">
                  <c:v>1075.3</c:v>
                </c:pt>
                <c:pt idx="22">
                  <c:v>1020.2</c:v>
                </c:pt>
                <c:pt idx="23">
                  <c:v>901.2</c:v>
                </c:pt>
                <c:pt idx="24">
                  <c:v>950</c:v>
                </c:pt>
                <c:pt idx="25">
                  <c:v>898.5</c:v>
                </c:pt>
                <c:pt idx="26">
                  <c:v>720.2</c:v>
                </c:pt>
                <c:pt idx="27">
                  <c:v>456.7</c:v>
                </c:pt>
                <c:pt idx="28">
                  <c:v>718.7</c:v>
                </c:pt>
                <c:pt idx="29">
                  <c:v>534.70000000000005</c:v>
                </c:pt>
                <c:pt idx="30">
                  <c:v>244.4</c:v>
                </c:pt>
                <c:pt idx="31">
                  <c:v>172</c:v>
                </c:pt>
                <c:pt idx="32">
                  <c:v>235</c:v>
                </c:pt>
                <c:pt idx="33">
                  <c:v>235</c:v>
                </c:pt>
                <c:pt idx="34">
                  <c:v>235</c:v>
                </c:pt>
                <c:pt idx="35">
                  <c:v>235</c:v>
                </c:pt>
                <c:pt idx="36">
                  <c:v>229</c:v>
                </c:pt>
                <c:pt idx="37">
                  <c:v>229</c:v>
                </c:pt>
                <c:pt idx="38">
                  <c:v>229</c:v>
                </c:pt>
                <c:pt idx="39">
                  <c:v>229</c:v>
                </c:pt>
                <c:pt idx="40">
                  <c:v>149</c:v>
                </c:pt>
                <c:pt idx="41">
                  <c:v>149</c:v>
                </c:pt>
                <c:pt idx="42">
                  <c:v>149</c:v>
                </c:pt>
                <c:pt idx="43">
                  <c:v>149</c:v>
                </c:pt>
                <c:pt idx="44">
                  <c:v>163</c:v>
                </c:pt>
                <c:pt idx="45">
                  <c:v>163</c:v>
                </c:pt>
                <c:pt idx="46">
                  <c:v>163</c:v>
                </c:pt>
                <c:pt idx="47">
                  <c:v>163</c:v>
                </c:pt>
                <c:pt idx="48">
                  <c:v>77</c:v>
                </c:pt>
                <c:pt idx="49">
                  <c:v>77</c:v>
                </c:pt>
                <c:pt idx="50">
                  <c:v>77</c:v>
                </c:pt>
                <c:pt idx="51">
                  <c:v>77</c:v>
                </c:pt>
                <c:pt idx="52">
                  <c:v>77</c:v>
                </c:pt>
                <c:pt idx="53">
                  <c:v>77</c:v>
                </c:pt>
                <c:pt idx="54">
                  <c:v>77</c:v>
                </c:pt>
                <c:pt idx="55">
                  <c:v>77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168</c:v>
                </c:pt>
                <c:pt idx="61">
                  <c:v>168</c:v>
                </c:pt>
                <c:pt idx="62">
                  <c:v>168</c:v>
                </c:pt>
                <c:pt idx="63">
                  <c:v>168</c:v>
                </c:pt>
                <c:pt idx="64">
                  <c:v>201</c:v>
                </c:pt>
                <c:pt idx="65">
                  <c:v>201</c:v>
                </c:pt>
                <c:pt idx="66">
                  <c:v>201</c:v>
                </c:pt>
                <c:pt idx="67">
                  <c:v>201</c:v>
                </c:pt>
                <c:pt idx="68">
                  <c:v>155</c:v>
                </c:pt>
                <c:pt idx="69">
                  <c:v>155</c:v>
                </c:pt>
                <c:pt idx="70">
                  <c:v>155</c:v>
                </c:pt>
                <c:pt idx="71">
                  <c:v>155</c:v>
                </c:pt>
                <c:pt idx="72">
                  <c:v>205</c:v>
                </c:pt>
                <c:pt idx="73">
                  <c:v>205</c:v>
                </c:pt>
                <c:pt idx="74">
                  <c:v>205</c:v>
                </c:pt>
                <c:pt idx="75">
                  <c:v>205</c:v>
                </c:pt>
                <c:pt idx="76">
                  <c:v>205</c:v>
                </c:pt>
                <c:pt idx="77">
                  <c:v>205</c:v>
                </c:pt>
                <c:pt idx="78">
                  <c:v>205</c:v>
                </c:pt>
                <c:pt idx="79">
                  <c:v>205</c:v>
                </c:pt>
                <c:pt idx="80">
                  <c:v>205</c:v>
                </c:pt>
                <c:pt idx="81">
                  <c:v>205</c:v>
                </c:pt>
                <c:pt idx="82">
                  <c:v>205</c:v>
                </c:pt>
                <c:pt idx="83">
                  <c:v>205</c:v>
                </c:pt>
                <c:pt idx="84">
                  <c:v>204</c:v>
                </c:pt>
                <c:pt idx="85">
                  <c:v>204</c:v>
                </c:pt>
                <c:pt idx="86">
                  <c:v>204</c:v>
                </c:pt>
                <c:pt idx="87">
                  <c:v>204</c:v>
                </c:pt>
                <c:pt idx="88">
                  <c:v>239</c:v>
                </c:pt>
                <c:pt idx="89">
                  <c:v>239</c:v>
                </c:pt>
                <c:pt idx="90">
                  <c:v>239</c:v>
                </c:pt>
                <c:pt idx="91">
                  <c:v>239</c:v>
                </c:pt>
                <c:pt idx="92">
                  <c:v>176</c:v>
                </c:pt>
                <c:pt idx="93">
                  <c:v>176</c:v>
                </c:pt>
                <c:pt idx="94">
                  <c:v>176</c:v>
                </c:pt>
                <c:pt idx="95">
                  <c:v>176</c:v>
                </c:pt>
                <c:pt idx="96">
                  <c:v>130</c:v>
                </c:pt>
                <c:pt idx="97">
                  <c:v>130</c:v>
                </c:pt>
                <c:pt idx="98">
                  <c:v>130</c:v>
                </c:pt>
                <c:pt idx="99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7B-4488-B335-770453C3133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100"/>
                <c:pt idx="0">
                  <c:v>1670.329</c:v>
                </c:pt>
                <c:pt idx="1">
                  <c:v>1694.605</c:v>
                </c:pt>
                <c:pt idx="2">
                  <c:v>1708.335</c:v>
                </c:pt>
                <c:pt idx="3">
                  <c:v>1730.5729999999999</c:v>
                </c:pt>
                <c:pt idx="4">
                  <c:v>1728.8150000000001</c:v>
                </c:pt>
                <c:pt idx="5">
                  <c:v>1746.8780000000002</c:v>
                </c:pt>
                <c:pt idx="6">
                  <c:v>1763.6789999999999</c:v>
                </c:pt>
                <c:pt idx="7">
                  <c:v>1783.6130000000001</c:v>
                </c:pt>
                <c:pt idx="8">
                  <c:v>1820.335</c:v>
                </c:pt>
                <c:pt idx="9">
                  <c:v>1853.0060000000001</c:v>
                </c:pt>
                <c:pt idx="10">
                  <c:v>1860.575</c:v>
                </c:pt>
                <c:pt idx="11">
                  <c:v>1868.7160000000001</c:v>
                </c:pt>
                <c:pt idx="12">
                  <c:v>1844.336</c:v>
                </c:pt>
                <c:pt idx="13">
                  <c:v>1868.3990000000001</c:v>
                </c:pt>
                <c:pt idx="14">
                  <c:v>1888.8680000000002</c:v>
                </c:pt>
                <c:pt idx="15">
                  <c:v>1900.9940000000001</c:v>
                </c:pt>
                <c:pt idx="16">
                  <c:v>1910.8230000000001</c:v>
                </c:pt>
                <c:pt idx="17">
                  <c:v>1921.0940000000001</c:v>
                </c:pt>
                <c:pt idx="18">
                  <c:v>1933.2719999999999</c:v>
                </c:pt>
                <c:pt idx="19">
                  <c:v>1955.443</c:v>
                </c:pt>
                <c:pt idx="20">
                  <c:v>1966.2080000000001</c:v>
                </c:pt>
                <c:pt idx="21">
                  <c:v>1981.6869999999999</c:v>
                </c:pt>
                <c:pt idx="22">
                  <c:v>1997.759</c:v>
                </c:pt>
                <c:pt idx="23">
                  <c:v>2006.9279999999999</c:v>
                </c:pt>
                <c:pt idx="24">
                  <c:v>2012.2370000000001</c:v>
                </c:pt>
                <c:pt idx="25">
                  <c:v>2022.4659999999999</c:v>
                </c:pt>
                <c:pt idx="26">
                  <c:v>2053.7869999999998</c:v>
                </c:pt>
                <c:pt idx="27">
                  <c:v>2096.0839999999998</c:v>
                </c:pt>
                <c:pt idx="28">
                  <c:v>2173.3140000000003</c:v>
                </c:pt>
                <c:pt idx="29">
                  <c:v>2383.0309999999999</c:v>
                </c:pt>
                <c:pt idx="30">
                  <c:v>2679.8470000000002</c:v>
                </c:pt>
                <c:pt idx="31">
                  <c:v>3018.1690000000003</c:v>
                </c:pt>
                <c:pt idx="32">
                  <c:v>3413.5499999999997</c:v>
                </c:pt>
                <c:pt idx="33">
                  <c:v>3797.3390000000004</c:v>
                </c:pt>
                <c:pt idx="34">
                  <c:v>4176.7709999999997</c:v>
                </c:pt>
                <c:pt idx="35">
                  <c:v>4357.7809999999999</c:v>
                </c:pt>
                <c:pt idx="36">
                  <c:v>4832.74</c:v>
                </c:pt>
                <c:pt idx="37">
                  <c:v>4899.9959999999992</c:v>
                </c:pt>
                <c:pt idx="38">
                  <c:v>5032.375</c:v>
                </c:pt>
                <c:pt idx="39">
                  <c:v>5239.8969999999999</c:v>
                </c:pt>
                <c:pt idx="40">
                  <c:v>5630.3689999999997</c:v>
                </c:pt>
                <c:pt idx="41">
                  <c:v>5643.0129999999999</c:v>
                </c:pt>
                <c:pt idx="42">
                  <c:v>5749.3549999999996</c:v>
                </c:pt>
                <c:pt idx="43">
                  <c:v>5930.8770000000004</c:v>
                </c:pt>
                <c:pt idx="44">
                  <c:v>6237.0050000000001</c:v>
                </c:pt>
                <c:pt idx="45">
                  <c:v>6373.6989999999996</c:v>
                </c:pt>
                <c:pt idx="46">
                  <c:v>6438.7869999999994</c:v>
                </c:pt>
                <c:pt idx="47">
                  <c:v>6464.3040000000001</c:v>
                </c:pt>
                <c:pt idx="48">
                  <c:v>6787.8070000000007</c:v>
                </c:pt>
                <c:pt idx="49">
                  <c:v>6813.982</c:v>
                </c:pt>
                <c:pt idx="50">
                  <c:v>6802.6040000000003</c:v>
                </c:pt>
                <c:pt idx="51">
                  <c:v>6753.1150000000007</c:v>
                </c:pt>
                <c:pt idx="52">
                  <c:v>6712.4929999999995</c:v>
                </c:pt>
                <c:pt idx="53">
                  <c:v>6632.447000000001</c:v>
                </c:pt>
                <c:pt idx="54">
                  <c:v>6519.1379999999999</c:v>
                </c:pt>
                <c:pt idx="55">
                  <c:v>6413.1</c:v>
                </c:pt>
                <c:pt idx="56">
                  <c:v>6291.8989999999994</c:v>
                </c:pt>
                <c:pt idx="57">
                  <c:v>6127.9529999999995</c:v>
                </c:pt>
                <c:pt idx="58">
                  <c:v>5954.3090000000002</c:v>
                </c:pt>
                <c:pt idx="59">
                  <c:v>5744.1080000000002</c:v>
                </c:pt>
                <c:pt idx="60">
                  <c:v>5508.0960000000005</c:v>
                </c:pt>
                <c:pt idx="61">
                  <c:v>5214.8250000000007</c:v>
                </c:pt>
                <c:pt idx="62">
                  <c:v>4914.4470000000001</c:v>
                </c:pt>
                <c:pt idx="63">
                  <c:v>4608.7629999999999</c:v>
                </c:pt>
                <c:pt idx="64">
                  <c:v>4263.9889999999996</c:v>
                </c:pt>
                <c:pt idx="65">
                  <c:v>3923.8830000000003</c:v>
                </c:pt>
                <c:pt idx="66">
                  <c:v>3573.6419999999998</c:v>
                </c:pt>
                <c:pt idx="67">
                  <c:v>3251.2309999999998</c:v>
                </c:pt>
                <c:pt idx="68">
                  <c:v>3007.8850000000002</c:v>
                </c:pt>
                <c:pt idx="69">
                  <c:v>2826.1959999999999</c:v>
                </c:pt>
                <c:pt idx="70">
                  <c:v>2739.5910000000003</c:v>
                </c:pt>
                <c:pt idx="71">
                  <c:v>2704.5120000000002</c:v>
                </c:pt>
                <c:pt idx="72">
                  <c:v>2724.2449999999999</c:v>
                </c:pt>
                <c:pt idx="73">
                  <c:v>2717.3139999999999</c:v>
                </c:pt>
                <c:pt idx="74">
                  <c:v>2711.5819999999999</c:v>
                </c:pt>
                <c:pt idx="75">
                  <c:v>2704.1419999999998</c:v>
                </c:pt>
                <c:pt idx="76">
                  <c:v>2712.9280000000003</c:v>
                </c:pt>
                <c:pt idx="77">
                  <c:v>2714.0440000000003</c:v>
                </c:pt>
                <c:pt idx="78">
                  <c:v>2715.8089999999997</c:v>
                </c:pt>
                <c:pt idx="79">
                  <c:v>2707.326</c:v>
                </c:pt>
                <c:pt idx="80">
                  <c:v>2694.4989999999998</c:v>
                </c:pt>
                <c:pt idx="81">
                  <c:v>2691.569</c:v>
                </c:pt>
                <c:pt idx="82">
                  <c:v>2691.6310000000003</c:v>
                </c:pt>
                <c:pt idx="83">
                  <c:v>2696.5160000000001</c:v>
                </c:pt>
                <c:pt idx="84">
                  <c:v>2668.8290000000002</c:v>
                </c:pt>
                <c:pt idx="85">
                  <c:v>2671.69</c:v>
                </c:pt>
                <c:pt idx="86">
                  <c:v>2675.0050000000001</c:v>
                </c:pt>
                <c:pt idx="87">
                  <c:v>2686.2359999999999</c:v>
                </c:pt>
                <c:pt idx="88">
                  <c:v>2692.45</c:v>
                </c:pt>
                <c:pt idx="89">
                  <c:v>2702.5280000000002</c:v>
                </c:pt>
                <c:pt idx="90">
                  <c:v>2713.2040000000002</c:v>
                </c:pt>
                <c:pt idx="91">
                  <c:v>2725.3229999999999</c:v>
                </c:pt>
                <c:pt idx="92">
                  <c:v>2735.7160000000003</c:v>
                </c:pt>
                <c:pt idx="93">
                  <c:v>2748.7260000000001</c:v>
                </c:pt>
                <c:pt idx="94">
                  <c:v>2758.7870000000003</c:v>
                </c:pt>
                <c:pt idx="95">
                  <c:v>2770.9540000000002</c:v>
                </c:pt>
                <c:pt idx="96">
                  <c:v>2792.9109999999996</c:v>
                </c:pt>
                <c:pt idx="97">
                  <c:v>2805.6590000000001</c:v>
                </c:pt>
                <c:pt idx="98">
                  <c:v>2824.636</c:v>
                </c:pt>
                <c:pt idx="99">
                  <c:v>2840.0859999999998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7B-4488-B335-770453C3133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100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21</c:v>
                </c:pt>
                <c:pt idx="16">
                  <c:v>19</c:v>
                </c:pt>
                <c:pt idx="17">
                  <c:v>19</c:v>
                </c:pt>
                <c:pt idx="18">
                  <c:v>19</c:v>
                </c:pt>
                <c:pt idx="19">
                  <c:v>19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17</c:v>
                </c:pt>
                <c:pt idx="25">
                  <c:v>17</c:v>
                </c:pt>
                <c:pt idx="26">
                  <c:v>17</c:v>
                </c:pt>
                <c:pt idx="27">
                  <c:v>17</c:v>
                </c:pt>
                <c:pt idx="28">
                  <c:v>23</c:v>
                </c:pt>
                <c:pt idx="29">
                  <c:v>23</c:v>
                </c:pt>
                <c:pt idx="30">
                  <c:v>23</c:v>
                </c:pt>
                <c:pt idx="31">
                  <c:v>23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58</c:v>
                </c:pt>
                <c:pt idx="37">
                  <c:v>58</c:v>
                </c:pt>
                <c:pt idx="38">
                  <c:v>58</c:v>
                </c:pt>
                <c:pt idx="39">
                  <c:v>58</c:v>
                </c:pt>
                <c:pt idx="40">
                  <c:v>68</c:v>
                </c:pt>
                <c:pt idx="41">
                  <c:v>68</c:v>
                </c:pt>
                <c:pt idx="42">
                  <c:v>68</c:v>
                </c:pt>
                <c:pt idx="43">
                  <c:v>68</c:v>
                </c:pt>
                <c:pt idx="44">
                  <c:v>75</c:v>
                </c:pt>
                <c:pt idx="45">
                  <c:v>75</c:v>
                </c:pt>
                <c:pt idx="46">
                  <c:v>75</c:v>
                </c:pt>
                <c:pt idx="47">
                  <c:v>75</c:v>
                </c:pt>
                <c:pt idx="48">
                  <c:v>77</c:v>
                </c:pt>
                <c:pt idx="49">
                  <c:v>77</c:v>
                </c:pt>
                <c:pt idx="50">
                  <c:v>77</c:v>
                </c:pt>
                <c:pt idx="51">
                  <c:v>77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66</c:v>
                </c:pt>
                <c:pt idx="57">
                  <c:v>66</c:v>
                </c:pt>
                <c:pt idx="58">
                  <c:v>66</c:v>
                </c:pt>
                <c:pt idx="59">
                  <c:v>66</c:v>
                </c:pt>
                <c:pt idx="60">
                  <c:v>51</c:v>
                </c:pt>
                <c:pt idx="61">
                  <c:v>51</c:v>
                </c:pt>
                <c:pt idx="62">
                  <c:v>51</c:v>
                </c:pt>
                <c:pt idx="63">
                  <c:v>51</c:v>
                </c:pt>
                <c:pt idx="64">
                  <c:v>33</c:v>
                </c:pt>
                <c:pt idx="65">
                  <c:v>33</c:v>
                </c:pt>
                <c:pt idx="66">
                  <c:v>33</c:v>
                </c:pt>
                <c:pt idx="67">
                  <c:v>33</c:v>
                </c:pt>
                <c:pt idx="68">
                  <c:v>25</c:v>
                </c:pt>
                <c:pt idx="69">
                  <c:v>25</c:v>
                </c:pt>
                <c:pt idx="70">
                  <c:v>25</c:v>
                </c:pt>
                <c:pt idx="71">
                  <c:v>25</c:v>
                </c:pt>
                <c:pt idx="72">
                  <c:v>26</c:v>
                </c:pt>
                <c:pt idx="73">
                  <c:v>26</c:v>
                </c:pt>
                <c:pt idx="74">
                  <c:v>26</c:v>
                </c:pt>
                <c:pt idx="75">
                  <c:v>26</c:v>
                </c:pt>
                <c:pt idx="76">
                  <c:v>27</c:v>
                </c:pt>
                <c:pt idx="77">
                  <c:v>27</c:v>
                </c:pt>
                <c:pt idx="78">
                  <c:v>27</c:v>
                </c:pt>
                <c:pt idx="79">
                  <c:v>27</c:v>
                </c:pt>
                <c:pt idx="80">
                  <c:v>29</c:v>
                </c:pt>
                <c:pt idx="81">
                  <c:v>29</c:v>
                </c:pt>
                <c:pt idx="82">
                  <c:v>29</c:v>
                </c:pt>
                <c:pt idx="83">
                  <c:v>29</c:v>
                </c:pt>
                <c:pt idx="84">
                  <c:v>31</c:v>
                </c:pt>
                <c:pt idx="85">
                  <c:v>31</c:v>
                </c:pt>
                <c:pt idx="86">
                  <c:v>31</c:v>
                </c:pt>
                <c:pt idx="87">
                  <c:v>31</c:v>
                </c:pt>
                <c:pt idx="88">
                  <c:v>33</c:v>
                </c:pt>
                <c:pt idx="89">
                  <c:v>33</c:v>
                </c:pt>
                <c:pt idx="90">
                  <c:v>33</c:v>
                </c:pt>
                <c:pt idx="91">
                  <c:v>33</c:v>
                </c:pt>
                <c:pt idx="92">
                  <c:v>37</c:v>
                </c:pt>
                <c:pt idx="93">
                  <c:v>37</c:v>
                </c:pt>
                <c:pt idx="94">
                  <c:v>37</c:v>
                </c:pt>
                <c:pt idx="95">
                  <c:v>37</c:v>
                </c:pt>
                <c:pt idx="96">
                  <c:v>39</c:v>
                </c:pt>
                <c:pt idx="97">
                  <c:v>39</c:v>
                </c:pt>
                <c:pt idx="98">
                  <c:v>39</c:v>
                </c:pt>
                <c:pt idx="99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67B-4488-B335-770453C3133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100"/>
                <c:pt idx="17">
                  <c:v>70</c:v>
                </c:pt>
                <c:pt idx="18">
                  <c:v>70</c:v>
                </c:pt>
                <c:pt idx="19">
                  <c:v>70</c:v>
                </c:pt>
                <c:pt idx="20">
                  <c:v>70</c:v>
                </c:pt>
                <c:pt idx="21">
                  <c:v>70</c:v>
                </c:pt>
                <c:pt idx="22">
                  <c:v>70</c:v>
                </c:pt>
                <c:pt idx="23">
                  <c:v>95</c:v>
                </c:pt>
                <c:pt idx="24">
                  <c:v>121</c:v>
                </c:pt>
                <c:pt idx="25">
                  <c:v>151</c:v>
                </c:pt>
                <c:pt idx="26">
                  <c:v>151</c:v>
                </c:pt>
                <c:pt idx="27">
                  <c:v>151</c:v>
                </c:pt>
                <c:pt idx="28">
                  <c:v>151</c:v>
                </c:pt>
                <c:pt idx="29">
                  <c:v>151</c:v>
                </c:pt>
                <c:pt idx="30">
                  <c:v>151</c:v>
                </c:pt>
                <c:pt idx="31">
                  <c:v>151</c:v>
                </c:pt>
                <c:pt idx="32">
                  <c:v>162</c:v>
                </c:pt>
                <c:pt idx="33">
                  <c:v>62</c:v>
                </c:pt>
                <c:pt idx="34">
                  <c:v>62</c:v>
                </c:pt>
                <c:pt idx="35">
                  <c:v>62</c:v>
                </c:pt>
                <c:pt idx="36">
                  <c:v>58</c:v>
                </c:pt>
                <c:pt idx="37">
                  <c:v>58</c:v>
                </c:pt>
                <c:pt idx="38">
                  <c:v>58</c:v>
                </c:pt>
                <c:pt idx="39">
                  <c:v>58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32</c:v>
                </c:pt>
                <c:pt idx="53">
                  <c:v>32</c:v>
                </c:pt>
                <c:pt idx="54">
                  <c:v>32</c:v>
                </c:pt>
                <c:pt idx="55">
                  <c:v>32</c:v>
                </c:pt>
                <c:pt idx="56">
                  <c:v>32</c:v>
                </c:pt>
                <c:pt idx="57">
                  <c:v>32</c:v>
                </c:pt>
                <c:pt idx="58">
                  <c:v>32</c:v>
                </c:pt>
                <c:pt idx="59">
                  <c:v>32</c:v>
                </c:pt>
                <c:pt idx="63">
                  <c:v>1E-3</c:v>
                </c:pt>
                <c:pt idx="64">
                  <c:v>30</c:v>
                </c:pt>
                <c:pt idx="65">
                  <c:v>30.001000000000001</c:v>
                </c:pt>
                <c:pt idx="66">
                  <c:v>30.001000000000001</c:v>
                </c:pt>
                <c:pt idx="67">
                  <c:v>137.13299999999998</c:v>
                </c:pt>
                <c:pt idx="68">
                  <c:v>70</c:v>
                </c:pt>
                <c:pt idx="69">
                  <c:v>140.001</c:v>
                </c:pt>
                <c:pt idx="70">
                  <c:v>225.001</c:v>
                </c:pt>
                <c:pt idx="71">
                  <c:v>374.22900000000004</c:v>
                </c:pt>
                <c:pt idx="72">
                  <c:v>208</c:v>
                </c:pt>
                <c:pt idx="73">
                  <c:v>208</c:v>
                </c:pt>
                <c:pt idx="74">
                  <c:v>208</c:v>
                </c:pt>
                <c:pt idx="75">
                  <c:v>268</c:v>
                </c:pt>
                <c:pt idx="76">
                  <c:v>311</c:v>
                </c:pt>
                <c:pt idx="77">
                  <c:v>311</c:v>
                </c:pt>
                <c:pt idx="78">
                  <c:v>361</c:v>
                </c:pt>
                <c:pt idx="79">
                  <c:v>367</c:v>
                </c:pt>
                <c:pt idx="80">
                  <c:v>586</c:v>
                </c:pt>
                <c:pt idx="81">
                  <c:v>676</c:v>
                </c:pt>
                <c:pt idx="82">
                  <c:v>676</c:v>
                </c:pt>
                <c:pt idx="83">
                  <c:v>676</c:v>
                </c:pt>
                <c:pt idx="84">
                  <c:v>516</c:v>
                </c:pt>
                <c:pt idx="85">
                  <c:v>425</c:v>
                </c:pt>
                <c:pt idx="86">
                  <c:v>371</c:v>
                </c:pt>
                <c:pt idx="87">
                  <c:v>311</c:v>
                </c:pt>
                <c:pt idx="88">
                  <c:v>266</c:v>
                </c:pt>
                <c:pt idx="89">
                  <c:v>266</c:v>
                </c:pt>
                <c:pt idx="90">
                  <c:v>266</c:v>
                </c:pt>
                <c:pt idx="91">
                  <c:v>266</c:v>
                </c:pt>
                <c:pt idx="92">
                  <c:v>165</c:v>
                </c:pt>
                <c:pt idx="93">
                  <c:v>140</c:v>
                </c:pt>
                <c:pt idx="94">
                  <c:v>140</c:v>
                </c:pt>
                <c:pt idx="95">
                  <c:v>140</c:v>
                </c:pt>
                <c:pt idx="96">
                  <c:v>140</c:v>
                </c:pt>
                <c:pt idx="97">
                  <c:v>70</c:v>
                </c:pt>
                <c:pt idx="98">
                  <c:v>40</c:v>
                </c:pt>
                <c:pt idx="99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67B-4488-B335-770453C31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100"/>
                <c:pt idx="0">
                  <c:v>93.75</c:v>
                </c:pt>
                <c:pt idx="1">
                  <c:v>89.32</c:v>
                </c:pt>
                <c:pt idx="2">
                  <c:v>92.2</c:v>
                </c:pt>
                <c:pt idx="3">
                  <c:v>87.05</c:v>
                </c:pt>
                <c:pt idx="4">
                  <c:v>79.959999999999994</c:v>
                </c:pt>
                <c:pt idx="5">
                  <c:v>76.599999999999994</c:v>
                </c:pt>
                <c:pt idx="6">
                  <c:v>73.510000000000005</c:v>
                </c:pt>
                <c:pt idx="7">
                  <c:v>56.91</c:v>
                </c:pt>
                <c:pt idx="8">
                  <c:v>72.540000000000006</c:v>
                </c:pt>
                <c:pt idx="9">
                  <c:v>68.3</c:v>
                </c:pt>
                <c:pt idx="10">
                  <c:v>56.61</c:v>
                </c:pt>
                <c:pt idx="11">
                  <c:v>50.61</c:v>
                </c:pt>
                <c:pt idx="12">
                  <c:v>63.22</c:v>
                </c:pt>
                <c:pt idx="13">
                  <c:v>64.260000000000005</c:v>
                </c:pt>
                <c:pt idx="14">
                  <c:v>60.48</c:v>
                </c:pt>
                <c:pt idx="15">
                  <c:v>55.67</c:v>
                </c:pt>
                <c:pt idx="16">
                  <c:v>55.24</c:v>
                </c:pt>
                <c:pt idx="17">
                  <c:v>52.9</c:v>
                </c:pt>
                <c:pt idx="18">
                  <c:v>55.78</c:v>
                </c:pt>
                <c:pt idx="19">
                  <c:v>60.28</c:v>
                </c:pt>
                <c:pt idx="20">
                  <c:v>56.12</c:v>
                </c:pt>
                <c:pt idx="21">
                  <c:v>54.69</c:v>
                </c:pt>
                <c:pt idx="22">
                  <c:v>62.49</c:v>
                </c:pt>
                <c:pt idx="23">
                  <c:v>72.55</c:v>
                </c:pt>
                <c:pt idx="24">
                  <c:v>50.52</c:v>
                </c:pt>
                <c:pt idx="25">
                  <c:v>60.66</c:v>
                </c:pt>
                <c:pt idx="26">
                  <c:v>66.25</c:v>
                </c:pt>
                <c:pt idx="27">
                  <c:v>76.11</c:v>
                </c:pt>
                <c:pt idx="28">
                  <c:v>59.29</c:v>
                </c:pt>
                <c:pt idx="29">
                  <c:v>65.56</c:v>
                </c:pt>
                <c:pt idx="30">
                  <c:v>64.98</c:v>
                </c:pt>
                <c:pt idx="31">
                  <c:v>64.92</c:v>
                </c:pt>
                <c:pt idx="32">
                  <c:v>76.37</c:v>
                </c:pt>
                <c:pt idx="33">
                  <c:v>69.069999999999993</c:v>
                </c:pt>
                <c:pt idx="34">
                  <c:v>65.63</c:v>
                </c:pt>
                <c:pt idx="35">
                  <c:v>0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0.1</c:v>
                </c:pt>
                <c:pt idx="49">
                  <c:v>7.54</c:v>
                </c:pt>
                <c:pt idx="50">
                  <c:v>0.2</c:v>
                </c:pt>
                <c:pt idx="51">
                  <c:v>0.2</c:v>
                </c:pt>
                <c:pt idx="52">
                  <c:v>10.28</c:v>
                </c:pt>
                <c:pt idx="53">
                  <c:v>8.44</c:v>
                </c:pt>
                <c:pt idx="54">
                  <c:v>8.43</c:v>
                </c:pt>
                <c:pt idx="55">
                  <c:v>8.43</c:v>
                </c:pt>
                <c:pt idx="56">
                  <c:v>7.71</c:v>
                </c:pt>
                <c:pt idx="57">
                  <c:v>9.2200000000000006</c:v>
                </c:pt>
                <c:pt idx="58">
                  <c:v>19.760000000000002</c:v>
                </c:pt>
                <c:pt idx="59">
                  <c:v>22.66</c:v>
                </c:pt>
                <c:pt idx="60">
                  <c:v>33.54</c:v>
                </c:pt>
                <c:pt idx="61">
                  <c:v>71.56</c:v>
                </c:pt>
                <c:pt idx="62">
                  <c:v>84.18</c:v>
                </c:pt>
                <c:pt idx="63">
                  <c:v>103.95</c:v>
                </c:pt>
                <c:pt idx="64">
                  <c:v>70.87</c:v>
                </c:pt>
                <c:pt idx="65">
                  <c:v>95.86</c:v>
                </c:pt>
                <c:pt idx="66">
                  <c:v>132.54</c:v>
                </c:pt>
                <c:pt idx="67">
                  <c:v>157.94999999999999</c:v>
                </c:pt>
                <c:pt idx="68">
                  <c:v>103.95</c:v>
                </c:pt>
                <c:pt idx="69">
                  <c:v>128.88</c:v>
                </c:pt>
                <c:pt idx="70">
                  <c:v>159.25</c:v>
                </c:pt>
                <c:pt idx="71">
                  <c:v>167.95</c:v>
                </c:pt>
                <c:pt idx="72">
                  <c:v>127.46</c:v>
                </c:pt>
                <c:pt idx="73">
                  <c:v>144.16999999999999</c:v>
                </c:pt>
                <c:pt idx="74">
                  <c:v>155.66999999999999</c:v>
                </c:pt>
                <c:pt idx="75">
                  <c:v>159.19</c:v>
                </c:pt>
                <c:pt idx="76">
                  <c:v>114.33</c:v>
                </c:pt>
                <c:pt idx="77">
                  <c:v>132.1</c:v>
                </c:pt>
                <c:pt idx="78">
                  <c:v>148.37</c:v>
                </c:pt>
                <c:pt idx="79">
                  <c:v>152.85</c:v>
                </c:pt>
                <c:pt idx="80">
                  <c:v>137.5</c:v>
                </c:pt>
                <c:pt idx="81">
                  <c:v>134.56</c:v>
                </c:pt>
                <c:pt idx="82">
                  <c:v>115.64</c:v>
                </c:pt>
                <c:pt idx="83">
                  <c:v>100.02</c:v>
                </c:pt>
                <c:pt idx="84">
                  <c:v>137.52000000000001</c:v>
                </c:pt>
                <c:pt idx="85">
                  <c:v>128.63</c:v>
                </c:pt>
                <c:pt idx="86">
                  <c:v>103.95</c:v>
                </c:pt>
                <c:pt idx="87">
                  <c:v>90.9</c:v>
                </c:pt>
                <c:pt idx="88">
                  <c:v>111.06</c:v>
                </c:pt>
                <c:pt idx="89">
                  <c:v>97.5</c:v>
                </c:pt>
                <c:pt idx="90">
                  <c:v>89.55</c:v>
                </c:pt>
                <c:pt idx="91">
                  <c:v>85.52</c:v>
                </c:pt>
                <c:pt idx="92">
                  <c:v>87.3</c:v>
                </c:pt>
                <c:pt idx="93">
                  <c:v>81.66</c:v>
                </c:pt>
                <c:pt idx="94">
                  <c:v>69.34</c:v>
                </c:pt>
                <c:pt idx="95">
                  <c:v>29.61</c:v>
                </c:pt>
                <c:pt idx="96">
                  <c:v>89.51</c:v>
                </c:pt>
                <c:pt idx="97">
                  <c:v>36.450000000000003</c:v>
                </c:pt>
                <c:pt idx="98">
                  <c:v>16.22</c:v>
                </c:pt>
                <c:pt idx="99">
                  <c:v>3.47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7B-4488-B335-770453C31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100"/>
                <c:pt idx="0">
                  <c:v>100</c:v>
                </c:pt>
                <c:pt idx="1">
                  <c:v>98</c:v>
                </c:pt>
                <c:pt idx="2">
                  <c:v>97</c:v>
                </c:pt>
                <c:pt idx="3">
                  <c:v>96</c:v>
                </c:pt>
                <c:pt idx="4">
                  <c:v>96</c:v>
                </c:pt>
                <c:pt idx="5">
                  <c:v>95</c:v>
                </c:pt>
                <c:pt idx="6">
                  <c:v>94</c:v>
                </c:pt>
                <c:pt idx="7">
                  <c:v>93</c:v>
                </c:pt>
                <c:pt idx="8">
                  <c:v>92</c:v>
                </c:pt>
                <c:pt idx="9">
                  <c:v>91</c:v>
                </c:pt>
                <c:pt idx="10">
                  <c:v>91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90</c:v>
                </c:pt>
                <c:pt idx="18">
                  <c:v>90</c:v>
                </c:pt>
                <c:pt idx="19">
                  <c:v>90</c:v>
                </c:pt>
                <c:pt idx="20">
                  <c:v>90</c:v>
                </c:pt>
                <c:pt idx="21">
                  <c:v>90</c:v>
                </c:pt>
                <c:pt idx="22">
                  <c:v>90</c:v>
                </c:pt>
                <c:pt idx="23">
                  <c:v>91</c:v>
                </c:pt>
                <c:pt idx="24">
                  <c:v>93</c:v>
                </c:pt>
                <c:pt idx="25">
                  <c:v>94</c:v>
                </c:pt>
                <c:pt idx="26">
                  <c:v>94</c:v>
                </c:pt>
                <c:pt idx="27">
                  <c:v>93</c:v>
                </c:pt>
                <c:pt idx="28">
                  <c:v>91</c:v>
                </c:pt>
                <c:pt idx="29">
                  <c:v>88</c:v>
                </c:pt>
                <c:pt idx="30">
                  <c:v>85</c:v>
                </c:pt>
                <c:pt idx="31">
                  <c:v>81</c:v>
                </c:pt>
                <c:pt idx="32">
                  <c:v>76</c:v>
                </c:pt>
                <c:pt idx="33">
                  <c:v>72</c:v>
                </c:pt>
                <c:pt idx="34">
                  <c:v>68</c:v>
                </c:pt>
                <c:pt idx="35">
                  <c:v>65</c:v>
                </c:pt>
                <c:pt idx="36">
                  <c:v>62</c:v>
                </c:pt>
                <c:pt idx="37">
                  <c:v>59</c:v>
                </c:pt>
                <c:pt idx="38">
                  <c:v>57</c:v>
                </c:pt>
                <c:pt idx="39">
                  <c:v>55</c:v>
                </c:pt>
                <c:pt idx="40">
                  <c:v>53</c:v>
                </c:pt>
                <c:pt idx="41">
                  <c:v>52</c:v>
                </c:pt>
                <c:pt idx="42">
                  <c:v>51</c:v>
                </c:pt>
                <c:pt idx="43">
                  <c:v>51</c:v>
                </c:pt>
                <c:pt idx="44">
                  <c:v>51</c:v>
                </c:pt>
                <c:pt idx="45">
                  <c:v>51</c:v>
                </c:pt>
                <c:pt idx="46">
                  <c:v>51</c:v>
                </c:pt>
                <c:pt idx="47">
                  <c:v>51</c:v>
                </c:pt>
                <c:pt idx="48">
                  <c:v>51</c:v>
                </c:pt>
                <c:pt idx="49">
                  <c:v>52</c:v>
                </c:pt>
                <c:pt idx="50">
                  <c:v>52</c:v>
                </c:pt>
                <c:pt idx="51">
                  <c:v>53</c:v>
                </c:pt>
                <c:pt idx="52">
                  <c:v>53</c:v>
                </c:pt>
                <c:pt idx="53">
                  <c:v>53</c:v>
                </c:pt>
                <c:pt idx="54">
                  <c:v>54</c:v>
                </c:pt>
                <c:pt idx="55">
                  <c:v>54</c:v>
                </c:pt>
                <c:pt idx="56">
                  <c:v>55</c:v>
                </c:pt>
                <c:pt idx="57">
                  <c:v>56</c:v>
                </c:pt>
                <c:pt idx="58">
                  <c:v>58</c:v>
                </c:pt>
                <c:pt idx="59">
                  <c:v>60</c:v>
                </c:pt>
                <c:pt idx="60">
                  <c:v>63</c:v>
                </c:pt>
                <c:pt idx="61">
                  <c:v>68</c:v>
                </c:pt>
                <c:pt idx="62">
                  <c:v>72</c:v>
                </c:pt>
                <c:pt idx="63">
                  <c:v>78</c:v>
                </c:pt>
                <c:pt idx="64">
                  <c:v>84</c:v>
                </c:pt>
                <c:pt idx="65">
                  <c:v>90</c:v>
                </c:pt>
                <c:pt idx="66">
                  <c:v>96</c:v>
                </c:pt>
                <c:pt idx="67">
                  <c:v>101</c:v>
                </c:pt>
                <c:pt idx="68">
                  <c:v>107</c:v>
                </c:pt>
                <c:pt idx="69">
                  <c:v>112</c:v>
                </c:pt>
                <c:pt idx="70">
                  <c:v>115</c:v>
                </c:pt>
                <c:pt idx="71">
                  <c:v>117</c:v>
                </c:pt>
                <c:pt idx="72">
                  <c:v>119</c:v>
                </c:pt>
                <c:pt idx="73">
                  <c:v>120</c:v>
                </c:pt>
                <c:pt idx="74">
                  <c:v>121</c:v>
                </c:pt>
                <c:pt idx="75">
                  <c:v>122</c:v>
                </c:pt>
                <c:pt idx="76">
                  <c:v>123</c:v>
                </c:pt>
                <c:pt idx="77">
                  <c:v>124</c:v>
                </c:pt>
                <c:pt idx="78">
                  <c:v>124</c:v>
                </c:pt>
                <c:pt idx="79">
                  <c:v>125</c:v>
                </c:pt>
                <c:pt idx="80">
                  <c:v>125</c:v>
                </c:pt>
                <c:pt idx="81">
                  <c:v>125</c:v>
                </c:pt>
                <c:pt idx="82">
                  <c:v>124</c:v>
                </c:pt>
                <c:pt idx="83">
                  <c:v>123</c:v>
                </c:pt>
                <c:pt idx="84">
                  <c:v>121</c:v>
                </c:pt>
                <c:pt idx="85">
                  <c:v>120</c:v>
                </c:pt>
                <c:pt idx="86">
                  <c:v>118</c:v>
                </c:pt>
                <c:pt idx="87">
                  <c:v>116</c:v>
                </c:pt>
                <c:pt idx="88">
                  <c:v>115</c:v>
                </c:pt>
                <c:pt idx="89">
                  <c:v>113</c:v>
                </c:pt>
                <c:pt idx="90">
                  <c:v>111</c:v>
                </c:pt>
                <c:pt idx="91">
                  <c:v>109</c:v>
                </c:pt>
                <c:pt idx="92">
                  <c:v>107</c:v>
                </c:pt>
                <c:pt idx="93">
                  <c:v>105</c:v>
                </c:pt>
                <c:pt idx="94">
                  <c:v>103</c:v>
                </c:pt>
                <c:pt idx="95">
                  <c:v>100</c:v>
                </c:pt>
                <c:pt idx="96">
                  <c:v>98</c:v>
                </c:pt>
                <c:pt idx="97">
                  <c:v>96</c:v>
                </c:pt>
                <c:pt idx="98">
                  <c:v>95</c:v>
                </c:pt>
                <c:pt idx="99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68-4D37-AE2E-72EA7093660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100"/>
                <c:pt idx="0">
                  <c:v>798.0630000000001</c:v>
                </c:pt>
                <c:pt idx="1">
                  <c:v>746.66800000000012</c:v>
                </c:pt>
                <c:pt idx="2">
                  <c:v>746.63199999999995</c:v>
                </c:pt>
                <c:pt idx="3">
                  <c:v>822.11299999999994</c:v>
                </c:pt>
                <c:pt idx="4">
                  <c:v>822.73700000000008</c:v>
                </c:pt>
                <c:pt idx="5">
                  <c:v>798.21</c:v>
                </c:pt>
                <c:pt idx="6">
                  <c:v>747.36799999999994</c:v>
                </c:pt>
                <c:pt idx="7">
                  <c:v>746.43700000000001</c:v>
                </c:pt>
                <c:pt idx="8">
                  <c:v>821.65899999999999</c:v>
                </c:pt>
                <c:pt idx="9">
                  <c:v>821.94600000000003</c:v>
                </c:pt>
                <c:pt idx="10">
                  <c:v>797.27300000000002</c:v>
                </c:pt>
                <c:pt idx="11">
                  <c:v>746.69200000000001</c:v>
                </c:pt>
                <c:pt idx="12">
                  <c:v>746.774</c:v>
                </c:pt>
                <c:pt idx="13">
                  <c:v>822.83500000000004</c:v>
                </c:pt>
                <c:pt idx="14">
                  <c:v>822.99300000000005</c:v>
                </c:pt>
                <c:pt idx="15">
                  <c:v>798.60800000000006</c:v>
                </c:pt>
                <c:pt idx="16">
                  <c:v>745.18099999999993</c:v>
                </c:pt>
                <c:pt idx="17">
                  <c:v>744.98599999999988</c:v>
                </c:pt>
                <c:pt idx="18">
                  <c:v>821.274</c:v>
                </c:pt>
                <c:pt idx="19">
                  <c:v>821.33</c:v>
                </c:pt>
                <c:pt idx="20">
                  <c:v>797.42499999999995</c:v>
                </c:pt>
                <c:pt idx="21">
                  <c:v>746.81699999999989</c:v>
                </c:pt>
                <c:pt idx="22">
                  <c:v>746.37099999999987</c:v>
                </c:pt>
                <c:pt idx="23">
                  <c:v>823.27099999999996</c:v>
                </c:pt>
                <c:pt idx="24">
                  <c:v>825.19499999999982</c:v>
                </c:pt>
                <c:pt idx="25">
                  <c:v>798.96299999999997</c:v>
                </c:pt>
                <c:pt idx="26">
                  <c:v>735.45799999999997</c:v>
                </c:pt>
                <c:pt idx="27">
                  <c:v>735.22900000000004</c:v>
                </c:pt>
                <c:pt idx="28">
                  <c:v>806.38299999999992</c:v>
                </c:pt>
                <c:pt idx="29">
                  <c:v>800.58600000000001</c:v>
                </c:pt>
                <c:pt idx="30">
                  <c:v>776.75599999999997</c:v>
                </c:pt>
                <c:pt idx="31">
                  <c:v>725.23099999999988</c:v>
                </c:pt>
                <c:pt idx="32">
                  <c:v>715.01899999999989</c:v>
                </c:pt>
                <c:pt idx="33">
                  <c:v>790.9860000000001</c:v>
                </c:pt>
                <c:pt idx="34">
                  <c:v>790.94699999999989</c:v>
                </c:pt>
                <c:pt idx="35">
                  <c:v>765.95299999999997</c:v>
                </c:pt>
                <c:pt idx="36">
                  <c:v>716.18599999999992</c:v>
                </c:pt>
                <c:pt idx="37">
                  <c:v>715.87</c:v>
                </c:pt>
                <c:pt idx="38">
                  <c:v>791.78800000000001</c:v>
                </c:pt>
                <c:pt idx="39">
                  <c:v>792.87300000000005</c:v>
                </c:pt>
                <c:pt idx="40">
                  <c:v>777.70099999999991</c:v>
                </c:pt>
                <c:pt idx="41">
                  <c:v>727.02200000000005</c:v>
                </c:pt>
                <c:pt idx="42">
                  <c:v>727.63800000000003</c:v>
                </c:pt>
                <c:pt idx="43">
                  <c:v>802.36899999999991</c:v>
                </c:pt>
                <c:pt idx="44">
                  <c:v>786.09900000000005</c:v>
                </c:pt>
                <c:pt idx="45">
                  <c:v>761.16</c:v>
                </c:pt>
                <c:pt idx="46">
                  <c:v>710.495</c:v>
                </c:pt>
                <c:pt idx="47">
                  <c:v>710.54100000000005</c:v>
                </c:pt>
                <c:pt idx="48">
                  <c:v>739.97700000000009</c:v>
                </c:pt>
                <c:pt idx="49">
                  <c:v>740.11099999999988</c:v>
                </c:pt>
                <c:pt idx="50">
                  <c:v>715.01999999999987</c:v>
                </c:pt>
                <c:pt idx="51">
                  <c:v>664.3069999999999</c:v>
                </c:pt>
                <c:pt idx="52">
                  <c:v>672.44899999999996</c:v>
                </c:pt>
                <c:pt idx="53">
                  <c:v>748.55200000000002</c:v>
                </c:pt>
                <c:pt idx="54">
                  <c:v>748.26499999999987</c:v>
                </c:pt>
                <c:pt idx="55">
                  <c:v>723.88099999999997</c:v>
                </c:pt>
                <c:pt idx="56">
                  <c:v>685.82</c:v>
                </c:pt>
                <c:pt idx="57">
                  <c:v>685.66200000000003</c:v>
                </c:pt>
                <c:pt idx="58">
                  <c:v>747.12099999999998</c:v>
                </c:pt>
                <c:pt idx="59">
                  <c:v>746.39400000000001</c:v>
                </c:pt>
                <c:pt idx="60">
                  <c:v>727.13199999999995</c:v>
                </c:pt>
                <c:pt idx="61">
                  <c:v>675.78899999999999</c:v>
                </c:pt>
                <c:pt idx="62">
                  <c:v>675.65500000000009</c:v>
                </c:pt>
                <c:pt idx="63">
                  <c:v>751.6400000000001</c:v>
                </c:pt>
                <c:pt idx="64">
                  <c:v>750.07099999999991</c:v>
                </c:pt>
                <c:pt idx="65">
                  <c:v>725.42499999999995</c:v>
                </c:pt>
                <c:pt idx="66">
                  <c:v>673.96699999999987</c:v>
                </c:pt>
                <c:pt idx="67">
                  <c:v>674.67300000000012</c:v>
                </c:pt>
                <c:pt idx="68">
                  <c:v>747.58999999999992</c:v>
                </c:pt>
                <c:pt idx="69">
                  <c:v>747.79499999999996</c:v>
                </c:pt>
                <c:pt idx="70">
                  <c:v>716.4910000000001</c:v>
                </c:pt>
                <c:pt idx="71">
                  <c:v>665.7120000000001</c:v>
                </c:pt>
                <c:pt idx="72">
                  <c:v>660.44399999999996</c:v>
                </c:pt>
                <c:pt idx="73">
                  <c:v>736.50399999999991</c:v>
                </c:pt>
                <c:pt idx="74">
                  <c:v>737.02699999999993</c:v>
                </c:pt>
                <c:pt idx="75">
                  <c:v>711.8309999999999</c:v>
                </c:pt>
                <c:pt idx="76">
                  <c:v>692.68500000000006</c:v>
                </c:pt>
                <c:pt idx="77">
                  <c:v>688.125</c:v>
                </c:pt>
                <c:pt idx="78">
                  <c:v>763.80200000000002</c:v>
                </c:pt>
                <c:pt idx="79">
                  <c:v>750.02799999999991</c:v>
                </c:pt>
                <c:pt idx="80">
                  <c:v>719.85799999999995</c:v>
                </c:pt>
                <c:pt idx="81">
                  <c:v>672.84500000000014</c:v>
                </c:pt>
                <c:pt idx="82">
                  <c:v>672.69600000000003</c:v>
                </c:pt>
                <c:pt idx="83">
                  <c:v>748.529</c:v>
                </c:pt>
                <c:pt idx="84">
                  <c:v>727.91</c:v>
                </c:pt>
                <c:pt idx="85">
                  <c:v>703.33500000000004</c:v>
                </c:pt>
                <c:pt idx="86">
                  <c:v>666.36200000000008</c:v>
                </c:pt>
                <c:pt idx="87">
                  <c:v>665.63299999999992</c:v>
                </c:pt>
                <c:pt idx="88">
                  <c:v>742.19399999999996</c:v>
                </c:pt>
                <c:pt idx="89">
                  <c:v>741.91300000000001</c:v>
                </c:pt>
                <c:pt idx="90">
                  <c:v>720.87299999999993</c:v>
                </c:pt>
                <c:pt idx="91">
                  <c:v>668.952</c:v>
                </c:pt>
                <c:pt idx="92">
                  <c:v>666.096</c:v>
                </c:pt>
                <c:pt idx="93">
                  <c:v>745.06799999999998</c:v>
                </c:pt>
                <c:pt idx="94">
                  <c:v>744.96799999999985</c:v>
                </c:pt>
                <c:pt idx="95">
                  <c:v>725.97300000000007</c:v>
                </c:pt>
                <c:pt idx="96">
                  <c:v>672.39199999999994</c:v>
                </c:pt>
                <c:pt idx="97">
                  <c:v>676.62299999999993</c:v>
                </c:pt>
                <c:pt idx="98">
                  <c:v>752.5569999999999</c:v>
                </c:pt>
                <c:pt idx="99">
                  <c:v>753.39300000000003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68-4D37-AE2E-72EA7093660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100"/>
                <c:pt idx="0">
                  <c:v>920.995</c:v>
                </c:pt>
                <c:pt idx="1">
                  <c:v>917.11999999999989</c:v>
                </c:pt>
                <c:pt idx="2">
                  <c:v>915.31299999999987</c:v>
                </c:pt>
                <c:pt idx="3">
                  <c:v>913.19199999999989</c:v>
                </c:pt>
                <c:pt idx="4">
                  <c:v>902.38600000000008</c:v>
                </c:pt>
                <c:pt idx="5">
                  <c:v>899.89600000000019</c:v>
                </c:pt>
                <c:pt idx="6">
                  <c:v>903.32900000000006</c:v>
                </c:pt>
                <c:pt idx="7">
                  <c:v>906.82100000000014</c:v>
                </c:pt>
                <c:pt idx="8">
                  <c:v>899.49699999999984</c:v>
                </c:pt>
                <c:pt idx="9">
                  <c:v>901.17</c:v>
                </c:pt>
                <c:pt idx="10">
                  <c:v>906.74799999999993</c:v>
                </c:pt>
                <c:pt idx="11">
                  <c:v>903.18399999999997</c:v>
                </c:pt>
                <c:pt idx="12">
                  <c:v>898.3180000000001</c:v>
                </c:pt>
                <c:pt idx="13">
                  <c:v>895.45400000000006</c:v>
                </c:pt>
                <c:pt idx="14">
                  <c:v>899.02500000000009</c:v>
                </c:pt>
                <c:pt idx="15">
                  <c:v>896.43600000000004</c:v>
                </c:pt>
                <c:pt idx="16">
                  <c:v>896.63499999999988</c:v>
                </c:pt>
                <c:pt idx="17">
                  <c:v>896.04699999999991</c:v>
                </c:pt>
                <c:pt idx="18">
                  <c:v>893.77499999999998</c:v>
                </c:pt>
                <c:pt idx="19">
                  <c:v>893.10700000000008</c:v>
                </c:pt>
                <c:pt idx="20">
                  <c:v>914.04499999999996</c:v>
                </c:pt>
                <c:pt idx="21">
                  <c:v>913.99099999999999</c:v>
                </c:pt>
                <c:pt idx="22">
                  <c:v>908.34199999999998</c:v>
                </c:pt>
                <c:pt idx="23">
                  <c:v>904.13699999999983</c:v>
                </c:pt>
                <c:pt idx="24">
                  <c:v>929.0809999999999</c:v>
                </c:pt>
                <c:pt idx="25">
                  <c:v>932.08100000000002</c:v>
                </c:pt>
                <c:pt idx="26">
                  <c:v>926.33</c:v>
                </c:pt>
                <c:pt idx="27">
                  <c:v>916.63199999999995</c:v>
                </c:pt>
                <c:pt idx="28">
                  <c:v>933.80899999999997</c:v>
                </c:pt>
                <c:pt idx="29">
                  <c:v>930.14100000000008</c:v>
                </c:pt>
                <c:pt idx="30">
                  <c:v>924.82599999999991</c:v>
                </c:pt>
                <c:pt idx="31">
                  <c:v>918.44299999999987</c:v>
                </c:pt>
                <c:pt idx="32">
                  <c:v>904.85700000000008</c:v>
                </c:pt>
                <c:pt idx="33">
                  <c:v>895.72400000000005</c:v>
                </c:pt>
                <c:pt idx="34">
                  <c:v>891.52699999999993</c:v>
                </c:pt>
                <c:pt idx="35">
                  <c:v>911.17</c:v>
                </c:pt>
                <c:pt idx="36">
                  <c:v>878.61300000000006</c:v>
                </c:pt>
                <c:pt idx="37">
                  <c:v>873.89700000000005</c:v>
                </c:pt>
                <c:pt idx="38">
                  <c:v>866.55599999999993</c:v>
                </c:pt>
                <c:pt idx="39">
                  <c:v>860.70900000000006</c:v>
                </c:pt>
                <c:pt idx="40">
                  <c:v>839.71100000000001</c:v>
                </c:pt>
                <c:pt idx="41">
                  <c:v>840.07599999999991</c:v>
                </c:pt>
                <c:pt idx="42">
                  <c:v>835.41399999999999</c:v>
                </c:pt>
                <c:pt idx="43">
                  <c:v>826.51400000000001</c:v>
                </c:pt>
                <c:pt idx="44">
                  <c:v>811.87100000000021</c:v>
                </c:pt>
                <c:pt idx="45">
                  <c:v>808.77099999999996</c:v>
                </c:pt>
                <c:pt idx="46">
                  <c:v>806.89400000000001</c:v>
                </c:pt>
                <c:pt idx="47">
                  <c:v>801.70999999999992</c:v>
                </c:pt>
                <c:pt idx="48">
                  <c:v>802.24299999999994</c:v>
                </c:pt>
                <c:pt idx="49">
                  <c:v>803.69800000000009</c:v>
                </c:pt>
                <c:pt idx="50">
                  <c:v>811.48800000000017</c:v>
                </c:pt>
                <c:pt idx="51">
                  <c:v>816.53</c:v>
                </c:pt>
                <c:pt idx="52">
                  <c:v>824.03900000000021</c:v>
                </c:pt>
                <c:pt idx="53">
                  <c:v>826.6629999999999</c:v>
                </c:pt>
                <c:pt idx="54">
                  <c:v>823.71399999999994</c:v>
                </c:pt>
                <c:pt idx="55">
                  <c:v>821.76900000000001</c:v>
                </c:pt>
                <c:pt idx="56">
                  <c:v>817.16200000000003</c:v>
                </c:pt>
                <c:pt idx="57">
                  <c:v>819.84800000000007</c:v>
                </c:pt>
                <c:pt idx="58">
                  <c:v>823.53400000000011</c:v>
                </c:pt>
                <c:pt idx="59">
                  <c:v>827.50099999999998</c:v>
                </c:pt>
                <c:pt idx="60">
                  <c:v>833.92499999999995</c:v>
                </c:pt>
                <c:pt idx="61">
                  <c:v>832.18900000000008</c:v>
                </c:pt>
                <c:pt idx="62">
                  <c:v>837.06</c:v>
                </c:pt>
                <c:pt idx="63">
                  <c:v>792.41200000000015</c:v>
                </c:pt>
                <c:pt idx="64">
                  <c:v>866.13900000000001</c:v>
                </c:pt>
                <c:pt idx="65">
                  <c:v>869.82199999999989</c:v>
                </c:pt>
                <c:pt idx="66">
                  <c:v>869.24900000000014</c:v>
                </c:pt>
                <c:pt idx="67">
                  <c:v>874.96100000000001</c:v>
                </c:pt>
                <c:pt idx="68">
                  <c:v>901.97799999999995</c:v>
                </c:pt>
                <c:pt idx="69">
                  <c:v>904.8760000000002</c:v>
                </c:pt>
                <c:pt idx="70">
                  <c:v>909.25599999999997</c:v>
                </c:pt>
                <c:pt idx="71">
                  <c:v>916.67699999999991</c:v>
                </c:pt>
                <c:pt idx="72">
                  <c:v>941.44500000000005</c:v>
                </c:pt>
                <c:pt idx="73">
                  <c:v>947.14400000000001</c:v>
                </c:pt>
                <c:pt idx="74">
                  <c:v>949.59499999999991</c:v>
                </c:pt>
                <c:pt idx="75">
                  <c:v>958.49899999999991</c:v>
                </c:pt>
                <c:pt idx="76">
                  <c:v>972.43499999999995</c:v>
                </c:pt>
                <c:pt idx="77">
                  <c:v>974.63099999999997</c:v>
                </c:pt>
                <c:pt idx="78">
                  <c:v>976.25</c:v>
                </c:pt>
                <c:pt idx="79">
                  <c:v>980.64800000000002</c:v>
                </c:pt>
                <c:pt idx="80">
                  <c:v>972.33699999999999</c:v>
                </c:pt>
                <c:pt idx="81">
                  <c:v>973.43299999999999</c:v>
                </c:pt>
                <c:pt idx="82">
                  <c:v>973.23700000000008</c:v>
                </c:pt>
                <c:pt idx="83">
                  <c:v>971.45999999999992</c:v>
                </c:pt>
                <c:pt idx="84">
                  <c:v>959.62900000000002</c:v>
                </c:pt>
                <c:pt idx="85">
                  <c:v>956.86899999999991</c:v>
                </c:pt>
                <c:pt idx="86">
                  <c:v>957.98</c:v>
                </c:pt>
                <c:pt idx="87">
                  <c:v>954.74200000000008</c:v>
                </c:pt>
                <c:pt idx="88">
                  <c:v>940.24299999999994</c:v>
                </c:pt>
                <c:pt idx="89">
                  <c:v>939.64800000000002</c:v>
                </c:pt>
                <c:pt idx="90">
                  <c:v>943.49499999999989</c:v>
                </c:pt>
                <c:pt idx="91">
                  <c:v>942.33999999999992</c:v>
                </c:pt>
                <c:pt idx="92">
                  <c:v>930.25800000000004</c:v>
                </c:pt>
                <c:pt idx="93">
                  <c:v>933.7349999999999</c:v>
                </c:pt>
                <c:pt idx="94">
                  <c:v>932.3570000000002</c:v>
                </c:pt>
                <c:pt idx="95">
                  <c:v>951.98199999999997</c:v>
                </c:pt>
                <c:pt idx="96">
                  <c:v>907.75099999999998</c:v>
                </c:pt>
                <c:pt idx="97">
                  <c:v>916.41399999999999</c:v>
                </c:pt>
                <c:pt idx="98">
                  <c:v>934.50500000000011</c:v>
                </c:pt>
                <c:pt idx="99">
                  <c:v>932.08800000000008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68-4D37-AE2E-72EA7093660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100"/>
                <c:pt idx="0">
                  <c:v>2219.0239999999999</c:v>
                </c:pt>
                <c:pt idx="1">
                  <c:v>2190.2440000000001</c:v>
                </c:pt>
                <c:pt idx="2">
                  <c:v>2160.2729999999997</c:v>
                </c:pt>
                <c:pt idx="3">
                  <c:v>2135.2809999999999</c:v>
                </c:pt>
                <c:pt idx="4">
                  <c:v>2118.6609999999996</c:v>
                </c:pt>
                <c:pt idx="5">
                  <c:v>2090.2549999999997</c:v>
                </c:pt>
                <c:pt idx="6">
                  <c:v>2070.9549999999999</c:v>
                </c:pt>
                <c:pt idx="7">
                  <c:v>2068.7399999999998</c:v>
                </c:pt>
                <c:pt idx="8">
                  <c:v>2029.1980000000001</c:v>
                </c:pt>
                <c:pt idx="9">
                  <c:v>2020.789</c:v>
                </c:pt>
                <c:pt idx="10">
                  <c:v>2025.3700000000001</c:v>
                </c:pt>
                <c:pt idx="11">
                  <c:v>2012.4620000000002</c:v>
                </c:pt>
                <c:pt idx="12">
                  <c:v>2006.4270000000001</c:v>
                </c:pt>
                <c:pt idx="13">
                  <c:v>1991.8080000000002</c:v>
                </c:pt>
                <c:pt idx="14">
                  <c:v>1990.4729999999997</c:v>
                </c:pt>
                <c:pt idx="15">
                  <c:v>1980.8230000000003</c:v>
                </c:pt>
                <c:pt idx="16">
                  <c:v>1966.3740000000003</c:v>
                </c:pt>
                <c:pt idx="17">
                  <c:v>1965.432</c:v>
                </c:pt>
                <c:pt idx="18">
                  <c:v>1968.1390000000001</c:v>
                </c:pt>
                <c:pt idx="19">
                  <c:v>1968.2880000000002</c:v>
                </c:pt>
                <c:pt idx="20">
                  <c:v>1963.7650000000001</c:v>
                </c:pt>
                <c:pt idx="21">
                  <c:v>1968.2170000000001</c:v>
                </c:pt>
                <c:pt idx="22">
                  <c:v>1975.204</c:v>
                </c:pt>
                <c:pt idx="23">
                  <c:v>1972.0840000000001</c:v>
                </c:pt>
                <c:pt idx="24">
                  <c:v>2020.9739999999997</c:v>
                </c:pt>
                <c:pt idx="25">
                  <c:v>2051.9499999999998</c:v>
                </c:pt>
                <c:pt idx="26">
                  <c:v>2074.154</c:v>
                </c:pt>
                <c:pt idx="27">
                  <c:v>2104.873</c:v>
                </c:pt>
                <c:pt idx="28">
                  <c:v>2162.7569999999996</c:v>
                </c:pt>
                <c:pt idx="29">
                  <c:v>2202.991</c:v>
                </c:pt>
                <c:pt idx="30">
                  <c:v>2243.8979999999997</c:v>
                </c:pt>
                <c:pt idx="31">
                  <c:v>2313.1740000000004</c:v>
                </c:pt>
                <c:pt idx="32">
                  <c:v>2432.605</c:v>
                </c:pt>
                <c:pt idx="33">
                  <c:v>2510.88</c:v>
                </c:pt>
                <c:pt idx="34">
                  <c:v>2587.125</c:v>
                </c:pt>
                <c:pt idx="35">
                  <c:v>2685.098</c:v>
                </c:pt>
                <c:pt idx="36">
                  <c:v>2773.5089999999996</c:v>
                </c:pt>
                <c:pt idx="37">
                  <c:v>2851.6089999999999</c:v>
                </c:pt>
                <c:pt idx="38">
                  <c:v>2919.5469999999996</c:v>
                </c:pt>
                <c:pt idx="39">
                  <c:v>2985.2910000000002</c:v>
                </c:pt>
                <c:pt idx="40">
                  <c:v>3056.9849999999997</c:v>
                </c:pt>
                <c:pt idx="41">
                  <c:v>3121.9669999999996</c:v>
                </c:pt>
                <c:pt idx="42">
                  <c:v>3177.92</c:v>
                </c:pt>
                <c:pt idx="43">
                  <c:v>3238.3529999999996</c:v>
                </c:pt>
                <c:pt idx="44">
                  <c:v>3308.0990000000002</c:v>
                </c:pt>
                <c:pt idx="45">
                  <c:v>3361.3119999999994</c:v>
                </c:pt>
                <c:pt idx="46">
                  <c:v>3394.8979999999997</c:v>
                </c:pt>
                <c:pt idx="47">
                  <c:v>3425.5330000000004</c:v>
                </c:pt>
                <c:pt idx="48">
                  <c:v>3463.4129999999996</c:v>
                </c:pt>
                <c:pt idx="49">
                  <c:v>3486.5510000000004</c:v>
                </c:pt>
                <c:pt idx="50">
                  <c:v>3491.8700000000008</c:v>
                </c:pt>
                <c:pt idx="51">
                  <c:v>3486.18</c:v>
                </c:pt>
                <c:pt idx="52">
                  <c:v>3458.4599999999996</c:v>
                </c:pt>
                <c:pt idx="53">
                  <c:v>3436.85</c:v>
                </c:pt>
                <c:pt idx="54">
                  <c:v>3396.2</c:v>
                </c:pt>
                <c:pt idx="55">
                  <c:v>3334.8859999999995</c:v>
                </c:pt>
                <c:pt idx="56">
                  <c:v>3239.27</c:v>
                </c:pt>
                <c:pt idx="57">
                  <c:v>3163.7909999999997</c:v>
                </c:pt>
                <c:pt idx="58">
                  <c:v>3105.0499999999993</c:v>
                </c:pt>
                <c:pt idx="59">
                  <c:v>3021.4610000000002</c:v>
                </c:pt>
                <c:pt idx="60">
                  <c:v>2932.2469999999998</c:v>
                </c:pt>
                <c:pt idx="61">
                  <c:v>2821.0229999999997</c:v>
                </c:pt>
                <c:pt idx="62">
                  <c:v>2790.5219999999999</c:v>
                </c:pt>
                <c:pt idx="63">
                  <c:v>2777.31</c:v>
                </c:pt>
                <c:pt idx="64">
                  <c:v>2816.8950000000004</c:v>
                </c:pt>
                <c:pt idx="65">
                  <c:v>2761.5360000000001</c:v>
                </c:pt>
                <c:pt idx="66">
                  <c:v>2760.7109999999998</c:v>
                </c:pt>
                <c:pt idx="67">
                  <c:v>2742.8380000000002</c:v>
                </c:pt>
                <c:pt idx="68">
                  <c:v>2879.194</c:v>
                </c:pt>
                <c:pt idx="69">
                  <c:v>2857.9639999999999</c:v>
                </c:pt>
                <c:pt idx="70">
                  <c:v>2895.33</c:v>
                </c:pt>
                <c:pt idx="71">
                  <c:v>2943.152</c:v>
                </c:pt>
                <c:pt idx="72">
                  <c:v>3065.9579999999996</c:v>
                </c:pt>
                <c:pt idx="73">
                  <c:v>3111.7439999999992</c:v>
                </c:pt>
                <c:pt idx="74">
                  <c:v>3169.5499999999997</c:v>
                </c:pt>
                <c:pt idx="75">
                  <c:v>3237.5989999999997</c:v>
                </c:pt>
                <c:pt idx="76">
                  <c:v>3318.1849999999999</c:v>
                </c:pt>
                <c:pt idx="77">
                  <c:v>3366.08</c:v>
                </c:pt>
                <c:pt idx="78">
                  <c:v>3390.9929999999995</c:v>
                </c:pt>
                <c:pt idx="79">
                  <c:v>3397.6459999999993</c:v>
                </c:pt>
                <c:pt idx="80">
                  <c:v>3412.7760000000003</c:v>
                </c:pt>
                <c:pt idx="81">
                  <c:v>3404.4559999999997</c:v>
                </c:pt>
                <c:pt idx="82">
                  <c:v>3379.5740000000001</c:v>
                </c:pt>
                <c:pt idx="83">
                  <c:v>3347.6629999999996</c:v>
                </c:pt>
                <c:pt idx="84">
                  <c:v>3257.6389999999997</c:v>
                </c:pt>
                <c:pt idx="85">
                  <c:v>3199.665</c:v>
                </c:pt>
                <c:pt idx="86">
                  <c:v>3150.9919999999997</c:v>
                </c:pt>
                <c:pt idx="87">
                  <c:v>3091.2349999999997</c:v>
                </c:pt>
                <c:pt idx="88">
                  <c:v>2992.6139999999996</c:v>
                </c:pt>
                <c:pt idx="89">
                  <c:v>2920.0049999999997</c:v>
                </c:pt>
                <c:pt idx="90">
                  <c:v>2863.6699999999996</c:v>
                </c:pt>
                <c:pt idx="91">
                  <c:v>2785.192</c:v>
                </c:pt>
                <c:pt idx="92">
                  <c:v>2694.018</c:v>
                </c:pt>
                <c:pt idx="93">
                  <c:v>2617.4689999999996</c:v>
                </c:pt>
                <c:pt idx="94">
                  <c:v>2555.0329999999994</c:v>
                </c:pt>
                <c:pt idx="95">
                  <c:v>2502.4139999999993</c:v>
                </c:pt>
                <c:pt idx="96">
                  <c:v>2377.5520000000001</c:v>
                </c:pt>
                <c:pt idx="97">
                  <c:v>2328.5699999999997</c:v>
                </c:pt>
                <c:pt idx="98">
                  <c:v>2285.3539999999998</c:v>
                </c:pt>
                <c:pt idx="99">
                  <c:v>2230.3780000000002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68-4D37-AE2E-72EA7093660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100"/>
                <c:pt idx="0">
                  <c:v>250</c:v>
                </c:pt>
                <c:pt idx="1">
                  <c:v>250</c:v>
                </c:pt>
                <c:pt idx="2">
                  <c:v>250</c:v>
                </c:pt>
                <c:pt idx="3">
                  <c:v>250</c:v>
                </c:pt>
                <c:pt idx="4">
                  <c:v>239.99999999999997</c:v>
                </c:pt>
                <c:pt idx="5">
                  <c:v>239.99999999999997</c:v>
                </c:pt>
                <c:pt idx="6">
                  <c:v>239.99999999999997</c:v>
                </c:pt>
                <c:pt idx="7">
                  <c:v>239.99999999999997</c:v>
                </c:pt>
                <c:pt idx="8">
                  <c:v>235.00000000000003</c:v>
                </c:pt>
                <c:pt idx="9">
                  <c:v>235.00000000000003</c:v>
                </c:pt>
                <c:pt idx="10">
                  <c:v>235.00000000000003</c:v>
                </c:pt>
                <c:pt idx="11">
                  <c:v>235.00000000000003</c:v>
                </c:pt>
                <c:pt idx="12">
                  <c:v>235.00000000000003</c:v>
                </c:pt>
                <c:pt idx="13">
                  <c:v>235.00000000000003</c:v>
                </c:pt>
                <c:pt idx="14">
                  <c:v>235.00000000000003</c:v>
                </c:pt>
                <c:pt idx="15">
                  <c:v>235.00000000000003</c:v>
                </c:pt>
                <c:pt idx="16">
                  <c:v>234</c:v>
                </c:pt>
                <c:pt idx="17">
                  <c:v>234</c:v>
                </c:pt>
                <c:pt idx="18">
                  <c:v>234</c:v>
                </c:pt>
                <c:pt idx="19">
                  <c:v>234</c:v>
                </c:pt>
                <c:pt idx="20">
                  <c:v>239.99999999999997</c:v>
                </c:pt>
                <c:pt idx="21">
                  <c:v>239.99999999999997</c:v>
                </c:pt>
                <c:pt idx="22">
                  <c:v>239.99999999999997</c:v>
                </c:pt>
                <c:pt idx="23">
                  <c:v>239.99999999999997</c:v>
                </c:pt>
                <c:pt idx="24">
                  <c:v>256</c:v>
                </c:pt>
                <c:pt idx="25">
                  <c:v>256</c:v>
                </c:pt>
                <c:pt idx="26">
                  <c:v>256</c:v>
                </c:pt>
                <c:pt idx="27">
                  <c:v>256</c:v>
                </c:pt>
                <c:pt idx="28">
                  <c:v>284.99999999999994</c:v>
                </c:pt>
                <c:pt idx="29">
                  <c:v>284.99999999999994</c:v>
                </c:pt>
                <c:pt idx="30">
                  <c:v>284.99999999999994</c:v>
                </c:pt>
                <c:pt idx="31">
                  <c:v>284.99999999999994</c:v>
                </c:pt>
                <c:pt idx="32">
                  <c:v>319</c:v>
                </c:pt>
                <c:pt idx="33">
                  <c:v>319</c:v>
                </c:pt>
                <c:pt idx="34">
                  <c:v>319</c:v>
                </c:pt>
                <c:pt idx="35">
                  <c:v>319</c:v>
                </c:pt>
                <c:pt idx="36">
                  <c:v>337.99999999999994</c:v>
                </c:pt>
                <c:pt idx="37">
                  <c:v>337.99999999999994</c:v>
                </c:pt>
                <c:pt idx="38">
                  <c:v>337.99999999999994</c:v>
                </c:pt>
                <c:pt idx="39">
                  <c:v>337.99999999999994</c:v>
                </c:pt>
                <c:pt idx="40">
                  <c:v>347</c:v>
                </c:pt>
                <c:pt idx="41">
                  <c:v>347</c:v>
                </c:pt>
                <c:pt idx="42">
                  <c:v>347</c:v>
                </c:pt>
                <c:pt idx="43">
                  <c:v>347</c:v>
                </c:pt>
                <c:pt idx="44">
                  <c:v>352</c:v>
                </c:pt>
                <c:pt idx="45">
                  <c:v>352</c:v>
                </c:pt>
                <c:pt idx="46">
                  <c:v>352</c:v>
                </c:pt>
                <c:pt idx="47">
                  <c:v>352</c:v>
                </c:pt>
                <c:pt idx="48">
                  <c:v>354</c:v>
                </c:pt>
                <c:pt idx="49">
                  <c:v>354</c:v>
                </c:pt>
                <c:pt idx="50">
                  <c:v>354</c:v>
                </c:pt>
                <c:pt idx="51">
                  <c:v>354</c:v>
                </c:pt>
                <c:pt idx="52">
                  <c:v>356</c:v>
                </c:pt>
                <c:pt idx="53">
                  <c:v>356</c:v>
                </c:pt>
                <c:pt idx="54">
                  <c:v>356</c:v>
                </c:pt>
                <c:pt idx="55">
                  <c:v>356</c:v>
                </c:pt>
                <c:pt idx="56">
                  <c:v>344.99999999999994</c:v>
                </c:pt>
                <c:pt idx="57">
                  <c:v>344.99999999999994</c:v>
                </c:pt>
                <c:pt idx="58">
                  <c:v>344.99999999999994</c:v>
                </c:pt>
                <c:pt idx="59">
                  <c:v>344.99999999999994</c:v>
                </c:pt>
                <c:pt idx="60">
                  <c:v>329</c:v>
                </c:pt>
                <c:pt idx="61">
                  <c:v>329</c:v>
                </c:pt>
                <c:pt idx="62">
                  <c:v>329</c:v>
                </c:pt>
                <c:pt idx="63">
                  <c:v>329</c:v>
                </c:pt>
                <c:pt idx="64">
                  <c:v>329.99999999999994</c:v>
                </c:pt>
                <c:pt idx="65">
                  <c:v>329.99999999999994</c:v>
                </c:pt>
                <c:pt idx="66">
                  <c:v>329.99999999999994</c:v>
                </c:pt>
                <c:pt idx="67">
                  <c:v>329.99999999999994</c:v>
                </c:pt>
                <c:pt idx="68">
                  <c:v>342</c:v>
                </c:pt>
                <c:pt idx="69">
                  <c:v>342</c:v>
                </c:pt>
                <c:pt idx="70">
                  <c:v>342</c:v>
                </c:pt>
                <c:pt idx="71">
                  <c:v>342</c:v>
                </c:pt>
                <c:pt idx="72">
                  <c:v>352</c:v>
                </c:pt>
                <c:pt idx="73">
                  <c:v>352</c:v>
                </c:pt>
                <c:pt idx="74">
                  <c:v>352</c:v>
                </c:pt>
                <c:pt idx="75">
                  <c:v>352</c:v>
                </c:pt>
                <c:pt idx="76">
                  <c:v>380.99999999999994</c:v>
                </c:pt>
                <c:pt idx="77">
                  <c:v>380.99999999999994</c:v>
                </c:pt>
                <c:pt idx="78">
                  <c:v>380.99999999999994</c:v>
                </c:pt>
                <c:pt idx="79">
                  <c:v>380.99999999999994</c:v>
                </c:pt>
                <c:pt idx="80">
                  <c:v>373.99999999999994</c:v>
                </c:pt>
                <c:pt idx="81">
                  <c:v>373.99999999999994</c:v>
                </c:pt>
                <c:pt idx="82">
                  <c:v>373.99999999999994</c:v>
                </c:pt>
                <c:pt idx="83">
                  <c:v>373.99999999999994</c:v>
                </c:pt>
                <c:pt idx="84">
                  <c:v>337.99999999999994</c:v>
                </c:pt>
                <c:pt idx="85">
                  <c:v>337.99999999999994</c:v>
                </c:pt>
                <c:pt idx="86">
                  <c:v>337.99999999999994</c:v>
                </c:pt>
                <c:pt idx="87">
                  <c:v>337.99999999999994</c:v>
                </c:pt>
                <c:pt idx="88">
                  <c:v>309</c:v>
                </c:pt>
                <c:pt idx="89">
                  <c:v>309</c:v>
                </c:pt>
                <c:pt idx="90">
                  <c:v>309</c:v>
                </c:pt>
                <c:pt idx="91">
                  <c:v>309</c:v>
                </c:pt>
                <c:pt idx="92">
                  <c:v>281.99999999999994</c:v>
                </c:pt>
                <c:pt idx="93">
                  <c:v>281.99999999999994</c:v>
                </c:pt>
                <c:pt idx="94">
                  <c:v>281.99999999999994</c:v>
                </c:pt>
                <c:pt idx="95">
                  <c:v>281.99999999999994</c:v>
                </c:pt>
                <c:pt idx="96">
                  <c:v>250</c:v>
                </c:pt>
                <c:pt idx="97">
                  <c:v>250</c:v>
                </c:pt>
                <c:pt idx="98">
                  <c:v>250</c:v>
                </c:pt>
                <c:pt idx="99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68-4D37-AE2E-72EA7093660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5-7F68-4D37-AE2E-72EA7093660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100"/>
                <c:pt idx="36">
                  <c:v>220</c:v>
                </c:pt>
                <c:pt idx="37">
                  <c:v>220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220</c:v>
                </c:pt>
                <c:pt idx="60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68-4D37-AE2E-72EA7093660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7-7F68-4D37-AE2E-72EA7093660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8-7F68-4D37-AE2E-72EA7093660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9-7F68-4D37-AE2E-72EA7093660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100"/>
                <c:pt idx="0">
                  <c:v>346.3</c:v>
                </c:pt>
                <c:pt idx="1">
                  <c:v>307</c:v>
                </c:pt>
                <c:pt idx="2">
                  <c:v>307</c:v>
                </c:pt>
                <c:pt idx="3">
                  <c:v>307</c:v>
                </c:pt>
                <c:pt idx="4">
                  <c:v>296</c:v>
                </c:pt>
                <c:pt idx="5">
                  <c:v>296</c:v>
                </c:pt>
                <c:pt idx="6">
                  <c:v>296</c:v>
                </c:pt>
                <c:pt idx="7">
                  <c:v>296</c:v>
                </c:pt>
                <c:pt idx="8">
                  <c:v>297</c:v>
                </c:pt>
                <c:pt idx="9">
                  <c:v>297</c:v>
                </c:pt>
                <c:pt idx="10">
                  <c:v>297</c:v>
                </c:pt>
                <c:pt idx="11">
                  <c:v>297</c:v>
                </c:pt>
                <c:pt idx="12">
                  <c:v>294</c:v>
                </c:pt>
                <c:pt idx="13">
                  <c:v>294</c:v>
                </c:pt>
                <c:pt idx="14">
                  <c:v>294</c:v>
                </c:pt>
                <c:pt idx="15">
                  <c:v>294</c:v>
                </c:pt>
                <c:pt idx="16">
                  <c:v>293</c:v>
                </c:pt>
                <c:pt idx="17">
                  <c:v>293</c:v>
                </c:pt>
                <c:pt idx="18">
                  <c:v>293</c:v>
                </c:pt>
                <c:pt idx="19">
                  <c:v>293</c:v>
                </c:pt>
                <c:pt idx="20">
                  <c:v>253</c:v>
                </c:pt>
                <c:pt idx="21">
                  <c:v>253</c:v>
                </c:pt>
                <c:pt idx="22">
                  <c:v>253</c:v>
                </c:pt>
                <c:pt idx="23">
                  <c:v>253</c:v>
                </c:pt>
                <c:pt idx="24">
                  <c:v>260</c:v>
                </c:pt>
                <c:pt idx="25">
                  <c:v>260</c:v>
                </c:pt>
                <c:pt idx="26">
                  <c:v>260</c:v>
                </c:pt>
                <c:pt idx="27">
                  <c:v>260</c:v>
                </c:pt>
                <c:pt idx="28">
                  <c:v>251</c:v>
                </c:pt>
                <c:pt idx="29">
                  <c:v>251</c:v>
                </c:pt>
                <c:pt idx="30">
                  <c:v>251</c:v>
                </c:pt>
                <c:pt idx="31">
                  <c:v>511.9</c:v>
                </c:pt>
                <c:pt idx="32">
                  <c:v>912</c:v>
                </c:pt>
                <c:pt idx="33">
                  <c:v>967.8</c:v>
                </c:pt>
                <c:pt idx="34">
                  <c:v>1281.7</c:v>
                </c:pt>
                <c:pt idx="35">
                  <c:v>1376</c:v>
                </c:pt>
                <c:pt idx="36">
                  <c:v>1555</c:v>
                </c:pt>
                <c:pt idx="37">
                  <c:v>1555</c:v>
                </c:pt>
                <c:pt idx="38">
                  <c:v>1555</c:v>
                </c:pt>
                <c:pt idx="39">
                  <c:v>1555</c:v>
                </c:pt>
                <c:pt idx="40">
                  <c:v>1600</c:v>
                </c:pt>
                <c:pt idx="41">
                  <c:v>1600</c:v>
                </c:pt>
                <c:pt idx="42">
                  <c:v>1600</c:v>
                </c:pt>
                <c:pt idx="43">
                  <c:v>1600</c:v>
                </c:pt>
                <c:pt idx="44">
                  <c:v>1600</c:v>
                </c:pt>
                <c:pt idx="45">
                  <c:v>1600</c:v>
                </c:pt>
                <c:pt idx="46">
                  <c:v>1600</c:v>
                </c:pt>
                <c:pt idx="47">
                  <c:v>1600</c:v>
                </c:pt>
                <c:pt idx="48">
                  <c:v>1568.3620000000001</c:v>
                </c:pt>
                <c:pt idx="49">
                  <c:v>1568.3620000000001</c:v>
                </c:pt>
                <c:pt idx="50">
                  <c:v>1568.3620000000001</c:v>
                </c:pt>
                <c:pt idx="51">
                  <c:v>1568.3620000000001</c:v>
                </c:pt>
                <c:pt idx="52">
                  <c:v>1537.7</c:v>
                </c:pt>
                <c:pt idx="53">
                  <c:v>1399.3</c:v>
                </c:pt>
                <c:pt idx="54">
                  <c:v>1327</c:v>
                </c:pt>
                <c:pt idx="55">
                  <c:v>1305.4000000000001</c:v>
                </c:pt>
                <c:pt idx="56">
                  <c:v>1408.2</c:v>
                </c:pt>
                <c:pt idx="57">
                  <c:v>1327.9</c:v>
                </c:pt>
                <c:pt idx="58">
                  <c:v>1193.8</c:v>
                </c:pt>
                <c:pt idx="59">
                  <c:v>1215.2</c:v>
                </c:pt>
                <c:pt idx="60">
                  <c:v>1246.2</c:v>
                </c:pt>
                <c:pt idx="61">
                  <c:v>1476.2</c:v>
                </c:pt>
                <c:pt idx="62">
                  <c:v>1487.4</c:v>
                </c:pt>
                <c:pt idx="63">
                  <c:v>1303.9000000000001</c:v>
                </c:pt>
                <c:pt idx="64">
                  <c:v>839.6</c:v>
                </c:pt>
                <c:pt idx="65">
                  <c:v>1178.4000000000001</c:v>
                </c:pt>
                <c:pt idx="66">
                  <c:v>1406.8</c:v>
                </c:pt>
                <c:pt idx="67">
                  <c:v>1378.9</c:v>
                </c:pt>
                <c:pt idx="68">
                  <c:v>1074.5</c:v>
                </c:pt>
                <c:pt idx="69">
                  <c:v>1003</c:v>
                </c:pt>
                <c:pt idx="70">
                  <c:v>1052.5</c:v>
                </c:pt>
                <c:pt idx="71">
                  <c:v>1185.2</c:v>
                </c:pt>
                <c:pt idx="72">
                  <c:v>1149.2</c:v>
                </c:pt>
                <c:pt idx="73">
                  <c:v>1072.7</c:v>
                </c:pt>
                <c:pt idx="74">
                  <c:v>1018.6</c:v>
                </c:pt>
                <c:pt idx="75">
                  <c:v>1022.5</c:v>
                </c:pt>
                <c:pt idx="76">
                  <c:v>831.7</c:v>
                </c:pt>
                <c:pt idx="77">
                  <c:v>838.3</c:v>
                </c:pt>
                <c:pt idx="78">
                  <c:v>873.7</c:v>
                </c:pt>
                <c:pt idx="79">
                  <c:v>876.2</c:v>
                </c:pt>
                <c:pt idx="80">
                  <c:v>1034.7</c:v>
                </c:pt>
                <c:pt idx="81">
                  <c:v>1161.7</c:v>
                </c:pt>
                <c:pt idx="82">
                  <c:v>1103.3</c:v>
                </c:pt>
                <c:pt idx="83">
                  <c:v>1024</c:v>
                </c:pt>
                <c:pt idx="84">
                  <c:v>1175</c:v>
                </c:pt>
                <c:pt idx="85">
                  <c:v>1139.0999999999999</c:v>
                </c:pt>
                <c:pt idx="86">
                  <c:v>1051.5</c:v>
                </c:pt>
                <c:pt idx="87">
                  <c:v>833.4</c:v>
                </c:pt>
                <c:pt idx="88">
                  <c:v>1191</c:v>
                </c:pt>
                <c:pt idx="89">
                  <c:v>1141.9000000000001</c:v>
                </c:pt>
                <c:pt idx="90">
                  <c:v>990.7</c:v>
                </c:pt>
                <c:pt idx="91">
                  <c:v>845.6</c:v>
                </c:pt>
                <c:pt idx="92">
                  <c:v>993</c:v>
                </c:pt>
                <c:pt idx="93">
                  <c:v>848.9</c:v>
                </c:pt>
                <c:pt idx="94">
                  <c:v>713.4</c:v>
                </c:pt>
                <c:pt idx="95">
                  <c:v>694.6</c:v>
                </c:pt>
                <c:pt idx="96">
                  <c:v>1374.806</c:v>
                </c:pt>
                <c:pt idx="97">
                  <c:v>776.00600000000009</c:v>
                </c:pt>
                <c:pt idx="98">
                  <c:v>715.20600000000002</c:v>
                </c:pt>
                <c:pt idx="99">
                  <c:v>789.20600000000002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68-4D37-AE2E-72EA7093660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100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57</c:v>
                </c:pt>
                <c:pt idx="28">
                  <c:v>55.024000000000001</c:v>
                </c:pt>
                <c:pt idx="29">
                  <c:v>53.055999999999997</c:v>
                </c:pt>
                <c:pt idx="30">
                  <c:v>50.752000000000002</c:v>
                </c:pt>
                <c:pt idx="31">
                  <c:v>48.427999999999997</c:v>
                </c:pt>
                <c:pt idx="32">
                  <c:v>46.188000000000002</c:v>
                </c:pt>
                <c:pt idx="33">
                  <c:v>43.936</c:v>
                </c:pt>
                <c:pt idx="34">
                  <c:v>41.448</c:v>
                </c:pt>
                <c:pt idx="35">
                  <c:v>38.56</c:v>
                </c:pt>
                <c:pt idx="36">
                  <c:v>35.432000000000002</c:v>
                </c:pt>
                <c:pt idx="37">
                  <c:v>32.619999999999997</c:v>
                </c:pt>
                <c:pt idx="38">
                  <c:v>30.484000000000002</c:v>
                </c:pt>
                <c:pt idx="39">
                  <c:v>29.024000000000001</c:v>
                </c:pt>
                <c:pt idx="40">
                  <c:v>27.972000000000001</c:v>
                </c:pt>
                <c:pt idx="41">
                  <c:v>26.948</c:v>
                </c:pt>
                <c:pt idx="42">
                  <c:v>25.716000000000001</c:v>
                </c:pt>
                <c:pt idx="43">
                  <c:v>24.308</c:v>
                </c:pt>
                <c:pt idx="44">
                  <c:v>22.936</c:v>
                </c:pt>
                <c:pt idx="45">
                  <c:v>21.956</c:v>
                </c:pt>
                <c:pt idx="46">
                  <c:v>21.5</c:v>
                </c:pt>
                <c:pt idx="47">
                  <c:v>21.52</c:v>
                </c:pt>
                <c:pt idx="48">
                  <c:v>21.812000000000001</c:v>
                </c:pt>
                <c:pt idx="49">
                  <c:v>22.26</c:v>
                </c:pt>
                <c:pt idx="50">
                  <c:v>22.864000000000001</c:v>
                </c:pt>
                <c:pt idx="51">
                  <c:v>23.736000000000001</c:v>
                </c:pt>
                <c:pt idx="52">
                  <c:v>24.872</c:v>
                </c:pt>
                <c:pt idx="53">
                  <c:v>26.064</c:v>
                </c:pt>
                <c:pt idx="54">
                  <c:v>27.92</c:v>
                </c:pt>
                <c:pt idx="55">
                  <c:v>31.196000000000002</c:v>
                </c:pt>
                <c:pt idx="56">
                  <c:v>35.448</c:v>
                </c:pt>
                <c:pt idx="57">
                  <c:v>38.752000000000002</c:v>
                </c:pt>
                <c:pt idx="58">
                  <c:v>40.832000000000001</c:v>
                </c:pt>
                <c:pt idx="59">
                  <c:v>42.588000000000001</c:v>
                </c:pt>
                <c:pt idx="60">
                  <c:v>44.58</c:v>
                </c:pt>
                <c:pt idx="61">
                  <c:v>46.375999999999998</c:v>
                </c:pt>
                <c:pt idx="62">
                  <c:v>47.94</c:v>
                </c:pt>
                <c:pt idx="63">
                  <c:v>49.508000000000003</c:v>
                </c:pt>
                <c:pt idx="64">
                  <c:v>51.155999999999999</c:v>
                </c:pt>
                <c:pt idx="65">
                  <c:v>52.652000000000001</c:v>
                </c:pt>
                <c:pt idx="66">
                  <c:v>53.923999999999999</c:v>
                </c:pt>
                <c:pt idx="67">
                  <c:v>55.036000000000001</c:v>
                </c:pt>
                <c:pt idx="68">
                  <c:v>55.968000000000004</c:v>
                </c:pt>
                <c:pt idx="69">
                  <c:v>56.603999999999999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  <c:pt idx="96">
                  <c:v>57</c:v>
                </c:pt>
                <c:pt idx="97">
                  <c:v>57</c:v>
                </c:pt>
                <c:pt idx="98">
                  <c:v>57</c:v>
                </c:pt>
                <c:pt idx="99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68-4D37-AE2E-72EA7093660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C-7F68-4D37-AE2E-72EA7093660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D-7F68-4D37-AE2E-72EA70936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100"/>
                <c:pt idx="0">
                  <c:v>93.75</c:v>
                </c:pt>
                <c:pt idx="1">
                  <c:v>89.32</c:v>
                </c:pt>
                <c:pt idx="2">
                  <c:v>92.2</c:v>
                </c:pt>
                <c:pt idx="3">
                  <c:v>87.05</c:v>
                </c:pt>
                <c:pt idx="4">
                  <c:v>79.959999999999994</c:v>
                </c:pt>
                <c:pt idx="5">
                  <c:v>76.599999999999994</c:v>
                </c:pt>
                <c:pt idx="6">
                  <c:v>73.510000000000005</c:v>
                </c:pt>
                <c:pt idx="7">
                  <c:v>56.91</c:v>
                </c:pt>
                <c:pt idx="8">
                  <c:v>72.540000000000006</c:v>
                </c:pt>
                <c:pt idx="9">
                  <c:v>68.3</c:v>
                </c:pt>
                <c:pt idx="10">
                  <c:v>56.61</c:v>
                </c:pt>
                <c:pt idx="11">
                  <c:v>50.61</c:v>
                </c:pt>
                <c:pt idx="12">
                  <c:v>63.22</c:v>
                </c:pt>
                <c:pt idx="13">
                  <c:v>64.260000000000005</c:v>
                </c:pt>
                <c:pt idx="14">
                  <c:v>60.48</c:v>
                </c:pt>
                <c:pt idx="15">
                  <c:v>55.67</c:v>
                </c:pt>
                <c:pt idx="16">
                  <c:v>55.24</c:v>
                </c:pt>
                <c:pt idx="17">
                  <c:v>52.9</c:v>
                </c:pt>
                <c:pt idx="18">
                  <c:v>55.78</c:v>
                </c:pt>
                <c:pt idx="19">
                  <c:v>60.28</c:v>
                </c:pt>
                <c:pt idx="20">
                  <c:v>56.12</c:v>
                </c:pt>
                <c:pt idx="21">
                  <c:v>54.69</c:v>
                </c:pt>
                <c:pt idx="22">
                  <c:v>62.49</c:v>
                </c:pt>
                <c:pt idx="23">
                  <c:v>72.55</c:v>
                </c:pt>
                <c:pt idx="24">
                  <c:v>50.52</c:v>
                </c:pt>
                <c:pt idx="25">
                  <c:v>60.66</c:v>
                </c:pt>
                <c:pt idx="26">
                  <c:v>66.25</c:v>
                </c:pt>
                <c:pt idx="27">
                  <c:v>76.11</c:v>
                </c:pt>
                <c:pt idx="28">
                  <c:v>59.29</c:v>
                </c:pt>
                <c:pt idx="29">
                  <c:v>65.56</c:v>
                </c:pt>
                <c:pt idx="30">
                  <c:v>64.98</c:v>
                </c:pt>
                <c:pt idx="31">
                  <c:v>64.92</c:v>
                </c:pt>
                <c:pt idx="32">
                  <c:v>76.37</c:v>
                </c:pt>
                <c:pt idx="33">
                  <c:v>69.069999999999993</c:v>
                </c:pt>
                <c:pt idx="34">
                  <c:v>65.63</c:v>
                </c:pt>
                <c:pt idx="35">
                  <c:v>0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0.1</c:v>
                </c:pt>
                <c:pt idx="49">
                  <c:v>7.54</c:v>
                </c:pt>
                <c:pt idx="50">
                  <c:v>0.2</c:v>
                </c:pt>
                <c:pt idx="51">
                  <c:v>0.2</c:v>
                </c:pt>
                <c:pt idx="52">
                  <c:v>10.28</c:v>
                </c:pt>
                <c:pt idx="53">
                  <c:v>8.44</c:v>
                </c:pt>
                <c:pt idx="54">
                  <c:v>8.43</c:v>
                </c:pt>
                <c:pt idx="55">
                  <c:v>8.43</c:v>
                </c:pt>
                <c:pt idx="56">
                  <c:v>7.71</c:v>
                </c:pt>
                <c:pt idx="57">
                  <c:v>9.2200000000000006</c:v>
                </c:pt>
                <c:pt idx="58">
                  <c:v>19.760000000000002</c:v>
                </c:pt>
                <c:pt idx="59">
                  <c:v>22.66</c:v>
                </c:pt>
                <c:pt idx="60">
                  <c:v>33.54</c:v>
                </c:pt>
                <c:pt idx="61">
                  <c:v>71.56</c:v>
                </c:pt>
                <c:pt idx="62">
                  <c:v>84.18</c:v>
                </c:pt>
                <c:pt idx="63">
                  <c:v>103.95</c:v>
                </c:pt>
                <c:pt idx="64">
                  <c:v>70.87</c:v>
                </c:pt>
                <c:pt idx="65">
                  <c:v>95.86</c:v>
                </c:pt>
                <c:pt idx="66">
                  <c:v>132.54</c:v>
                </c:pt>
                <c:pt idx="67">
                  <c:v>157.94999999999999</c:v>
                </c:pt>
                <c:pt idx="68">
                  <c:v>103.95</c:v>
                </c:pt>
                <c:pt idx="69">
                  <c:v>128.88</c:v>
                </c:pt>
                <c:pt idx="70">
                  <c:v>159.25</c:v>
                </c:pt>
                <c:pt idx="71">
                  <c:v>167.95</c:v>
                </c:pt>
                <c:pt idx="72">
                  <c:v>127.46</c:v>
                </c:pt>
                <c:pt idx="73">
                  <c:v>144.16999999999999</c:v>
                </c:pt>
                <c:pt idx="74">
                  <c:v>155.66999999999999</c:v>
                </c:pt>
                <c:pt idx="75">
                  <c:v>159.19</c:v>
                </c:pt>
                <c:pt idx="76">
                  <c:v>114.33</c:v>
                </c:pt>
                <c:pt idx="77">
                  <c:v>132.1</c:v>
                </c:pt>
                <c:pt idx="78">
                  <c:v>148.37</c:v>
                </c:pt>
                <c:pt idx="79">
                  <c:v>152.85</c:v>
                </c:pt>
                <c:pt idx="80">
                  <c:v>137.5</c:v>
                </c:pt>
                <c:pt idx="81">
                  <c:v>134.56</c:v>
                </c:pt>
                <c:pt idx="82">
                  <c:v>115.64</c:v>
                </c:pt>
                <c:pt idx="83">
                  <c:v>100.02</c:v>
                </c:pt>
                <c:pt idx="84">
                  <c:v>137.52000000000001</c:v>
                </c:pt>
                <c:pt idx="85">
                  <c:v>128.63</c:v>
                </c:pt>
                <c:pt idx="86">
                  <c:v>103.95</c:v>
                </c:pt>
                <c:pt idx="87">
                  <c:v>90.9</c:v>
                </c:pt>
                <c:pt idx="88">
                  <c:v>111.06</c:v>
                </c:pt>
                <c:pt idx="89">
                  <c:v>97.5</c:v>
                </c:pt>
                <c:pt idx="90">
                  <c:v>89.55</c:v>
                </c:pt>
                <c:pt idx="91">
                  <c:v>85.52</c:v>
                </c:pt>
                <c:pt idx="92">
                  <c:v>87.3</c:v>
                </c:pt>
                <c:pt idx="93">
                  <c:v>81.66</c:v>
                </c:pt>
                <c:pt idx="94">
                  <c:v>69.34</c:v>
                </c:pt>
                <c:pt idx="95">
                  <c:v>29.61</c:v>
                </c:pt>
                <c:pt idx="96">
                  <c:v>89.51</c:v>
                </c:pt>
                <c:pt idx="97">
                  <c:v>36.450000000000003</c:v>
                </c:pt>
                <c:pt idx="98">
                  <c:v>16.22</c:v>
                </c:pt>
                <c:pt idx="99">
                  <c:v>3.47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68-4D37-AE2E-72EA70936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9"/>
    </row>
    <row r="3" spans="1:102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4691.335</v>
      </c>
      <c r="C5" s="25">
        <v>4566.0550000000003</v>
      </c>
      <c r="D5" s="25">
        <v>4533.2470000000003</v>
      </c>
      <c r="E5" s="25">
        <v>4580.5640000000003</v>
      </c>
      <c r="F5" s="25">
        <v>4532.8069999999998</v>
      </c>
      <c r="G5" s="25">
        <v>4476.317</v>
      </c>
      <c r="H5" s="25">
        <v>4408.6629999999996</v>
      </c>
      <c r="I5" s="25">
        <v>4408.0129999999999</v>
      </c>
      <c r="J5" s="25">
        <v>4431.3099999999995</v>
      </c>
      <c r="K5" s="25">
        <v>4423.9160000000002</v>
      </c>
      <c r="L5" s="25">
        <v>4409.3850000000002</v>
      </c>
      <c r="M5" s="25">
        <v>4341.326</v>
      </c>
      <c r="N5" s="25">
        <v>4327.5630000000001</v>
      </c>
      <c r="O5" s="25">
        <v>4386.1259999999993</v>
      </c>
      <c r="P5" s="25">
        <v>4388.4949999999999</v>
      </c>
      <c r="Q5" s="25">
        <v>4351.8209999999999</v>
      </c>
      <c r="R5" s="25">
        <v>4282.223</v>
      </c>
      <c r="S5" s="25">
        <v>4280.4940000000006</v>
      </c>
      <c r="T5" s="25">
        <v>4357.1719999999996</v>
      </c>
      <c r="U5" s="25">
        <v>4356.7430000000004</v>
      </c>
      <c r="V5" s="25">
        <v>4315.2079999999996</v>
      </c>
      <c r="W5" s="25">
        <v>4268.9870000000001</v>
      </c>
      <c r="X5" s="25">
        <v>4269.9589999999998</v>
      </c>
      <c r="Y5" s="25">
        <v>4340.4790000000003</v>
      </c>
      <c r="Z5" s="25">
        <v>4441.2370000000001</v>
      </c>
      <c r="AA5" s="25">
        <v>4449.9660000000003</v>
      </c>
      <c r="AB5" s="25">
        <v>4402.9870000000001</v>
      </c>
      <c r="AC5" s="25">
        <v>4422.7790000000005</v>
      </c>
      <c r="AD5" s="25">
        <v>4585.0140000000001</v>
      </c>
      <c r="AE5" s="25">
        <v>4610.7309999999998</v>
      </c>
      <c r="AF5" s="25">
        <v>4617.2470000000003</v>
      </c>
      <c r="AG5" s="25">
        <v>4883.1689999999999</v>
      </c>
      <c r="AH5" s="25">
        <v>5405.66</v>
      </c>
      <c r="AI5" s="25">
        <v>5600.3389999999999</v>
      </c>
      <c r="AJ5" s="25">
        <v>5979.7709999999997</v>
      </c>
      <c r="AK5" s="25">
        <v>6160.7809999999999</v>
      </c>
      <c r="AL5" s="25">
        <v>6578.74</v>
      </c>
      <c r="AM5" s="25">
        <v>6645.9960000000001</v>
      </c>
      <c r="AN5" s="25">
        <v>6778.375</v>
      </c>
      <c r="AO5" s="25">
        <v>6835.8969999999999</v>
      </c>
      <c r="AP5" s="25">
        <v>6922.3689999999997</v>
      </c>
      <c r="AQ5" s="25">
        <v>6935.0129999999999</v>
      </c>
      <c r="AR5" s="25">
        <v>6984.6880000000001</v>
      </c>
      <c r="AS5" s="25">
        <v>7109.5439999999999</v>
      </c>
      <c r="AT5" s="25">
        <v>7152.0050000000001</v>
      </c>
      <c r="AU5" s="25">
        <v>7176.1989999999996</v>
      </c>
      <c r="AV5" s="25">
        <v>7156.7870000000003</v>
      </c>
      <c r="AW5" s="25">
        <v>7182.3040000000001</v>
      </c>
      <c r="AX5" s="25">
        <v>7220.8069999999998</v>
      </c>
      <c r="AY5" s="25">
        <v>7246.982</v>
      </c>
      <c r="AZ5" s="25">
        <v>7235.6040000000003</v>
      </c>
      <c r="BA5" s="25">
        <v>7186.1149999999998</v>
      </c>
      <c r="BB5" s="25">
        <v>7146.4930000000004</v>
      </c>
      <c r="BC5" s="25">
        <v>7066.4470000000001</v>
      </c>
      <c r="BD5" s="25">
        <v>6953.1379999999999</v>
      </c>
      <c r="BE5" s="25">
        <v>6847.1</v>
      </c>
      <c r="BF5" s="25">
        <v>6805.8990000000003</v>
      </c>
      <c r="BG5" s="25">
        <v>6656.9530000000004</v>
      </c>
      <c r="BH5" s="25">
        <v>6533.3090000000002</v>
      </c>
      <c r="BI5" s="25">
        <v>6478.1080000000002</v>
      </c>
      <c r="BJ5" s="25">
        <v>6396.0959999999995</v>
      </c>
      <c r="BK5" s="25">
        <v>6248.5510000000004</v>
      </c>
      <c r="BL5" s="25">
        <v>6239.5969999999998</v>
      </c>
      <c r="BM5" s="25">
        <v>6081.7640000000001</v>
      </c>
      <c r="BN5" s="25">
        <v>5737.8810000000003</v>
      </c>
      <c r="BO5" s="25">
        <v>6007.884</v>
      </c>
      <c r="BP5" s="25">
        <v>6190.643</v>
      </c>
      <c r="BQ5" s="25">
        <v>6157.3639999999996</v>
      </c>
      <c r="BR5" s="25">
        <v>6108.2579999999998</v>
      </c>
      <c r="BS5" s="25">
        <v>6024.1970000000001</v>
      </c>
      <c r="BT5" s="25">
        <v>6087.5919999999996</v>
      </c>
      <c r="BU5" s="25">
        <v>6226.741</v>
      </c>
      <c r="BV5" s="25">
        <v>6345.0590000000002</v>
      </c>
      <c r="BW5" s="25">
        <v>6397.1139999999996</v>
      </c>
      <c r="BX5" s="25">
        <v>6404.74</v>
      </c>
      <c r="BY5" s="25">
        <v>6461.3909999999996</v>
      </c>
      <c r="BZ5" s="25">
        <v>6376.02</v>
      </c>
      <c r="CA5" s="25">
        <v>6429.1450000000004</v>
      </c>
      <c r="CB5" s="25">
        <v>6566.7049999999999</v>
      </c>
      <c r="CC5" s="25">
        <v>6567.5320000000002</v>
      </c>
      <c r="CD5" s="25">
        <v>6695.6260000000002</v>
      </c>
      <c r="CE5" s="25">
        <v>6768.4179999999997</v>
      </c>
      <c r="CF5" s="25">
        <v>6683.7640000000001</v>
      </c>
      <c r="CG5" s="25">
        <v>6645.6530000000002</v>
      </c>
      <c r="CH5" s="25">
        <v>6636.1419999999998</v>
      </c>
      <c r="CI5" s="25">
        <v>6513.9260000000004</v>
      </c>
      <c r="CJ5" s="25">
        <v>6339.8040000000001</v>
      </c>
      <c r="CK5" s="25">
        <v>6055.9759999999997</v>
      </c>
      <c r="CL5" s="25">
        <v>6347.04</v>
      </c>
      <c r="CM5" s="25">
        <v>6222.4719999999998</v>
      </c>
      <c r="CN5" s="25">
        <v>5995.7380000000003</v>
      </c>
      <c r="CO5" s="25">
        <v>5717.0780000000004</v>
      </c>
      <c r="CP5" s="25">
        <v>5729.3530000000001</v>
      </c>
      <c r="CQ5" s="25">
        <v>5589.2160000000003</v>
      </c>
      <c r="CR5" s="25">
        <v>5387.7870000000003</v>
      </c>
      <c r="CS5" s="25">
        <v>5313.9539999999997</v>
      </c>
      <c r="CT5" s="26">
        <v>5737.5010000000002</v>
      </c>
      <c r="CU5" s="26">
        <v>5100.6589999999997</v>
      </c>
      <c r="CV5" s="26">
        <v>5089.6360000000004</v>
      </c>
      <c r="CW5" s="27">
        <v>5105.0860000000002</v>
      </c>
      <c r="CX5" s="28">
        <f t="array" ref="CX5">SUMPRODUCT(B5:CW5*0.25)</f>
        <v>144212.96600000001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93.75</v>
      </c>
      <c r="C8" s="37">
        <v>89.32</v>
      </c>
      <c r="D8" s="37">
        <v>92.2</v>
      </c>
      <c r="E8" s="37">
        <v>87.05</v>
      </c>
      <c r="F8" s="37">
        <v>79.959999999999994</v>
      </c>
      <c r="G8" s="37">
        <v>76.599999999999994</v>
      </c>
      <c r="H8" s="37">
        <v>73.510000000000005</v>
      </c>
      <c r="I8" s="37">
        <v>56.91</v>
      </c>
      <c r="J8" s="37">
        <v>72.540000000000006</v>
      </c>
      <c r="K8" s="37">
        <v>68.3</v>
      </c>
      <c r="L8" s="37">
        <v>56.61</v>
      </c>
      <c r="M8" s="37">
        <v>50.61</v>
      </c>
      <c r="N8" s="37">
        <v>63.22</v>
      </c>
      <c r="O8" s="37">
        <v>64.260000000000005</v>
      </c>
      <c r="P8" s="37">
        <v>60.48</v>
      </c>
      <c r="Q8" s="37">
        <v>55.67</v>
      </c>
      <c r="R8" s="37">
        <v>55.24</v>
      </c>
      <c r="S8" s="37">
        <v>52.9</v>
      </c>
      <c r="T8" s="37">
        <v>55.78</v>
      </c>
      <c r="U8" s="37">
        <v>60.28</v>
      </c>
      <c r="V8" s="37">
        <v>56.12</v>
      </c>
      <c r="W8" s="37">
        <v>54.69</v>
      </c>
      <c r="X8" s="37">
        <v>62.49</v>
      </c>
      <c r="Y8" s="37">
        <v>72.55</v>
      </c>
      <c r="Z8" s="37">
        <v>50.52</v>
      </c>
      <c r="AA8" s="37">
        <v>60.66</v>
      </c>
      <c r="AB8" s="37">
        <v>66.25</v>
      </c>
      <c r="AC8" s="37">
        <v>76.11</v>
      </c>
      <c r="AD8" s="37">
        <v>59.29</v>
      </c>
      <c r="AE8" s="37">
        <v>65.56</v>
      </c>
      <c r="AF8" s="37">
        <v>64.98</v>
      </c>
      <c r="AG8" s="37">
        <v>64.92</v>
      </c>
      <c r="AH8" s="37">
        <v>76.37</v>
      </c>
      <c r="AI8" s="37">
        <v>69.069999999999993</v>
      </c>
      <c r="AJ8" s="37">
        <v>65.63</v>
      </c>
      <c r="AK8" s="37">
        <v>0</v>
      </c>
      <c r="AL8" s="37">
        <v>0.01</v>
      </c>
      <c r="AM8" s="37">
        <v>0</v>
      </c>
      <c r="AN8" s="37">
        <v>0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0.1</v>
      </c>
      <c r="AY8" s="37">
        <v>7.54</v>
      </c>
      <c r="AZ8" s="37">
        <v>0.2</v>
      </c>
      <c r="BA8" s="37">
        <v>0.2</v>
      </c>
      <c r="BB8" s="37">
        <v>10.28</v>
      </c>
      <c r="BC8" s="37">
        <v>8.44</v>
      </c>
      <c r="BD8" s="37">
        <v>8.43</v>
      </c>
      <c r="BE8" s="37">
        <v>8.43</v>
      </c>
      <c r="BF8" s="37">
        <v>7.71</v>
      </c>
      <c r="BG8" s="37">
        <v>9.2200000000000006</v>
      </c>
      <c r="BH8" s="37">
        <v>19.760000000000002</v>
      </c>
      <c r="BI8" s="37">
        <v>22.66</v>
      </c>
      <c r="BJ8" s="37">
        <v>33.54</v>
      </c>
      <c r="BK8" s="37">
        <v>71.56</v>
      </c>
      <c r="BL8" s="37">
        <v>84.18</v>
      </c>
      <c r="BM8" s="37">
        <v>103.95</v>
      </c>
      <c r="BN8" s="37">
        <v>70.87</v>
      </c>
      <c r="BO8" s="37">
        <v>95.86</v>
      </c>
      <c r="BP8" s="37">
        <v>132.54</v>
      </c>
      <c r="BQ8" s="37">
        <v>157.94999999999999</v>
      </c>
      <c r="BR8" s="37">
        <v>103.95</v>
      </c>
      <c r="BS8" s="37">
        <v>128.88</v>
      </c>
      <c r="BT8" s="37">
        <v>159.25</v>
      </c>
      <c r="BU8" s="37">
        <v>167.95</v>
      </c>
      <c r="BV8" s="37">
        <v>127.46</v>
      </c>
      <c r="BW8" s="37">
        <v>144.16999999999999</v>
      </c>
      <c r="BX8" s="37">
        <v>155.66999999999999</v>
      </c>
      <c r="BY8" s="37">
        <v>159.19</v>
      </c>
      <c r="BZ8" s="37">
        <v>114.33</v>
      </c>
      <c r="CA8" s="37">
        <v>132.1</v>
      </c>
      <c r="CB8" s="37">
        <v>148.37</v>
      </c>
      <c r="CC8" s="37">
        <v>152.85</v>
      </c>
      <c r="CD8" s="37">
        <v>137.5</v>
      </c>
      <c r="CE8" s="37">
        <v>134.56</v>
      </c>
      <c r="CF8" s="37">
        <v>115.64</v>
      </c>
      <c r="CG8" s="37">
        <v>100.02</v>
      </c>
      <c r="CH8" s="37">
        <v>137.52000000000001</v>
      </c>
      <c r="CI8" s="37">
        <v>128.63</v>
      </c>
      <c r="CJ8" s="37">
        <v>103.95</v>
      </c>
      <c r="CK8" s="37">
        <v>90.9</v>
      </c>
      <c r="CL8" s="37">
        <v>111.06</v>
      </c>
      <c r="CM8" s="37">
        <v>97.5</v>
      </c>
      <c r="CN8" s="37">
        <v>89.55</v>
      </c>
      <c r="CO8" s="37">
        <v>85.52</v>
      </c>
      <c r="CP8" s="37">
        <v>87.3</v>
      </c>
      <c r="CQ8" s="37">
        <v>81.66</v>
      </c>
      <c r="CR8" s="37">
        <v>69.34</v>
      </c>
      <c r="CS8" s="37">
        <v>29.61</v>
      </c>
      <c r="CT8" s="38">
        <v>89.51</v>
      </c>
      <c r="CU8" s="38">
        <v>36.450000000000003</v>
      </c>
      <c r="CV8" s="38">
        <v>16.22</v>
      </c>
      <c r="CW8" s="39">
        <v>3.47</v>
      </c>
      <c r="CX8" s="40">
        <f>IF(SUM(B8:CW8)&lt;&gt;0,AVERAGEIF(B8:CW8,"&lt;&gt;"""),"")</f>
        <v>66.239600000000024</v>
      </c>
    </row>
    <row r="9" spans="1:102" ht="24.95" customHeight="1" thickBot="1" x14ac:dyDescent="0.25">
      <c r="A9" s="41" t="s">
        <v>6</v>
      </c>
      <c r="B9" s="42">
        <v>90.58</v>
      </c>
      <c r="C9" s="43">
        <v>90.58</v>
      </c>
      <c r="D9" s="43">
        <v>90.58</v>
      </c>
      <c r="E9" s="43">
        <v>90.58</v>
      </c>
      <c r="F9" s="43">
        <v>71.745000000000005</v>
      </c>
      <c r="G9" s="43">
        <v>71.745000000000005</v>
      </c>
      <c r="H9" s="43">
        <v>71.745000000000005</v>
      </c>
      <c r="I9" s="43">
        <v>71.745000000000005</v>
      </c>
      <c r="J9" s="43">
        <v>62.015000000000001</v>
      </c>
      <c r="K9" s="43">
        <v>62.015000000000001</v>
      </c>
      <c r="L9" s="43">
        <v>62.015000000000001</v>
      </c>
      <c r="M9" s="43">
        <v>62.015000000000001</v>
      </c>
      <c r="N9" s="43">
        <v>60.907499999999999</v>
      </c>
      <c r="O9" s="43">
        <v>60.907499999999999</v>
      </c>
      <c r="P9" s="43">
        <v>60.907499999999999</v>
      </c>
      <c r="Q9" s="43">
        <v>60.907499999999999</v>
      </c>
      <c r="R9" s="43">
        <v>56.05</v>
      </c>
      <c r="S9" s="43">
        <v>56.05</v>
      </c>
      <c r="T9" s="43">
        <v>56.05</v>
      </c>
      <c r="U9" s="43">
        <v>56.05</v>
      </c>
      <c r="V9" s="43">
        <v>61.462499999999999</v>
      </c>
      <c r="W9" s="43">
        <v>61.462499999999999</v>
      </c>
      <c r="X9" s="43">
        <v>61.462499999999999</v>
      </c>
      <c r="Y9" s="43">
        <v>61.462499999999999</v>
      </c>
      <c r="Z9" s="43">
        <v>63.384999999999998</v>
      </c>
      <c r="AA9" s="43">
        <v>63.384999999999998</v>
      </c>
      <c r="AB9" s="43">
        <v>63.384999999999998</v>
      </c>
      <c r="AC9" s="43">
        <v>63.384999999999998</v>
      </c>
      <c r="AD9" s="43">
        <v>63.6875</v>
      </c>
      <c r="AE9" s="43">
        <v>63.6875</v>
      </c>
      <c r="AF9" s="43">
        <v>63.6875</v>
      </c>
      <c r="AG9" s="43">
        <v>63.6875</v>
      </c>
      <c r="AH9" s="43">
        <v>52.767499999999998</v>
      </c>
      <c r="AI9" s="43">
        <v>52.767499999999998</v>
      </c>
      <c r="AJ9" s="43">
        <v>52.767499999999998</v>
      </c>
      <c r="AK9" s="43">
        <v>52.767499999999998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2.0099999999999998</v>
      </c>
      <c r="AY9" s="43">
        <v>2.0099999999999998</v>
      </c>
      <c r="AZ9" s="43">
        <v>2.0099999999999998</v>
      </c>
      <c r="BA9" s="43">
        <v>2.0099999999999998</v>
      </c>
      <c r="BB9" s="43">
        <v>8.8949999999999996</v>
      </c>
      <c r="BC9" s="43">
        <v>8.8949999999999996</v>
      </c>
      <c r="BD9" s="43">
        <v>8.8949999999999996</v>
      </c>
      <c r="BE9" s="43">
        <v>8.8949999999999996</v>
      </c>
      <c r="BF9" s="43">
        <v>14.8375</v>
      </c>
      <c r="BG9" s="43">
        <v>14.8375</v>
      </c>
      <c r="BH9" s="43">
        <v>14.8375</v>
      </c>
      <c r="BI9" s="43">
        <v>14.8375</v>
      </c>
      <c r="BJ9" s="43">
        <v>73.307500000000005</v>
      </c>
      <c r="BK9" s="43">
        <v>73.307500000000005</v>
      </c>
      <c r="BL9" s="43">
        <v>73.307500000000005</v>
      </c>
      <c r="BM9" s="43">
        <v>73.307500000000005</v>
      </c>
      <c r="BN9" s="43">
        <v>114.30500000000001</v>
      </c>
      <c r="BO9" s="43">
        <v>114.30500000000001</v>
      </c>
      <c r="BP9" s="43">
        <v>114.30500000000001</v>
      </c>
      <c r="BQ9" s="43">
        <v>114.30500000000001</v>
      </c>
      <c r="BR9" s="43">
        <v>140.00749999999999</v>
      </c>
      <c r="BS9" s="43">
        <v>140.00749999999999</v>
      </c>
      <c r="BT9" s="43">
        <v>140.00749999999999</v>
      </c>
      <c r="BU9" s="43">
        <v>140.00749999999999</v>
      </c>
      <c r="BV9" s="43">
        <v>146.6225</v>
      </c>
      <c r="BW9" s="43">
        <v>146.6225</v>
      </c>
      <c r="BX9" s="43">
        <v>146.6225</v>
      </c>
      <c r="BY9" s="43">
        <v>146.6225</v>
      </c>
      <c r="BZ9" s="43">
        <v>136.91249999999999</v>
      </c>
      <c r="CA9" s="43">
        <v>136.91249999999999</v>
      </c>
      <c r="CB9" s="43">
        <v>136.91249999999999</v>
      </c>
      <c r="CC9" s="43">
        <v>136.91249999999999</v>
      </c>
      <c r="CD9" s="43">
        <v>121.93</v>
      </c>
      <c r="CE9" s="43">
        <v>121.93</v>
      </c>
      <c r="CF9" s="43">
        <v>121.93</v>
      </c>
      <c r="CG9" s="43">
        <v>121.93</v>
      </c>
      <c r="CH9" s="43">
        <v>115.25</v>
      </c>
      <c r="CI9" s="43">
        <v>115.25</v>
      </c>
      <c r="CJ9" s="43">
        <v>115.25</v>
      </c>
      <c r="CK9" s="43">
        <v>115.25</v>
      </c>
      <c r="CL9" s="43">
        <v>95.907499999999999</v>
      </c>
      <c r="CM9" s="43">
        <v>95.907499999999999</v>
      </c>
      <c r="CN9" s="43">
        <v>95.907499999999999</v>
      </c>
      <c r="CO9" s="43">
        <v>95.907499999999999</v>
      </c>
      <c r="CP9" s="43">
        <v>66.977500000000006</v>
      </c>
      <c r="CQ9" s="43">
        <v>66.977500000000006</v>
      </c>
      <c r="CR9" s="43">
        <v>66.977500000000006</v>
      </c>
      <c r="CS9" s="43">
        <v>66.977500000000006</v>
      </c>
      <c r="CT9" s="44">
        <v>36.412500000000001</v>
      </c>
      <c r="CU9" s="44">
        <v>36.412500000000001</v>
      </c>
      <c r="CV9" s="44">
        <v>36.412500000000001</v>
      </c>
      <c r="CW9" s="45">
        <v>36.412500000000001</v>
      </c>
      <c r="CX9" s="46">
        <f>IF(SUM(B9:CW9)&lt;&gt;0,AVERAGEIF(B9:CW9,"&lt;&gt;"""),"")</f>
        <v>66.239600000000067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144</v>
      </c>
      <c r="W12" s="59">
        <v>144</v>
      </c>
      <c r="X12" s="59">
        <v>144</v>
      </c>
      <c r="Y12" s="59">
        <v>144</v>
      </c>
      <c r="Z12" s="59">
        <v>156</v>
      </c>
      <c r="AA12" s="59">
        <v>156</v>
      </c>
      <c r="AB12" s="59">
        <v>156</v>
      </c>
      <c r="AC12" s="59">
        <v>156</v>
      </c>
      <c r="AD12" s="59">
        <v>189</v>
      </c>
      <c r="AE12" s="59">
        <v>189</v>
      </c>
      <c r="AF12" s="59">
        <v>189</v>
      </c>
      <c r="AG12" s="59">
        <v>189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136</v>
      </c>
      <c r="BK12" s="59">
        <v>136</v>
      </c>
      <c r="BL12" s="59">
        <v>136</v>
      </c>
      <c r="BM12" s="59">
        <v>136</v>
      </c>
      <c r="BN12" s="59">
        <v>140</v>
      </c>
      <c r="BO12" s="59">
        <v>140</v>
      </c>
      <c r="BP12" s="59">
        <v>140</v>
      </c>
      <c r="BQ12" s="59">
        <v>140</v>
      </c>
      <c r="BR12" s="59">
        <v>167</v>
      </c>
      <c r="BS12" s="59">
        <v>167</v>
      </c>
      <c r="BT12" s="59">
        <v>167</v>
      </c>
      <c r="BU12" s="59">
        <v>167</v>
      </c>
      <c r="BV12" s="59">
        <v>176</v>
      </c>
      <c r="BW12" s="59">
        <v>176</v>
      </c>
      <c r="BX12" s="59">
        <v>176</v>
      </c>
      <c r="BY12" s="59">
        <v>176</v>
      </c>
      <c r="BZ12" s="59">
        <v>201</v>
      </c>
      <c r="CA12" s="59">
        <v>201</v>
      </c>
      <c r="CB12" s="59">
        <v>201</v>
      </c>
      <c r="CC12" s="59">
        <v>201</v>
      </c>
      <c r="CD12" s="59">
        <v>156</v>
      </c>
      <c r="CE12" s="59">
        <v>156</v>
      </c>
      <c r="CF12" s="59">
        <v>156</v>
      </c>
      <c r="CG12" s="59">
        <v>156</v>
      </c>
      <c r="CH12" s="59">
        <v>156</v>
      </c>
      <c r="CI12" s="59">
        <v>156</v>
      </c>
      <c r="CJ12" s="59">
        <v>156</v>
      </c>
      <c r="CK12" s="59">
        <v>156</v>
      </c>
      <c r="CL12" s="59">
        <v>142</v>
      </c>
      <c r="CM12" s="59">
        <v>142</v>
      </c>
      <c r="CN12" s="59">
        <v>142</v>
      </c>
      <c r="CO12" s="59">
        <v>142</v>
      </c>
      <c r="CP12" s="59">
        <v>136</v>
      </c>
      <c r="CQ12" s="59">
        <v>136</v>
      </c>
      <c r="CR12" s="59">
        <v>136</v>
      </c>
      <c r="CS12" s="59">
        <v>136</v>
      </c>
      <c r="CT12" s="60">
        <v>136</v>
      </c>
      <c r="CU12" s="60">
        <v>136</v>
      </c>
      <c r="CV12" s="60">
        <v>136</v>
      </c>
      <c r="CW12" s="61">
        <v>136</v>
      </c>
      <c r="CX12" s="62">
        <f t="array" ref="CX12">SUMPRODUCT(B12:CW12*0.25)</f>
        <v>3667</v>
      </c>
    </row>
    <row r="13" spans="1:102" ht="24.95" customHeight="1" x14ac:dyDescent="0.2">
      <c r="A13" s="63" t="s">
        <v>10</v>
      </c>
      <c r="B13" s="64">
        <v>2445.0059999999999</v>
      </c>
      <c r="C13" s="65">
        <v>2254.4499999999998</v>
      </c>
      <c r="D13" s="65">
        <v>2137.9120000000003</v>
      </c>
      <c r="E13" s="65">
        <v>1985.5909999999999</v>
      </c>
      <c r="F13" s="65">
        <v>1633.3919999999998</v>
      </c>
      <c r="G13" s="65">
        <v>1391.1390000000001</v>
      </c>
      <c r="H13" s="65">
        <v>1248.9839999999999</v>
      </c>
      <c r="I13" s="65">
        <v>1130</v>
      </c>
      <c r="J13" s="65">
        <v>1044.9649999999999</v>
      </c>
      <c r="K13" s="65">
        <v>955</v>
      </c>
      <c r="L13" s="65">
        <v>955</v>
      </c>
      <c r="M13" s="65">
        <v>955</v>
      </c>
      <c r="N13" s="65">
        <v>955</v>
      </c>
      <c r="O13" s="65">
        <v>955</v>
      </c>
      <c r="P13" s="65">
        <v>955</v>
      </c>
      <c r="Q13" s="65">
        <v>955</v>
      </c>
      <c r="R13" s="65">
        <v>955</v>
      </c>
      <c r="S13" s="65">
        <v>955</v>
      </c>
      <c r="T13" s="65">
        <v>955</v>
      </c>
      <c r="U13" s="65">
        <v>955</v>
      </c>
      <c r="V13" s="65">
        <v>975</v>
      </c>
      <c r="W13" s="65">
        <v>980</v>
      </c>
      <c r="X13" s="65">
        <v>1020</v>
      </c>
      <c r="Y13" s="65">
        <v>1175.3510000000001</v>
      </c>
      <c r="Z13" s="65">
        <v>1185</v>
      </c>
      <c r="AA13" s="65">
        <v>1205</v>
      </c>
      <c r="AB13" s="65">
        <v>1305</v>
      </c>
      <c r="AC13" s="65">
        <v>1545.9949999999999</v>
      </c>
      <c r="AD13" s="65">
        <v>1330</v>
      </c>
      <c r="AE13" s="65">
        <v>1330</v>
      </c>
      <c r="AF13" s="65">
        <v>1330</v>
      </c>
      <c r="AG13" s="65">
        <v>1330</v>
      </c>
      <c r="AH13" s="65">
        <v>1419.1100000000001</v>
      </c>
      <c r="AI13" s="65">
        <v>1330</v>
      </c>
      <c r="AJ13" s="65">
        <v>1330</v>
      </c>
      <c r="AK13" s="65">
        <v>1330</v>
      </c>
      <c r="AL13" s="65">
        <v>1265</v>
      </c>
      <c r="AM13" s="65">
        <v>1265</v>
      </c>
      <c r="AN13" s="65">
        <v>1265</v>
      </c>
      <c r="AO13" s="65">
        <v>1115</v>
      </c>
      <c r="AP13" s="65">
        <v>885</v>
      </c>
      <c r="AQ13" s="65">
        <v>885</v>
      </c>
      <c r="AR13" s="65">
        <v>828.33299999999997</v>
      </c>
      <c r="AS13" s="65">
        <v>771.66700000000003</v>
      </c>
      <c r="AT13" s="65">
        <v>487</v>
      </c>
      <c r="AU13" s="65">
        <v>374.5</v>
      </c>
      <c r="AV13" s="65">
        <v>290</v>
      </c>
      <c r="AW13" s="65">
        <v>290</v>
      </c>
      <c r="AX13" s="65">
        <v>115</v>
      </c>
      <c r="AY13" s="65">
        <v>115</v>
      </c>
      <c r="AZ13" s="65">
        <v>115</v>
      </c>
      <c r="BA13" s="65">
        <v>115</v>
      </c>
      <c r="BB13" s="65">
        <v>115</v>
      </c>
      <c r="BC13" s="65">
        <v>115</v>
      </c>
      <c r="BD13" s="65">
        <v>115</v>
      </c>
      <c r="BE13" s="65">
        <v>115</v>
      </c>
      <c r="BF13" s="65">
        <v>190</v>
      </c>
      <c r="BG13" s="65">
        <v>205</v>
      </c>
      <c r="BH13" s="65">
        <v>255</v>
      </c>
      <c r="BI13" s="65">
        <v>410</v>
      </c>
      <c r="BJ13" s="65">
        <v>533</v>
      </c>
      <c r="BK13" s="65">
        <v>678.726</v>
      </c>
      <c r="BL13" s="65">
        <v>970.15</v>
      </c>
      <c r="BM13" s="65">
        <v>1118</v>
      </c>
      <c r="BN13" s="65">
        <v>1069.8920000000001</v>
      </c>
      <c r="BO13" s="65">
        <v>1680</v>
      </c>
      <c r="BP13" s="65">
        <v>2213</v>
      </c>
      <c r="BQ13" s="65">
        <v>2395</v>
      </c>
      <c r="BR13" s="65">
        <v>2683.373</v>
      </c>
      <c r="BS13" s="65">
        <v>2711</v>
      </c>
      <c r="BT13" s="65">
        <v>2776</v>
      </c>
      <c r="BU13" s="65">
        <v>2801</v>
      </c>
      <c r="BV13" s="65">
        <v>3005.8139999999999</v>
      </c>
      <c r="BW13" s="65">
        <v>3064.8</v>
      </c>
      <c r="BX13" s="65">
        <v>3078.1579999999999</v>
      </c>
      <c r="BY13" s="65">
        <v>3082.2489999999998</v>
      </c>
      <c r="BZ13" s="65">
        <v>2919.0920000000001</v>
      </c>
      <c r="CA13" s="65">
        <v>2971.1010000000001</v>
      </c>
      <c r="CB13" s="65">
        <v>3056.8959999999997</v>
      </c>
      <c r="CC13" s="65">
        <v>3060.2060000000001</v>
      </c>
      <c r="CD13" s="65">
        <v>3025.127</v>
      </c>
      <c r="CE13" s="65">
        <v>3010.8490000000002</v>
      </c>
      <c r="CF13" s="65">
        <v>2926.1329999999998</v>
      </c>
      <c r="CG13" s="65">
        <v>2883.1370000000002</v>
      </c>
      <c r="CH13" s="65">
        <v>3060.3130000000001</v>
      </c>
      <c r="CI13" s="65">
        <v>3026.2359999999999</v>
      </c>
      <c r="CJ13" s="65">
        <v>2902.799</v>
      </c>
      <c r="CK13" s="65">
        <v>2667.74</v>
      </c>
      <c r="CL13" s="65">
        <v>2974.59</v>
      </c>
      <c r="CM13" s="65">
        <v>2839.944</v>
      </c>
      <c r="CN13" s="65">
        <v>2602.5340000000001</v>
      </c>
      <c r="CO13" s="65">
        <v>2311.7550000000001</v>
      </c>
      <c r="CP13" s="65">
        <v>2479.6370000000002</v>
      </c>
      <c r="CQ13" s="65">
        <v>2351.4899999999998</v>
      </c>
      <c r="CR13" s="65">
        <v>2140</v>
      </c>
      <c r="CS13" s="65">
        <v>2054</v>
      </c>
      <c r="CT13" s="66">
        <v>2499.59</v>
      </c>
      <c r="CU13" s="66">
        <v>1920</v>
      </c>
      <c r="CV13" s="66">
        <v>1920</v>
      </c>
      <c r="CW13" s="67">
        <v>1920</v>
      </c>
      <c r="CX13" s="68">
        <f t="array" ref="CX13">SUMPRODUCT(B13:CW13*0.25)</f>
        <v>38745.431499999999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>
        <v>70</v>
      </c>
      <c r="T14" s="65">
        <v>70</v>
      </c>
      <c r="U14" s="65">
        <v>70</v>
      </c>
      <c r="V14" s="65">
        <v>70</v>
      </c>
      <c r="W14" s="65">
        <v>70</v>
      </c>
      <c r="X14" s="65">
        <v>70</v>
      </c>
      <c r="Y14" s="65">
        <v>95</v>
      </c>
      <c r="Z14" s="65">
        <v>121</v>
      </c>
      <c r="AA14" s="65">
        <v>151</v>
      </c>
      <c r="AB14" s="65">
        <v>151</v>
      </c>
      <c r="AC14" s="65">
        <v>151</v>
      </c>
      <c r="AD14" s="65">
        <v>151</v>
      </c>
      <c r="AE14" s="65">
        <v>151</v>
      </c>
      <c r="AF14" s="65">
        <v>151</v>
      </c>
      <c r="AG14" s="65">
        <v>151</v>
      </c>
      <c r="AH14" s="65">
        <v>162</v>
      </c>
      <c r="AI14" s="65">
        <v>62</v>
      </c>
      <c r="AJ14" s="65">
        <v>62</v>
      </c>
      <c r="AK14" s="65">
        <v>62</v>
      </c>
      <c r="AL14" s="65">
        <v>58</v>
      </c>
      <c r="AM14" s="65">
        <v>58</v>
      </c>
      <c r="AN14" s="65">
        <v>58</v>
      </c>
      <c r="AO14" s="65">
        <v>58</v>
      </c>
      <c r="AP14" s="65">
        <v>54</v>
      </c>
      <c r="AQ14" s="65">
        <v>54</v>
      </c>
      <c r="AR14" s="65">
        <v>54</v>
      </c>
      <c r="AS14" s="65">
        <v>54</v>
      </c>
      <c r="AT14" s="65">
        <v>54</v>
      </c>
      <c r="AU14" s="65">
        <v>54</v>
      </c>
      <c r="AV14" s="65">
        <v>54</v>
      </c>
      <c r="AW14" s="65">
        <v>54</v>
      </c>
      <c r="AX14" s="65">
        <v>28</v>
      </c>
      <c r="AY14" s="65">
        <v>28</v>
      </c>
      <c r="AZ14" s="65">
        <v>28</v>
      </c>
      <c r="BA14" s="65">
        <v>28</v>
      </c>
      <c r="BB14" s="65">
        <v>32</v>
      </c>
      <c r="BC14" s="65">
        <v>32</v>
      </c>
      <c r="BD14" s="65">
        <v>32</v>
      </c>
      <c r="BE14" s="65">
        <v>32</v>
      </c>
      <c r="BF14" s="65">
        <v>32</v>
      </c>
      <c r="BG14" s="65">
        <v>32</v>
      </c>
      <c r="BH14" s="65">
        <v>32</v>
      </c>
      <c r="BI14" s="65">
        <v>32</v>
      </c>
      <c r="BJ14" s="65"/>
      <c r="BK14" s="65"/>
      <c r="BL14" s="65"/>
      <c r="BM14" s="65">
        <v>1E-3</v>
      </c>
      <c r="BN14" s="65">
        <v>30</v>
      </c>
      <c r="BO14" s="65">
        <v>30.001000000000001</v>
      </c>
      <c r="BP14" s="65">
        <v>30.001000000000001</v>
      </c>
      <c r="BQ14" s="65">
        <v>137.13299999999998</v>
      </c>
      <c r="BR14" s="65">
        <v>70</v>
      </c>
      <c r="BS14" s="65">
        <v>140.001</v>
      </c>
      <c r="BT14" s="65">
        <v>225.001</v>
      </c>
      <c r="BU14" s="65">
        <v>374.22900000000004</v>
      </c>
      <c r="BV14" s="65">
        <v>208</v>
      </c>
      <c r="BW14" s="65">
        <v>208</v>
      </c>
      <c r="BX14" s="65">
        <v>208</v>
      </c>
      <c r="BY14" s="65">
        <v>268</v>
      </c>
      <c r="BZ14" s="65">
        <v>311</v>
      </c>
      <c r="CA14" s="65">
        <v>311</v>
      </c>
      <c r="CB14" s="65">
        <v>361</v>
      </c>
      <c r="CC14" s="65">
        <v>367</v>
      </c>
      <c r="CD14" s="65">
        <v>586</v>
      </c>
      <c r="CE14" s="65">
        <v>676</v>
      </c>
      <c r="CF14" s="65">
        <v>676</v>
      </c>
      <c r="CG14" s="65">
        <v>676</v>
      </c>
      <c r="CH14" s="65">
        <v>516</v>
      </c>
      <c r="CI14" s="65">
        <v>425</v>
      </c>
      <c r="CJ14" s="65">
        <v>371</v>
      </c>
      <c r="CK14" s="65">
        <v>311</v>
      </c>
      <c r="CL14" s="65">
        <v>266</v>
      </c>
      <c r="CM14" s="65">
        <v>266</v>
      </c>
      <c r="CN14" s="65">
        <v>266</v>
      </c>
      <c r="CO14" s="65">
        <v>266</v>
      </c>
      <c r="CP14" s="65">
        <v>165</v>
      </c>
      <c r="CQ14" s="65">
        <v>140</v>
      </c>
      <c r="CR14" s="65">
        <v>140</v>
      </c>
      <c r="CS14" s="65">
        <v>140</v>
      </c>
      <c r="CT14" s="66">
        <v>140</v>
      </c>
      <c r="CU14" s="66">
        <v>70</v>
      </c>
      <c r="CV14" s="66">
        <v>40</v>
      </c>
      <c r="CW14" s="67">
        <v>40</v>
      </c>
      <c r="CX14" s="68">
        <f t="array" ref="CX14">SUMPRODUCT(B14:CW14*0.25)</f>
        <v>3131.8417500000005</v>
      </c>
    </row>
    <row r="15" spans="1:102" ht="24.95" customHeight="1" x14ac:dyDescent="0.2">
      <c r="A15" s="69" t="s">
        <v>12</v>
      </c>
      <c r="B15" s="70">
        <v>1670.329</v>
      </c>
      <c r="C15" s="71">
        <v>1694.605</v>
      </c>
      <c r="D15" s="71">
        <v>1708.335</v>
      </c>
      <c r="E15" s="71">
        <v>1730.5729999999999</v>
      </c>
      <c r="F15" s="71">
        <v>1728.8150000000001</v>
      </c>
      <c r="G15" s="71">
        <v>1746.8780000000002</v>
      </c>
      <c r="H15" s="71">
        <v>1763.6789999999999</v>
      </c>
      <c r="I15" s="71">
        <v>1783.6130000000001</v>
      </c>
      <c r="J15" s="71">
        <v>1820.335</v>
      </c>
      <c r="K15" s="71">
        <v>1853.0060000000001</v>
      </c>
      <c r="L15" s="71">
        <v>1860.575</v>
      </c>
      <c r="M15" s="71">
        <v>1868.7160000000001</v>
      </c>
      <c r="N15" s="71">
        <v>1844.336</v>
      </c>
      <c r="O15" s="71">
        <v>1868.3990000000001</v>
      </c>
      <c r="P15" s="71">
        <v>1888.8680000000002</v>
      </c>
      <c r="Q15" s="71">
        <v>1900.9940000000001</v>
      </c>
      <c r="R15" s="71">
        <v>1910.8230000000001</v>
      </c>
      <c r="S15" s="71">
        <v>1921.0940000000001</v>
      </c>
      <c r="T15" s="71">
        <v>1933.2719999999999</v>
      </c>
      <c r="U15" s="71">
        <v>1955.443</v>
      </c>
      <c r="V15" s="71">
        <v>1966.2080000000001</v>
      </c>
      <c r="W15" s="71">
        <v>1981.6869999999999</v>
      </c>
      <c r="X15" s="71">
        <v>1997.759</v>
      </c>
      <c r="Y15" s="71">
        <v>2006.9279999999999</v>
      </c>
      <c r="Z15" s="71">
        <v>2012.2370000000001</v>
      </c>
      <c r="AA15" s="71">
        <v>2022.4659999999999</v>
      </c>
      <c r="AB15" s="71">
        <v>2053.7869999999998</v>
      </c>
      <c r="AC15" s="71">
        <v>2096.0839999999998</v>
      </c>
      <c r="AD15" s="71">
        <v>2173.3140000000003</v>
      </c>
      <c r="AE15" s="71">
        <v>2383.0309999999999</v>
      </c>
      <c r="AF15" s="71">
        <v>2679.8470000000002</v>
      </c>
      <c r="AG15" s="71">
        <v>3018.1690000000003</v>
      </c>
      <c r="AH15" s="71">
        <v>3413.5499999999997</v>
      </c>
      <c r="AI15" s="71">
        <v>3797.3390000000004</v>
      </c>
      <c r="AJ15" s="71">
        <v>4176.7709999999997</v>
      </c>
      <c r="AK15" s="71">
        <v>4357.7809999999999</v>
      </c>
      <c r="AL15" s="71">
        <v>4832.74</v>
      </c>
      <c r="AM15" s="71">
        <v>4899.9959999999992</v>
      </c>
      <c r="AN15" s="71">
        <v>5032.375</v>
      </c>
      <c r="AO15" s="71">
        <v>5239.8969999999999</v>
      </c>
      <c r="AP15" s="71">
        <v>5630.3689999999997</v>
      </c>
      <c r="AQ15" s="71">
        <v>5643.0129999999999</v>
      </c>
      <c r="AR15" s="71">
        <v>5749.3549999999996</v>
      </c>
      <c r="AS15" s="71">
        <v>5930.8770000000004</v>
      </c>
      <c r="AT15" s="71">
        <v>6237.0050000000001</v>
      </c>
      <c r="AU15" s="71">
        <v>6373.6989999999996</v>
      </c>
      <c r="AV15" s="71">
        <v>6438.7869999999994</v>
      </c>
      <c r="AW15" s="71">
        <v>6464.3040000000001</v>
      </c>
      <c r="AX15" s="71">
        <v>6787.8070000000007</v>
      </c>
      <c r="AY15" s="71">
        <v>6813.982</v>
      </c>
      <c r="AZ15" s="71">
        <v>6802.6040000000003</v>
      </c>
      <c r="BA15" s="71">
        <v>6753.1150000000007</v>
      </c>
      <c r="BB15" s="71">
        <v>6712.4929999999995</v>
      </c>
      <c r="BC15" s="71">
        <v>6632.447000000001</v>
      </c>
      <c r="BD15" s="71">
        <v>6519.1379999999999</v>
      </c>
      <c r="BE15" s="71">
        <v>6413.1</v>
      </c>
      <c r="BF15" s="71">
        <v>6291.8989999999994</v>
      </c>
      <c r="BG15" s="71">
        <v>6127.9529999999995</v>
      </c>
      <c r="BH15" s="71">
        <v>5954.3090000000002</v>
      </c>
      <c r="BI15" s="71">
        <v>5744.1080000000002</v>
      </c>
      <c r="BJ15" s="71">
        <v>5508.0960000000005</v>
      </c>
      <c r="BK15" s="71">
        <v>5214.8250000000007</v>
      </c>
      <c r="BL15" s="71">
        <v>4914.4470000000001</v>
      </c>
      <c r="BM15" s="71">
        <v>4608.7629999999999</v>
      </c>
      <c r="BN15" s="71">
        <v>4263.9889999999996</v>
      </c>
      <c r="BO15" s="71">
        <v>3923.8830000000003</v>
      </c>
      <c r="BP15" s="71">
        <v>3573.6419999999998</v>
      </c>
      <c r="BQ15" s="71">
        <v>3251.2309999999998</v>
      </c>
      <c r="BR15" s="71">
        <v>3007.8850000000002</v>
      </c>
      <c r="BS15" s="71">
        <v>2826.1959999999999</v>
      </c>
      <c r="BT15" s="71">
        <v>2739.5910000000003</v>
      </c>
      <c r="BU15" s="71">
        <v>2704.5120000000002</v>
      </c>
      <c r="BV15" s="71">
        <v>2724.2449999999999</v>
      </c>
      <c r="BW15" s="71">
        <v>2717.3139999999999</v>
      </c>
      <c r="BX15" s="71">
        <v>2711.5819999999999</v>
      </c>
      <c r="BY15" s="71">
        <v>2704.1419999999998</v>
      </c>
      <c r="BZ15" s="71">
        <v>2712.9280000000003</v>
      </c>
      <c r="CA15" s="71">
        <v>2714.0440000000003</v>
      </c>
      <c r="CB15" s="71">
        <v>2715.8089999999997</v>
      </c>
      <c r="CC15" s="71">
        <v>2707.326</v>
      </c>
      <c r="CD15" s="71">
        <v>2694.4989999999998</v>
      </c>
      <c r="CE15" s="71">
        <v>2691.569</v>
      </c>
      <c r="CF15" s="71">
        <v>2691.6310000000003</v>
      </c>
      <c r="CG15" s="71">
        <v>2696.5160000000001</v>
      </c>
      <c r="CH15" s="71">
        <v>2668.8290000000002</v>
      </c>
      <c r="CI15" s="71">
        <v>2671.69</v>
      </c>
      <c r="CJ15" s="71">
        <v>2675.0050000000001</v>
      </c>
      <c r="CK15" s="71">
        <v>2686.2359999999999</v>
      </c>
      <c r="CL15" s="71">
        <v>2692.45</v>
      </c>
      <c r="CM15" s="71">
        <v>2702.5280000000002</v>
      </c>
      <c r="CN15" s="71">
        <v>2713.2040000000002</v>
      </c>
      <c r="CO15" s="71">
        <v>2725.3229999999999</v>
      </c>
      <c r="CP15" s="71">
        <v>2735.7160000000003</v>
      </c>
      <c r="CQ15" s="71">
        <v>2748.7260000000001</v>
      </c>
      <c r="CR15" s="71">
        <v>2758.7870000000003</v>
      </c>
      <c r="CS15" s="71">
        <v>2770.9540000000002</v>
      </c>
      <c r="CT15" s="72">
        <v>2792.9109999999996</v>
      </c>
      <c r="CU15" s="72">
        <v>2805.6590000000001</v>
      </c>
      <c r="CV15" s="72">
        <v>2824.636</v>
      </c>
      <c r="CW15" s="73">
        <v>2840.0859999999998</v>
      </c>
      <c r="CX15" s="74">
        <f t="array" ref="CX15">SUMPRODUCT(B15:CW15*0.25)</f>
        <v>86861.605750000046</v>
      </c>
    </row>
    <row r="16" spans="1:102" ht="24.95" customHeight="1" x14ac:dyDescent="0.2">
      <c r="A16" s="69" t="s">
        <v>13</v>
      </c>
      <c r="B16" s="70">
        <v>25</v>
      </c>
      <c r="C16" s="71">
        <v>25</v>
      </c>
      <c r="D16" s="71">
        <v>25</v>
      </c>
      <c r="E16" s="71">
        <v>25</v>
      </c>
      <c r="F16" s="71">
        <v>23</v>
      </c>
      <c r="G16" s="71">
        <v>23</v>
      </c>
      <c r="H16" s="71">
        <v>23</v>
      </c>
      <c r="I16" s="71">
        <v>23</v>
      </c>
      <c r="J16" s="71">
        <v>21</v>
      </c>
      <c r="K16" s="71">
        <v>21</v>
      </c>
      <c r="L16" s="71">
        <v>21</v>
      </c>
      <c r="M16" s="71">
        <v>21</v>
      </c>
      <c r="N16" s="71">
        <v>21</v>
      </c>
      <c r="O16" s="71">
        <v>21</v>
      </c>
      <c r="P16" s="71">
        <v>21</v>
      </c>
      <c r="Q16" s="71">
        <v>21</v>
      </c>
      <c r="R16" s="71">
        <v>19</v>
      </c>
      <c r="S16" s="71">
        <v>19</v>
      </c>
      <c r="T16" s="71">
        <v>19</v>
      </c>
      <c r="U16" s="71">
        <v>19</v>
      </c>
      <c r="V16" s="71">
        <v>18</v>
      </c>
      <c r="W16" s="71">
        <v>18</v>
      </c>
      <c r="X16" s="71">
        <v>18</v>
      </c>
      <c r="Y16" s="71">
        <v>18</v>
      </c>
      <c r="Z16" s="71">
        <v>17</v>
      </c>
      <c r="AA16" s="71">
        <v>17</v>
      </c>
      <c r="AB16" s="71">
        <v>17</v>
      </c>
      <c r="AC16" s="71">
        <v>17</v>
      </c>
      <c r="AD16" s="71">
        <v>23</v>
      </c>
      <c r="AE16" s="71">
        <v>23</v>
      </c>
      <c r="AF16" s="71">
        <v>23</v>
      </c>
      <c r="AG16" s="71">
        <v>23</v>
      </c>
      <c r="AH16" s="71">
        <v>40</v>
      </c>
      <c r="AI16" s="71">
        <v>40</v>
      </c>
      <c r="AJ16" s="71">
        <v>40</v>
      </c>
      <c r="AK16" s="71">
        <v>40</v>
      </c>
      <c r="AL16" s="71">
        <v>58</v>
      </c>
      <c r="AM16" s="71">
        <v>58</v>
      </c>
      <c r="AN16" s="71">
        <v>58</v>
      </c>
      <c r="AO16" s="71">
        <v>58</v>
      </c>
      <c r="AP16" s="71">
        <v>68</v>
      </c>
      <c r="AQ16" s="71">
        <v>68</v>
      </c>
      <c r="AR16" s="71">
        <v>68</v>
      </c>
      <c r="AS16" s="71">
        <v>68</v>
      </c>
      <c r="AT16" s="71">
        <v>75</v>
      </c>
      <c r="AU16" s="71">
        <v>75</v>
      </c>
      <c r="AV16" s="71">
        <v>75</v>
      </c>
      <c r="AW16" s="71">
        <v>75</v>
      </c>
      <c r="AX16" s="71">
        <v>77</v>
      </c>
      <c r="AY16" s="71">
        <v>77</v>
      </c>
      <c r="AZ16" s="71">
        <v>77</v>
      </c>
      <c r="BA16" s="71">
        <v>77</v>
      </c>
      <c r="BB16" s="71">
        <v>74</v>
      </c>
      <c r="BC16" s="71">
        <v>74</v>
      </c>
      <c r="BD16" s="71">
        <v>74</v>
      </c>
      <c r="BE16" s="71">
        <v>74</v>
      </c>
      <c r="BF16" s="71">
        <v>66</v>
      </c>
      <c r="BG16" s="71">
        <v>66</v>
      </c>
      <c r="BH16" s="71">
        <v>66</v>
      </c>
      <c r="BI16" s="71">
        <v>66</v>
      </c>
      <c r="BJ16" s="71">
        <v>51</v>
      </c>
      <c r="BK16" s="71">
        <v>51</v>
      </c>
      <c r="BL16" s="71">
        <v>51</v>
      </c>
      <c r="BM16" s="71">
        <v>51</v>
      </c>
      <c r="BN16" s="71">
        <v>33</v>
      </c>
      <c r="BO16" s="71">
        <v>33</v>
      </c>
      <c r="BP16" s="71">
        <v>33</v>
      </c>
      <c r="BQ16" s="71">
        <v>33</v>
      </c>
      <c r="BR16" s="71">
        <v>25</v>
      </c>
      <c r="BS16" s="71">
        <v>25</v>
      </c>
      <c r="BT16" s="71">
        <v>25</v>
      </c>
      <c r="BU16" s="71">
        <v>25</v>
      </c>
      <c r="BV16" s="71">
        <v>26</v>
      </c>
      <c r="BW16" s="71">
        <v>26</v>
      </c>
      <c r="BX16" s="71">
        <v>26</v>
      </c>
      <c r="BY16" s="71">
        <v>26</v>
      </c>
      <c r="BZ16" s="71">
        <v>27</v>
      </c>
      <c r="CA16" s="71">
        <v>27</v>
      </c>
      <c r="CB16" s="71">
        <v>27</v>
      </c>
      <c r="CC16" s="71">
        <v>27</v>
      </c>
      <c r="CD16" s="71">
        <v>29</v>
      </c>
      <c r="CE16" s="71">
        <v>29</v>
      </c>
      <c r="CF16" s="71">
        <v>29</v>
      </c>
      <c r="CG16" s="71">
        <v>29</v>
      </c>
      <c r="CH16" s="71">
        <v>31</v>
      </c>
      <c r="CI16" s="71">
        <v>31</v>
      </c>
      <c r="CJ16" s="71">
        <v>31</v>
      </c>
      <c r="CK16" s="71">
        <v>31</v>
      </c>
      <c r="CL16" s="71">
        <v>33</v>
      </c>
      <c r="CM16" s="71">
        <v>33</v>
      </c>
      <c r="CN16" s="71">
        <v>33</v>
      </c>
      <c r="CO16" s="71">
        <v>33</v>
      </c>
      <c r="CP16" s="71">
        <v>37</v>
      </c>
      <c r="CQ16" s="71">
        <v>37</v>
      </c>
      <c r="CR16" s="71">
        <v>37</v>
      </c>
      <c r="CS16" s="71">
        <v>37</v>
      </c>
      <c r="CT16" s="72">
        <v>39</v>
      </c>
      <c r="CU16" s="72">
        <v>39</v>
      </c>
      <c r="CV16" s="72">
        <v>39</v>
      </c>
      <c r="CW16" s="73">
        <v>39</v>
      </c>
      <c r="CX16" s="74">
        <f t="array" ref="CX16">SUMPRODUCT(B16:CW16*0.25)</f>
        <v>956</v>
      </c>
    </row>
    <row r="17" spans="1:102" ht="30" customHeight="1" thickBot="1" x14ac:dyDescent="0.25">
      <c r="A17" s="75" t="s">
        <v>14</v>
      </c>
      <c r="B17" s="76">
        <f>SUM(B11:B16)</f>
        <v>4446.335</v>
      </c>
      <c r="C17" s="77">
        <f t="shared" ref="C17:BN17" si="0">SUM(C11:C16)</f>
        <v>4195.0550000000003</v>
      </c>
      <c r="D17" s="77">
        <f t="shared" si="0"/>
        <v>4007.2470000000003</v>
      </c>
      <c r="E17" s="77">
        <f t="shared" si="0"/>
        <v>3877.1639999999998</v>
      </c>
      <c r="F17" s="77">
        <f t="shared" si="0"/>
        <v>3521.2069999999999</v>
      </c>
      <c r="G17" s="77">
        <f t="shared" si="0"/>
        <v>3297.0170000000003</v>
      </c>
      <c r="H17" s="77">
        <f t="shared" si="0"/>
        <v>3171.6629999999996</v>
      </c>
      <c r="I17" s="77">
        <f t="shared" si="0"/>
        <v>3072.6130000000003</v>
      </c>
      <c r="J17" s="77">
        <f t="shared" si="0"/>
        <v>3022.3</v>
      </c>
      <c r="K17" s="77">
        <f t="shared" si="0"/>
        <v>2965.0060000000003</v>
      </c>
      <c r="L17" s="77">
        <f t="shared" si="0"/>
        <v>2972.5749999999998</v>
      </c>
      <c r="M17" s="77">
        <f t="shared" si="0"/>
        <v>2980.7160000000003</v>
      </c>
      <c r="N17" s="77">
        <f t="shared" si="0"/>
        <v>2956.3360000000002</v>
      </c>
      <c r="O17" s="77">
        <f t="shared" si="0"/>
        <v>2980.3990000000003</v>
      </c>
      <c r="P17" s="77">
        <f t="shared" si="0"/>
        <v>3000.8680000000004</v>
      </c>
      <c r="Q17" s="77">
        <f t="shared" si="0"/>
        <v>3012.9940000000001</v>
      </c>
      <c r="R17" s="77">
        <f t="shared" si="0"/>
        <v>3020.8230000000003</v>
      </c>
      <c r="S17" s="77">
        <f t="shared" si="0"/>
        <v>3101.0940000000001</v>
      </c>
      <c r="T17" s="77">
        <f t="shared" si="0"/>
        <v>3113.2719999999999</v>
      </c>
      <c r="U17" s="77">
        <f t="shared" si="0"/>
        <v>3135.4430000000002</v>
      </c>
      <c r="V17" s="77">
        <f t="shared" si="0"/>
        <v>3173.2080000000001</v>
      </c>
      <c r="W17" s="77">
        <f t="shared" si="0"/>
        <v>3193.6869999999999</v>
      </c>
      <c r="X17" s="77">
        <f t="shared" si="0"/>
        <v>3249.759</v>
      </c>
      <c r="Y17" s="77">
        <f t="shared" si="0"/>
        <v>3439.279</v>
      </c>
      <c r="Z17" s="77">
        <f t="shared" si="0"/>
        <v>3491.2370000000001</v>
      </c>
      <c r="AA17" s="77">
        <f t="shared" si="0"/>
        <v>3551.4659999999999</v>
      </c>
      <c r="AB17" s="77">
        <f t="shared" si="0"/>
        <v>3682.7869999999998</v>
      </c>
      <c r="AC17" s="77">
        <f t="shared" si="0"/>
        <v>3966.0789999999997</v>
      </c>
      <c r="AD17" s="77">
        <f t="shared" si="0"/>
        <v>3866.3140000000003</v>
      </c>
      <c r="AE17" s="77">
        <f t="shared" si="0"/>
        <v>4076.0309999999999</v>
      </c>
      <c r="AF17" s="77">
        <f t="shared" si="0"/>
        <v>4372.8469999999998</v>
      </c>
      <c r="AG17" s="77">
        <f t="shared" si="0"/>
        <v>4711.1689999999999</v>
      </c>
      <c r="AH17" s="77">
        <f t="shared" si="0"/>
        <v>5170.66</v>
      </c>
      <c r="AI17" s="77">
        <f t="shared" si="0"/>
        <v>5365.3389999999999</v>
      </c>
      <c r="AJ17" s="77">
        <f t="shared" si="0"/>
        <v>5744.7709999999997</v>
      </c>
      <c r="AK17" s="77">
        <f t="shared" si="0"/>
        <v>5925.7809999999999</v>
      </c>
      <c r="AL17" s="77">
        <f t="shared" si="0"/>
        <v>6349.74</v>
      </c>
      <c r="AM17" s="77">
        <f t="shared" si="0"/>
        <v>6416.9959999999992</v>
      </c>
      <c r="AN17" s="77">
        <f t="shared" si="0"/>
        <v>6549.375</v>
      </c>
      <c r="AO17" s="77">
        <f t="shared" si="0"/>
        <v>6606.8969999999999</v>
      </c>
      <c r="AP17" s="77">
        <f t="shared" si="0"/>
        <v>6773.3689999999997</v>
      </c>
      <c r="AQ17" s="77">
        <f t="shared" si="0"/>
        <v>6786.0129999999999</v>
      </c>
      <c r="AR17" s="77">
        <f t="shared" si="0"/>
        <v>6835.6879999999992</v>
      </c>
      <c r="AS17" s="77">
        <f t="shared" si="0"/>
        <v>6960.5440000000008</v>
      </c>
      <c r="AT17" s="77">
        <f t="shared" si="0"/>
        <v>6989.0050000000001</v>
      </c>
      <c r="AU17" s="77">
        <f t="shared" si="0"/>
        <v>7013.1989999999996</v>
      </c>
      <c r="AV17" s="77">
        <f t="shared" si="0"/>
        <v>6993.7869999999994</v>
      </c>
      <c r="AW17" s="77">
        <f t="shared" si="0"/>
        <v>7019.3040000000001</v>
      </c>
      <c r="AX17" s="77">
        <f t="shared" si="0"/>
        <v>7143.8070000000007</v>
      </c>
      <c r="AY17" s="77">
        <f t="shared" si="0"/>
        <v>7169.982</v>
      </c>
      <c r="AZ17" s="77">
        <f t="shared" si="0"/>
        <v>7158.6040000000003</v>
      </c>
      <c r="BA17" s="77">
        <f t="shared" si="0"/>
        <v>7109.1150000000007</v>
      </c>
      <c r="BB17" s="77">
        <f t="shared" si="0"/>
        <v>7069.4929999999995</v>
      </c>
      <c r="BC17" s="77">
        <f t="shared" si="0"/>
        <v>6989.447000000001</v>
      </c>
      <c r="BD17" s="77">
        <f t="shared" si="0"/>
        <v>6876.1379999999999</v>
      </c>
      <c r="BE17" s="77">
        <f t="shared" si="0"/>
        <v>6770.1</v>
      </c>
      <c r="BF17" s="77">
        <f t="shared" si="0"/>
        <v>6715.8989999999994</v>
      </c>
      <c r="BG17" s="77">
        <f t="shared" si="0"/>
        <v>6566.9529999999995</v>
      </c>
      <c r="BH17" s="77">
        <f t="shared" si="0"/>
        <v>6443.3090000000002</v>
      </c>
      <c r="BI17" s="77">
        <f t="shared" si="0"/>
        <v>6388.1080000000002</v>
      </c>
      <c r="BJ17" s="77">
        <f t="shared" si="0"/>
        <v>6228.0960000000005</v>
      </c>
      <c r="BK17" s="77">
        <f t="shared" si="0"/>
        <v>6080.5510000000004</v>
      </c>
      <c r="BL17" s="77">
        <f t="shared" si="0"/>
        <v>6071.5969999999998</v>
      </c>
      <c r="BM17" s="77">
        <f t="shared" si="0"/>
        <v>5913.7640000000001</v>
      </c>
      <c r="BN17" s="77">
        <f t="shared" si="0"/>
        <v>5536.8809999999994</v>
      </c>
      <c r="BO17" s="77">
        <f t="shared" ref="BO17:CW17" si="1">SUM(BO11:BO16)</f>
        <v>5806.884</v>
      </c>
      <c r="BP17" s="77">
        <f t="shared" si="1"/>
        <v>5989.643</v>
      </c>
      <c r="BQ17" s="77">
        <f t="shared" si="1"/>
        <v>5956.3639999999996</v>
      </c>
      <c r="BR17" s="77">
        <f t="shared" si="1"/>
        <v>5953.2579999999998</v>
      </c>
      <c r="BS17" s="77">
        <f t="shared" si="1"/>
        <v>5869.1970000000001</v>
      </c>
      <c r="BT17" s="77">
        <f t="shared" si="1"/>
        <v>5932.5920000000006</v>
      </c>
      <c r="BU17" s="77">
        <f t="shared" si="1"/>
        <v>6071.741</v>
      </c>
      <c r="BV17" s="77">
        <f t="shared" si="1"/>
        <v>6140.0589999999993</v>
      </c>
      <c r="BW17" s="77">
        <f t="shared" si="1"/>
        <v>6192.1139999999996</v>
      </c>
      <c r="BX17" s="77">
        <f t="shared" si="1"/>
        <v>6199.74</v>
      </c>
      <c r="BY17" s="77">
        <f t="shared" si="1"/>
        <v>6256.3909999999996</v>
      </c>
      <c r="BZ17" s="77">
        <f t="shared" si="1"/>
        <v>6171.02</v>
      </c>
      <c r="CA17" s="77">
        <f t="shared" si="1"/>
        <v>6224.1450000000004</v>
      </c>
      <c r="CB17" s="77">
        <f t="shared" si="1"/>
        <v>6361.7049999999999</v>
      </c>
      <c r="CC17" s="77">
        <f t="shared" si="1"/>
        <v>6362.5320000000002</v>
      </c>
      <c r="CD17" s="77">
        <f t="shared" si="1"/>
        <v>6490.6260000000002</v>
      </c>
      <c r="CE17" s="77">
        <f t="shared" si="1"/>
        <v>6563.4179999999997</v>
      </c>
      <c r="CF17" s="77">
        <f t="shared" si="1"/>
        <v>6478.7640000000001</v>
      </c>
      <c r="CG17" s="77">
        <f t="shared" si="1"/>
        <v>6440.6530000000002</v>
      </c>
      <c r="CH17" s="77">
        <f t="shared" si="1"/>
        <v>6432.1419999999998</v>
      </c>
      <c r="CI17" s="77">
        <f t="shared" si="1"/>
        <v>6309.9259999999995</v>
      </c>
      <c r="CJ17" s="77">
        <f t="shared" si="1"/>
        <v>6135.8040000000001</v>
      </c>
      <c r="CK17" s="77">
        <f t="shared" si="1"/>
        <v>5851.9759999999997</v>
      </c>
      <c r="CL17" s="77">
        <f t="shared" si="1"/>
        <v>6108.04</v>
      </c>
      <c r="CM17" s="77">
        <f t="shared" si="1"/>
        <v>5983.4719999999998</v>
      </c>
      <c r="CN17" s="77">
        <f t="shared" si="1"/>
        <v>5756.7380000000003</v>
      </c>
      <c r="CO17" s="77">
        <f t="shared" si="1"/>
        <v>5478.0779999999995</v>
      </c>
      <c r="CP17" s="77">
        <f t="shared" si="1"/>
        <v>5553.353000000001</v>
      </c>
      <c r="CQ17" s="77">
        <f t="shared" si="1"/>
        <v>5413.2160000000003</v>
      </c>
      <c r="CR17" s="77">
        <f t="shared" si="1"/>
        <v>5211.7870000000003</v>
      </c>
      <c r="CS17" s="77">
        <f t="shared" si="1"/>
        <v>5137.9539999999997</v>
      </c>
      <c r="CT17" s="78">
        <f t="shared" si="1"/>
        <v>5607.5010000000002</v>
      </c>
      <c r="CU17" s="78">
        <f t="shared" si="1"/>
        <v>4970.6589999999997</v>
      </c>
      <c r="CV17" s="78">
        <f t="shared" si="1"/>
        <v>4959.6360000000004</v>
      </c>
      <c r="CW17" s="79">
        <f t="shared" si="1"/>
        <v>4975.0859999999993</v>
      </c>
      <c r="CX17" s="80">
        <f>SUM(CX11:CX16)</f>
        <v>133425.62900000004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1213</v>
      </c>
      <c r="C30" s="88">
        <v>1222</v>
      </c>
      <c r="D30" s="88">
        <v>1229</v>
      </c>
      <c r="E30" s="88">
        <v>1236</v>
      </c>
      <c r="F30" s="88">
        <v>1239</v>
      </c>
      <c r="G30" s="88">
        <v>1247</v>
      </c>
      <c r="H30" s="88">
        <v>1258</v>
      </c>
      <c r="I30" s="88">
        <v>1272</v>
      </c>
      <c r="J30" s="88">
        <v>1286</v>
      </c>
      <c r="K30" s="88">
        <v>1298</v>
      </c>
      <c r="L30" s="88">
        <v>1306</v>
      </c>
      <c r="M30" s="88">
        <v>1310</v>
      </c>
      <c r="N30" s="88">
        <v>1286</v>
      </c>
      <c r="O30" s="88">
        <v>1298</v>
      </c>
      <c r="P30" s="88">
        <v>1306</v>
      </c>
      <c r="Q30" s="88">
        <v>1310</v>
      </c>
      <c r="R30" s="88">
        <v>1309</v>
      </c>
      <c r="S30" s="88">
        <v>1381</v>
      </c>
      <c r="T30" s="88">
        <v>1385</v>
      </c>
      <c r="U30" s="88">
        <v>1391</v>
      </c>
      <c r="V30" s="88">
        <v>1406</v>
      </c>
      <c r="W30" s="88">
        <v>1409</v>
      </c>
      <c r="X30" s="88">
        <v>1409</v>
      </c>
      <c r="Y30" s="88">
        <v>1433</v>
      </c>
      <c r="Z30" s="88">
        <v>1470</v>
      </c>
      <c r="AA30" s="88">
        <v>1502</v>
      </c>
      <c r="AB30" s="88">
        <v>1519</v>
      </c>
      <c r="AC30" s="88">
        <v>1548</v>
      </c>
      <c r="AD30" s="88">
        <v>1621</v>
      </c>
      <c r="AE30" s="88">
        <v>1687</v>
      </c>
      <c r="AF30" s="88">
        <v>1776</v>
      </c>
      <c r="AG30" s="88">
        <v>1888</v>
      </c>
      <c r="AH30" s="88">
        <v>2002</v>
      </c>
      <c r="AI30" s="88">
        <v>2029</v>
      </c>
      <c r="AJ30" s="88">
        <v>2148</v>
      </c>
      <c r="AK30" s="88">
        <v>2261</v>
      </c>
      <c r="AL30" s="88">
        <v>2376</v>
      </c>
      <c r="AM30" s="88">
        <v>2474</v>
      </c>
      <c r="AN30" s="88">
        <v>2562</v>
      </c>
      <c r="AO30" s="88">
        <v>2643</v>
      </c>
      <c r="AP30" s="88">
        <v>2697</v>
      </c>
      <c r="AQ30" s="88">
        <v>2762</v>
      </c>
      <c r="AR30" s="88">
        <v>2818</v>
      </c>
      <c r="AS30" s="88">
        <v>2867</v>
      </c>
      <c r="AT30" s="88">
        <v>2916</v>
      </c>
      <c r="AU30" s="88">
        <v>2950</v>
      </c>
      <c r="AV30" s="88">
        <v>2978</v>
      </c>
      <c r="AW30" s="88">
        <v>2999</v>
      </c>
      <c r="AX30" s="88">
        <v>2964</v>
      </c>
      <c r="AY30" s="88">
        <v>2970</v>
      </c>
      <c r="AZ30" s="88">
        <v>2968</v>
      </c>
      <c r="BA30" s="88">
        <v>2958</v>
      </c>
      <c r="BB30" s="88">
        <v>2940</v>
      </c>
      <c r="BC30" s="88">
        <v>2916</v>
      </c>
      <c r="BD30" s="88">
        <v>2887</v>
      </c>
      <c r="BE30" s="88">
        <v>2853</v>
      </c>
      <c r="BF30" s="88">
        <v>2819</v>
      </c>
      <c r="BG30" s="88">
        <v>2769</v>
      </c>
      <c r="BH30" s="88">
        <v>2710</v>
      </c>
      <c r="BI30" s="88">
        <v>2642</v>
      </c>
      <c r="BJ30" s="88">
        <v>2529</v>
      </c>
      <c r="BK30" s="88">
        <v>2440</v>
      </c>
      <c r="BL30" s="88">
        <v>2342</v>
      </c>
      <c r="BM30" s="88">
        <v>2233</v>
      </c>
      <c r="BN30" s="88">
        <v>2157</v>
      </c>
      <c r="BO30" s="88">
        <v>2049</v>
      </c>
      <c r="BP30" s="88">
        <v>1952</v>
      </c>
      <c r="BQ30" s="88">
        <v>1865</v>
      </c>
      <c r="BR30" s="88">
        <v>1856</v>
      </c>
      <c r="BS30" s="88">
        <v>1867</v>
      </c>
      <c r="BT30" s="88">
        <v>1856</v>
      </c>
      <c r="BU30" s="88">
        <v>1886</v>
      </c>
      <c r="BV30" s="88">
        <v>1873</v>
      </c>
      <c r="BW30" s="88">
        <v>1868</v>
      </c>
      <c r="BX30" s="88">
        <v>1866</v>
      </c>
      <c r="BY30" s="88">
        <v>1865</v>
      </c>
      <c r="BZ30" s="88">
        <v>1936</v>
      </c>
      <c r="CA30" s="88">
        <v>1937</v>
      </c>
      <c r="CB30" s="88">
        <v>1938</v>
      </c>
      <c r="CC30" s="88">
        <v>1944</v>
      </c>
      <c r="CD30" s="88">
        <v>2119</v>
      </c>
      <c r="CE30" s="88">
        <v>2211</v>
      </c>
      <c r="CF30" s="88">
        <v>2214</v>
      </c>
      <c r="CG30" s="88">
        <v>2218</v>
      </c>
      <c r="CH30" s="88">
        <v>2061</v>
      </c>
      <c r="CI30" s="88">
        <v>1976</v>
      </c>
      <c r="CJ30" s="88">
        <v>1978</v>
      </c>
      <c r="CK30" s="88">
        <v>1984</v>
      </c>
      <c r="CL30" s="88">
        <v>1943</v>
      </c>
      <c r="CM30" s="88">
        <v>1950</v>
      </c>
      <c r="CN30" s="88">
        <v>1959</v>
      </c>
      <c r="CO30" s="88">
        <v>1969</v>
      </c>
      <c r="CP30" s="88">
        <v>1872</v>
      </c>
      <c r="CQ30" s="88">
        <v>1859</v>
      </c>
      <c r="CR30" s="88">
        <v>1871</v>
      </c>
      <c r="CS30" s="88">
        <v>1884</v>
      </c>
      <c r="CT30" s="89">
        <v>1900</v>
      </c>
      <c r="CU30" s="89">
        <v>1843</v>
      </c>
      <c r="CV30" s="89">
        <v>1825</v>
      </c>
      <c r="CW30" s="90">
        <v>1837</v>
      </c>
      <c r="CX30" s="91">
        <f t="array" ref="CX30">SUMPRODUCT(B30:CW30*0.25)</f>
        <v>50015</v>
      </c>
    </row>
    <row r="31" spans="1:102" ht="24.95" customHeight="1" x14ac:dyDescent="0.2">
      <c r="A31" s="92" t="s">
        <v>26</v>
      </c>
      <c r="B31" s="93">
        <v>2026.335</v>
      </c>
      <c r="C31" s="94">
        <v>1998.5550000000001</v>
      </c>
      <c r="D31" s="94">
        <v>2036.2470000000001</v>
      </c>
      <c r="E31" s="94">
        <v>1899.164</v>
      </c>
      <c r="F31" s="94">
        <v>1544.2070000000001</v>
      </c>
      <c r="G31" s="94">
        <v>1312.0170000000001</v>
      </c>
      <c r="H31" s="94">
        <v>1175.663</v>
      </c>
      <c r="I31" s="94">
        <v>1062.6130000000001</v>
      </c>
      <c r="J31" s="94">
        <v>1157.21</v>
      </c>
      <c r="K31" s="94">
        <v>1087.9159999999999</v>
      </c>
      <c r="L31" s="94">
        <v>1087.4850000000001</v>
      </c>
      <c r="M31" s="94">
        <v>1091.626</v>
      </c>
      <c r="N31" s="94">
        <v>1104.7629999999999</v>
      </c>
      <c r="O31" s="94">
        <v>1116.826</v>
      </c>
      <c r="P31" s="94">
        <v>1129.2950000000001</v>
      </c>
      <c r="Q31" s="94">
        <v>1137.421</v>
      </c>
      <c r="R31" s="94">
        <v>1113.8229999999999</v>
      </c>
      <c r="S31" s="94">
        <v>1122.0940000000001</v>
      </c>
      <c r="T31" s="94">
        <v>1130.2719999999999</v>
      </c>
      <c r="U31" s="94">
        <v>1146.443</v>
      </c>
      <c r="V31" s="94">
        <v>1149.2080000000001</v>
      </c>
      <c r="W31" s="94">
        <v>1161.6869999999999</v>
      </c>
      <c r="X31" s="94">
        <v>1177.759</v>
      </c>
      <c r="Y31" s="94">
        <v>1278.279</v>
      </c>
      <c r="Z31" s="94">
        <v>1192.2370000000001</v>
      </c>
      <c r="AA31" s="94">
        <v>1200.4659999999999</v>
      </c>
      <c r="AB31" s="94">
        <v>1214.787</v>
      </c>
      <c r="AC31" s="94">
        <v>1459.079</v>
      </c>
      <c r="AD31" s="94">
        <v>1230.3140000000001</v>
      </c>
      <c r="AE31" s="94">
        <v>1374.0309999999999</v>
      </c>
      <c r="AF31" s="94">
        <v>1581.847</v>
      </c>
      <c r="AG31" s="94">
        <v>1808.1690000000001</v>
      </c>
      <c r="AH31" s="94">
        <v>2216.66</v>
      </c>
      <c r="AI31" s="94">
        <v>2384.3389999999999</v>
      </c>
      <c r="AJ31" s="94">
        <v>2644.7710000000002</v>
      </c>
      <c r="AK31" s="94">
        <v>2712.7809999999999</v>
      </c>
      <c r="AL31" s="94">
        <v>3080.74</v>
      </c>
      <c r="AM31" s="94">
        <v>3049.9960000000001</v>
      </c>
      <c r="AN31" s="94">
        <v>3094.375</v>
      </c>
      <c r="AO31" s="94">
        <v>3220.8969999999999</v>
      </c>
      <c r="AP31" s="94">
        <v>3455.3690000000001</v>
      </c>
      <c r="AQ31" s="94">
        <v>3403.0129999999999</v>
      </c>
      <c r="AR31" s="94">
        <v>3453.355</v>
      </c>
      <c r="AS31" s="94">
        <v>3585.877</v>
      </c>
      <c r="AT31" s="94">
        <v>3864.0050000000001</v>
      </c>
      <c r="AU31" s="94">
        <v>3966.6990000000001</v>
      </c>
      <c r="AV31" s="94">
        <v>4003.7869999999998</v>
      </c>
      <c r="AW31" s="94">
        <v>4008.3040000000001</v>
      </c>
      <c r="AX31" s="94">
        <v>4256.8069999999998</v>
      </c>
      <c r="AY31" s="94">
        <v>4276.982</v>
      </c>
      <c r="AZ31" s="94">
        <v>4267.6040000000003</v>
      </c>
      <c r="BA31" s="94">
        <v>4228.1149999999998</v>
      </c>
      <c r="BB31" s="94">
        <v>4206.4930000000004</v>
      </c>
      <c r="BC31" s="94">
        <v>4150.4470000000001</v>
      </c>
      <c r="BD31" s="94">
        <v>4066.1379999999999</v>
      </c>
      <c r="BE31" s="94">
        <v>3994.1</v>
      </c>
      <c r="BF31" s="94">
        <v>3911.8989999999999</v>
      </c>
      <c r="BG31" s="94">
        <v>3797.953</v>
      </c>
      <c r="BH31" s="94">
        <v>3683.3090000000002</v>
      </c>
      <c r="BI31" s="94">
        <v>3541.1080000000002</v>
      </c>
      <c r="BJ31" s="94">
        <v>3477.096</v>
      </c>
      <c r="BK31" s="94">
        <v>3333.5509999999999</v>
      </c>
      <c r="BL31" s="94">
        <v>3282.5970000000002</v>
      </c>
      <c r="BM31" s="94">
        <v>3123.7640000000001</v>
      </c>
      <c r="BN31" s="94">
        <v>2693.8809999999999</v>
      </c>
      <c r="BO31" s="94">
        <v>2896.884</v>
      </c>
      <c r="BP31" s="94">
        <v>2758.643</v>
      </c>
      <c r="BQ31" s="94">
        <v>2802.364</v>
      </c>
      <c r="BR31" s="94">
        <v>2515.2579999999998</v>
      </c>
      <c r="BS31" s="94">
        <v>2405.1970000000001</v>
      </c>
      <c r="BT31" s="94">
        <v>2414.5920000000001</v>
      </c>
      <c r="BU31" s="94">
        <v>2498.741</v>
      </c>
      <c r="BV31" s="94">
        <v>2475.0590000000002</v>
      </c>
      <c r="BW31" s="94">
        <v>2532.114</v>
      </c>
      <c r="BX31" s="94">
        <v>2541.7399999999998</v>
      </c>
      <c r="BY31" s="94">
        <v>2599.3910000000001</v>
      </c>
      <c r="BZ31" s="94">
        <v>2443.02</v>
      </c>
      <c r="CA31" s="94">
        <v>2495.145</v>
      </c>
      <c r="CB31" s="94">
        <v>2631.7049999999999</v>
      </c>
      <c r="CC31" s="94">
        <v>2626.5320000000002</v>
      </c>
      <c r="CD31" s="94">
        <v>2579.6260000000002</v>
      </c>
      <c r="CE31" s="94">
        <v>2560.4180000000001</v>
      </c>
      <c r="CF31" s="94">
        <v>2472.7640000000001</v>
      </c>
      <c r="CG31" s="94">
        <v>2430.6529999999998</v>
      </c>
      <c r="CH31" s="94">
        <v>2578.1419999999998</v>
      </c>
      <c r="CI31" s="94">
        <v>2540.9259999999999</v>
      </c>
      <c r="CJ31" s="94">
        <v>2364.8040000000001</v>
      </c>
      <c r="CK31" s="94">
        <v>2074.9760000000001</v>
      </c>
      <c r="CL31" s="94">
        <v>2407.04</v>
      </c>
      <c r="CM31" s="94">
        <v>2275.4720000000002</v>
      </c>
      <c r="CN31" s="94">
        <v>2039.7380000000001</v>
      </c>
      <c r="CO31" s="94">
        <v>1751.078</v>
      </c>
      <c r="CP31" s="94">
        <v>1860.3530000000001</v>
      </c>
      <c r="CQ31" s="94">
        <v>1733.2159999999999</v>
      </c>
      <c r="CR31" s="94">
        <v>1519.787</v>
      </c>
      <c r="CS31" s="94">
        <v>1518.954</v>
      </c>
      <c r="CT31" s="95">
        <v>1953.501</v>
      </c>
      <c r="CU31" s="95">
        <v>1480.6590000000001</v>
      </c>
      <c r="CV31" s="95">
        <v>1487.636</v>
      </c>
      <c r="CW31" s="96">
        <v>1491.086</v>
      </c>
      <c r="CX31" s="97">
        <f t="array" ref="CX31">SUMPRODUCT(B31:CW31*0.25)</f>
        <v>59625.466000000015</v>
      </c>
    </row>
    <row r="32" spans="1:102" ht="24.95" customHeight="1" x14ac:dyDescent="0.2">
      <c r="A32" s="101" t="s">
        <v>27</v>
      </c>
      <c r="B32" s="98">
        <v>1452</v>
      </c>
      <c r="C32" s="99">
        <v>1219.5</v>
      </c>
      <c r="D32" s="99">
        <v>987</v>
      </c>
      <c r="E32" s="99">
        <v>987</v>
      </c>
      <c r="F32" s="99">
        <v>987</v>
      </c>
      <c r="G32" s="99">
        <v>987</v>
      </c>
      <c r="H32" s="99">
        <v>987</v>
      </c>
      <c r="I32" s="99">
        <v>987</v>
      </c>
      <c r="J32" s="99">
        <v>812</v>
      </c>
      <c r="K32" s="99">
        <v>812</v>
      </c>
      <c r="L32" s="99">
        <v>812</v>
      </c>
      <c r="M32" s="99">
        <v>812</v>
      </c>
      <c r="N32" s="99">
        <v>812</v>
      </c>
      <c r="O32" s="99">
        <v>812</v>
      </c>
      <c r="P32" s="99">
        <v>812</v>
      </c>
      <c r="Q32" s="99">
        <v>812</v>
      </c>
      <c r="R32" s="99">
        <v>812</v>
      </c>
      <c r="S32" s="99">
        <v>812</v>
      </c>
      <c r="T32" s="99">
        <v>812</v>
      </c>
      <c r="U32" s="99">
        <v>812</v>
      </c>
      <c r="V32" s="99">
        <v>832</v>
      </c>
      <c r="W32" s="99">
        <v>837</v>
      </c>
      <c r="X32" s="99">
        <v>877</v>
      </c>
      <c r="Y32" s="99">
        <v>942</v>
      </c>
      <c r="Z32" s="99">
        <v>1042</v>
      </c>
      <c r="AA32" s="99">
        <v>1062</v>
      </c>
      <c r="AB32" s="99">
        <v>1162</v>
      </c>
      <c r="AC32" s="99">
        <v>1172</v>
      </c>
      <c r="AD32" s="99">
        <v>1187</v>
      </c>
      <c r="AE32" s="99">
        <v>1187</v>
      </c>
      <c r="AF32" s="99">
        <v>1187</v>
      </c>
      <c r="AG32" s="99">
        <v>1187</v>
      </c>
      <c r="AH32" s="99">
        <v>1187</v>
      </c>
      <c r="AI32" s="99">
        <v>1187</v>
      </c>
      <c r="AJ32" s="99">
        <v>1187</v>
      </c>
      <c r="AK32" s="99">
        <v>1187</v>
      </c>
      <c r="AL32" s="99">
        <v>1122</v>
      </c>
      <c r="AM32" s="99">
        <v>1122</v>
      </c>
      <c r="AN32" s="99">
        <v>1122</v>
      </c>
      <c r="AO32" s="99">
        <v>972</v>
      </c>
      <c r="AP32" s="99">
        <v>770</v>
      </c>
      <c r="AQ32" s="99">
        <v>770</v>
      </c>
      <c r="AR32" s="99">
        <v>713.33299999999997</v>
      </c>
      <c r="AS32" s="99">
        <v>656.66700000000003</v>
      </c>
      <c r="AT32" s="99">
        <v>372</v>
      </c>
      <c r="AU32" s="99">
        <v>259.5</v>
      </c>
      <c r="AV32" s="99">
        <v>175</v>
      </c>
      <c r="AW32" s="99">
        <v>175</v>
      </c>
      <c r="AX32" s="99"/>
      <c r="AY32" s="99"/>
      <c r="AZ32" s="99"/>
      <c r="BA32" s="99"/>
      <c r="BB32" s="99"/>
      <c r="BC32" s="99"/>
      <c r="BD32" s="99"/>
      <c r="BE32" s="99"/>
      <c r="BF32" s="99">
        <v>75</v>
      </c>
      <c r="BG32" s="99">
        <v>90</v>
      </c>
      <c r="BH32" s="99">
        <v>140</v>
      </c>
      <c r="BI32" s="99">
        <v>295</v>
      </c>
      <c r="BJ32" s="99">
        <v>390</v>
      </c>
      <c r="BK32" s="99">
        <v>475</v>
      </c>
      <c r="BL32" s="99">
        <v>615</v>
      </c>
      <c r="BM32" s="99">
        <v>725</v>
      </c>
      <c r="BN32" s="99">
        <v>887</v>
      </c>
      <c r="BO32" s="99">
        <v>1062</v>
      </c>
      <c r="BP32" s="99">
        <v>1480</v>
      </c>
      <c r="BQ32" s="99">
        <v>1490</v>
      </c>
      <c r="BR32" s="99">
        <v>1737</v>
      </c>
      <c r="BS32" s="99">
        <v>1752</v>
      </c>
      <c r="BT32" s="99">
        <v>1817</v>
      </c>
      <c r="BU32" s="99">
        <v>1842</v>
      </c>
      <c r="BV32" s="99">
        <v>1997</v>
      </c>
      <c r="BW32" s="99">
        <v>1997</v>
      </c>
      <c r="BX32" s="99">
        <v>1997</v>
      </c>
      <c r="BY32" s="99">
        <v>1997</v>
      </c>
      <c r="BZ32" s="99">
        <v>1997</v>
      </c>
      <c r="CA32" s="99">
        <v>1997</v>
      </c>
      <c r="CB32" s="99">
        <v>1997</v>
      </c>
      <c r="CC32" s="99">
        <v>1997</v>
      </c>
      <c r="CD32" s="99">
        <v>1997</v>
      </c>
      <c r="CE32" s="99">
        <v>1997</v>
      </c>
      <c r="CF32" s="99">
        <v>1997</v>
      </c>
      <c r="CG32" s="99">
        <v>1997</v>
      </c>
      <c r="CH32" s="99">
        <v>1997</v>
      </c>
      <c r="CI32" s="99">
        <v>1997</v>
      </c>
      <c r="CJ32" s="99">
        <v>1997</v>
      </c>
      <c r="CK32" s="99">
        <v>1997</v>
      </c>
      <c r="CL32" s="99">
        <v>1997</v>
      </c>
      <c r="CM32" s="99">
        <v>1997</v>
      </c>
      <c r="CN32" s="99">
        <v>1997</v>
      </c>
      <c r="CO32" s="99">
        <v>1997</v>
      </c>
      <c r="CP32" s="99">
        <v>1997</v>
      </c>
      <c r="CQ32" s="99">
        <v>1997</v>
      </c>
      <c r="CR32" s="99">
        <v>1997</v>
      </c>
      <c r="CS32" s="99">
        <v>1911</v>
      </c>
      <c r="CT32" s="100">
        <v>1884</v>
      </c>
      <c r="CU32" s="100">
        <v>1777</v>
      </c>
      <c r="CV32" s="100">
        <v>1777</v>
      </c>
      <c r="CW32" s="102">
        <v>1777</v>
      </c>
      <c r="CX32" s="103">
        <f t="array" ref="CX32">SUMPRODUCT(B32:CW32*0.25)</f>
        <v>28479.5</v>
      </c>
    </row>
    <row r="33" spans="1:102" ht="30" customHeight="1" thickBot="1" x14ac:dyDescent="0.25">
      <c r="A33" s="75" t="s">
        <v>28</v>
      </c>
      <c r="B33" s="76">
        <f>SUM(B30:B32)</f>
        <v>4691.335</v>
      </c>
      <c r="C33" s="77">
        <f t="shared" ref="C33:BN33" si="5">SUM(C30:C32)</f>
        <v>4440.0550000000003</v>
      </c>
      <c r="D33" s="77">
        <f t="shared" si="5"/>
        <v>4252.2470000000003</v>
      </c>
      <c r="E33" s="77">
        <f t="shared" si="5"/>
        <v>4122.1639999999998</v>
      </c>
      <c r="F33" s="77">
        <f t="shared" si="5"/>
        <v>3770.2070000000003</v>
      </c>
      <c r="G33" s="77">
        <f t="shared" si="5"/>
        <v>3546.0169999999998</v>
      </c>
      <c r="H33" s="77">
        <f t="shared" si="5"/>
        <v>3420.663</v>
      </c>
      <c r="I33" s="77">
        <f t="shared" si="5"/>
        <v>3321.6130000000003</v>
      </c>
      <c r="J33" s="77">
        <f t="shared" si="5"/>
        <v>3255.21</v>
      </c>
      <c r="K33" s="77">
        <f t="shared" si="5"/>
        <v>3197.9160000000002</v>
      </c>
      <c r="L33" s="77">
        <f t="shared" si="5"/>
        <v>3205.4850000000001</v>
      </c>
      <c r="M33" s="77">
        <f t="shared" si="5"/>
        <v>3213.6260000000002</v>
      </c>
      <c r="N33" s="77">
        <f t="shared" si="5"/>
        <v>3202.7629999999999</v>
      </c>
      <c r="O33" s="77">
        <f t="shared" si="5"/>
        <v>3226.826</v>
      </c>
      <c r="P33" s="77">
        <f t="shared" si="5"/>
        <v>3247.2950000000001</v>
      </c>
      <c r="Q33" s="77">
        <f t="shared" si="5"/>
        <v>3259.4210000000003</v>
      </c>
      <c r="R33" s="77">
        <f t="shared" si="5"/>
        <v>3234.8229999999999</v>
      </c>
      <c r="S33" s="77">
        <f t="shared" si="5"/>
        <v>3315.0940000000001</v>
      </c>
      <c r="T33" s="77">
        <f t="shared" si="5"/>
        <v>3327.2719999999999</v>
      </c>
      <c r="U33" s="77">
        <f t="shared" si="5"/>
        <v>3349.4430000000002</v>
      </c>
      <c r="V33" s="77">
        <f t="shared" si="5"/>
        <v>3387.2080000000001</v>
      </c>
      <c r="W33" s="77">
        <f t="shared" si="5"/>
        <v>3407.6869999999999</v>
      </c>
      <c r="X33" s="77">
        <f t="shared" si="5"/>
        <v>3463.759</v>
      </c>
      <c r="Y33" s="77">
        <f t="shared" si="5"/>
        <v>3653.279</v>
      </c>
      <c r="Z33" s="77">
        <f t="shared" si="5"/>
        <v>3704.2370000000001</v>
      </c>
      <c r="AA33" s="77">
        <f t="shared" si="5"/>
        <v>3764.4659999999999</v>
      </c>
      <c r="AB33" s="77">
        <f t="shared" si="5"/>
        <v>3895.7870000000003</v>
      </c>
      <c r="AC33" s="77">
        <f t="shared" si="5"/>
        <v>4179.0789999999997</v>
      </c>
      <c r="AD33" s="77">
        <f t="shared" si="5"/>
        <v>4038.3140000000003</v>
      </c>
      <c r="AE33" s="77">
        <f t="shared" si="5"/>
        <v>4248.0309999999999</v>
      </c>
      <c r="AF33" s="77">
        <f t="shared" si="5"/>
        <v>4544.8469999999998</v>
      </c>
      <c r="AG33" s="77">
        <f t="shared" si="5"/>
        <v>4883.1689999999999</v>
      </c>
      <c r="AH33" s="77">
        <f t="shared" si="5"/>
        <v>5405.66</v>
      </c>
      <c r="AI33" s="77">
        <f t="shared" si="5"/>
        <v>5600.3389999999999</v>
      </c>
      <c r="AJ33" s="77">
        <f t="shared" si="5"/>
        <v>5979.7710000000006</v>
      </c>
      <c r="AK33" s="77">
        <f t="shared" si="5"/>
        <v>6160.7809999999999</v>
      </c>
      <c r="AL33" s="77">
        <f t="shared" si="5"/>
        <v>6578.74</v>
      </c>
      <c r="AM33" s="77">
        <f t="shared" si="5"/>
        <v>6645.9960000000001</v>
      </c>
      <c r="AN33" s="77">
        <f t="shared" si="5"/>
        <v>6778.375</v>
      </c>
      <c r="AO33" s="77">
        <f t="shared" si="5"/>
        <v>6835.8969999999999</v>
      </c>
      <c r="AP33" s="77">
        <f t="shared" si="5"/>
        <v>6922.3690000000006</v>
      </c>
      <c r="AQ33" s="77">
        <f t="shared" si="5"/>
        <v>6935.0129999999999</v>
      </c>
      <c r="AR33" s="77">
        <f t="shared" si="5"/>
        <v>6984.6879999999992</v>
      </c>
      <c r="AS33" s="77">
        <f t="shared" si="5"/>
        <v>7109.5440000000008</v>
      </c>
      <c r="AT33" s="77">
        <f t="shared" si="5"/>
        <v>7152.0050000000001</v>
      </c>
      <c r="AU33" s="77">
        <f t="shared" si="5"/>
        <v>7176.1990000000005</v>
      </c>
      <c r="AV33" s="77">
        <f t="shared" si="5"/>
        <v>7156.7870000000003</v>
      </c>
      <c r="AW33" s="77">
        <f t="shared" si="5"/>
        <v>7182.3040000000001</v>
      </c>
      <c r="AX33" s="77">
        <f t="shared" si="5"/>
        <v>7220.8069999999998</v>
      </c>
      <c r="AY33" s="77">
        <f t="shared" si="5"/>
        <v>7246.982</v>
      </c>
      <c r="AZ33" s="77">
        <f t="shared" si="5"/>
        <v>7235.6040000000003</v>
      </c>
      <c r="BA33" s="77">
        <f t="shared" si="5"/>
        <v>7186.1149999999998</v>
      </c>
      <c r="BB33" s="77">
        <f t="shared" si="5"/>
        <v>7146.4930000000004</v>
      </c>
      <c r="BC33" s="77">
        <f t="shared" si="5"/>
        <v>7066.4470000000001</v>
      </c>
      <c r="BD33" s="77">
        <f t="shared" si="5"/>
        <v>6953.1379999999999</v>
      </c>
      <c r="BE33" s="77">
        <f t="shared" si="5"/>
        <v>6847.1</v>
      </c>
      <c r="BF33" s="77">
        <f t="shared" si="5"/>
        <v>6805.8989999999994</v>
      </c>
      <c r="BG33" s="77">
        <f t="shared" si="5"/>
        <v>6656.9529999999995</v>
      </c>
      <c r="BH33" s="77">
        <f t="shared" si="5"/>
        <v>6533.3090000000002</v>
      </c>
      <c r="BI33" s="77">
        <f t="shared" si="5"/>
        <v>6478.1080000000002</v>
      </c>
      <c r="BJ33" s="77">
        <f t="shared" si="5"/>
        <v>6396.0959999999995</v>
      </c>
      <c r="BK33" s="77">
        <f t="shared" si="5"/>
        <v>6248.5509999999995</v>
      </c>
      <c r="BL33" s="77">
        <f t="shared" si="5"/>
        <v>6239.5969999999998</v>
      </c>
      <c r="BM33" s="77">
        <f t="shared" si="5"/>
        <v>6081.7640000000001</v>
      </c>
      <c r="BN33" s="77">
        <f t="shared" si="5"/>
        <v>5737.8809999999994</v>
      </c>
      <c r="BO33" s="77">
        <f t="shared" ref="BO33:CW33" si="6">SUM(BO30:BO32)</f>
        <v>6007.884</v>
      </c>
      <c r="BP33" s="77">
        <f t="shared" si="6"/>
        <v>6190.643</v>
      </c>
      <c r="BQ33" s="77">
        <f t="shared" si="6"/>
        <v>6157.3639999999996</v>
      </c>
      <c r="BR33" s="77">
        <f t="shared" si="6"/>
        <v>6108.2579999999998</v>
      </c>
      <c r="BS33" s="77">
        <f t="shared" si="6"/>
        <v>6024.1970000000001</v>
      </c>
      <c r="BT33" s="77">
        <f t="shared" si="6"/>
        <v>6087.5920000000006</v>
      </c>
      <c r="BU33" s="77">
        <f t="shared" si="6"/>
        <v>6226.741</v>
      </c>
      <c r="BV33" s="77">
        <f t="shared" si="6"/>
        <v>6345.0590000000002</v>
      </c>
      <c r="BW33" s="77">
        <f t="shared" si="6"/>
        <v>6397.1139999999996</v>
      </c>
      <c r="BX33" s="77">
        <f t="shared" si="6"/>
        <v>6404.74</v>
      </c>
      <c r="BY33" s="77">
        <f t="shared" si="6"/>
        <v>6461.3909999999996</v>
      </c>
      <c r="BZ33" s="77">
        <f t="shared" si="6"/>
        <v>6376.02</v>
      </c>
      <c r="CA33" s="77">
        <f t="shared" si="6"/>
        <v>6429.1450000000004</v>
      </c>
      <c r="CB33" s="77">
        <f t="shared" si="6"/>
        <v>6566.7049999999999</v>
      </c>
      <c r="CC33" s="77">
        <f t="shared" si="6"/>
        <v>6567.5320000000002</v>
      </c>
      <c r="CD33" s="77">
        <f t="shared" si="6"/>
        <v>6695.6260000000002</v>
      </c>
      <c r="CE33" s="77">
        <f t="shared" si="6"/>
        <v>6768.4179999999997</v>
      </c>
      <c r="CF33" s="77">
        <f t="shared" si="6"/>
        <v>6683.7640000000001</v>
      </c>
      <c r="CG33" s="77">
        <f t="shared" si="6"/>
        <v>6645.6530000000002</v>
      </c>
      <c r="CH33" s="77">
        <f t="shared" si="6"/>
        <v>6636.1419999999998</v>
      </c>
      <c r="CI33" s="77">
        <f t="shared" si="6"/>
        <v>6513.9259999999995</v>
      </c>
      <c r="CJ33" s="77">
        <f t="shared" si="6"/>
        <v>6339.8040000000001</v>
      </c>
      <c r="CK33" s="77">
        <f t="shared" si="6"/>
        <v>6055.9760000000006</v>
      </c>
      <c r="CL33" s="77">
        <f t="shared" si="6"/>
        <v>6347.04</v>
      </c>
      <c r="CM33" s="77">
        <f t="shared" si="6"/>
        <v>6222.4719999999998</v>
      </c>
      <c r="CN33" s="77">
        <f t="shared" si="6"/>
        <v>5995.7380000000003</v>
      </c>
      <c r="CO33" s="77">
        <f t="shared" si="6"/>
        <v>5717.0779999999995</v>
      </c>
      <c r="CP33" s="77">
        <f t="shared" si="6"/>
        <v>5729.3530000000001</v>
      </c>
      <c r="CQ33" s="77">
        <f t="shared" si="6"/>
        <v>5589.2160000000003</v>
      </c>
      <c r="CR33" s="77">
        <f t="shared" si="6"/>
        <v>5387.7870000000003</v>
      </c>
      <c r="CS33" s="77">
        <f t="shared" si="6"/>
        <v>5313.9539999999997</v>
      </c>
      <c r="CT33" s="78">
        <f t="shared" si="6"/>
        <v>5737.5010000000002</v>
      </c>
      <c r="CU33" s="78">
        <f t="shared" si="6"/>
        <v>5100.6589999999997</v>
      </c>
      <c r="CV33" s="78">
        <f t="shared" si="6"/>
        <v>5089.6360000000004</v>
      </c>
      <c r="CW33" s="79">
        <f t="shared" si="6"/>
        <v>5105.0860000000002</v>
      </c>
      <c r="CX33" s="80">
        <f>SUM(CX30:CX32)</f>
        <v>138119.96600000001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</v>
      </c>
      <c r="C36" s="115">
        <v>15</v>
      </c>
      <c r="D36" s="115">
        <v>15</v>
      </c>
      <c r="E36" s="115">
        <v>15</v>
      </c>
      <c r="F36" s="115">
        <v>15</v>
      </c>
      <c r="G36" s="115">
        <v>15</v>
      </c>
      <c r="H36" s="115">
        <v>15</v>
      </c>
      <c r="I36" s="115">
        <v>15</v>
      </c>
      <c r="J36" s="115">
        <v>15</v>
      </c>
      <c r="K36" s="115">
        <v>15</v>
      </c>
      <c r="L36" s="115">
        <v>15</v>
      </c>
      <c r="M36" s="115">
        <v>15</v>
      </c>
      <c r="N36" s="115">
        <v>15</v>
      </c>
      <c r="O36" s="115">
        <v>15</v>
      </c>
      <c r="P36" s="115">
        <v>15</v>
      </c>
      <c r="Q36" s="115">
        <v>15</v>
      </c>
      <c r="R36" s="115">
        <v>15</v>
      </c>
      <c r="S36" s="115">
        <v>15</v>
      </c>
      <c r="T36" s="115">
        <v>15</v>
      </c>
      <c r="U36" s="115">
        <v>15</v>
      </c>
      <c r="V36" s="115">
        <v>15</v>
      </c>
      <c r="W36" s="115">
        <v>15</v>
      </c>
      <c r="X36" s="115">
        <v>15</v>
      </c>
      <c r="Y36" s="115">
        <v>15</v>
      </c>
      <c r="Z36" s="115">
        <v>15</v>
      </c>
      <c r="AA36" s="115">
        <v>15</v>
      </c>
      <c r="AB36" s="115">
        <v>15</v>
      </c>
      <c r="AC36" s="115">
        <v>15</v>
      </c>
      <c r="AD36" s="115">
        <v>19</v>
      </c>
      <c r="AE36" s="115">
        <v>19</v>
      </c>
      <c r="AF36" s="115">
        <v>19</v>
      </c>
      <c r="AG36" s="115">
        <v>19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5</v>
      </c>
      <c r="BK36" s="115">
        <v>5</v>
      </c>
      <c r="BL36" s="115">
        <v>5</v>
      </c>
      <c r="BM36" s="115">
        <v>5</v>
      </c>
      <c r="BN36" s="115">
        <v>5</v>
      </c>
      <c r="BO36" s="115">
        <v>5</v>
      </c>
      <c r="BP36" s="115">
        <v>5</v>
      </c>
      <c r="BQ36" s="115">
        <v>5</v>
      </c>
      <c r="BR36" s="115">
        <v>29</v>
      </c>
      <c r="BS36" s="115">
        <v>29</v>
      </c>
      <c r="BT36" s="115">
        <v>29</v>
      </c>
      <c r="BU36" s="115">
        <v>29</v>
      </c>
      <c r="BV36" s="115">
        <v>79</v>
      </c>
      <c r="BW36" s="115">
        <v>79</v>
      </c>
      <c r="BX36" s="115">
        <v>79</v>
      </c>
      <c r="BY36" s="115">
        <v>79</v>
      </c>
      <c r="BZ36" s="115">
        <v>79</v>
      </c>
      <c r="CA36" s="115">
        <v>79</v>
      </c>
      <c r="CB36" s="115">
        <v>79</v>
      </c>
      <c r="CC36" s="115">
        <v>79</v>
      </c>
      <c r="CD36" s="115">
        <v>79</v>
      </c>
      <c r="CE36" s="115">
        <v>79</v>
      </c>
      <c r="CF36" s="115">
        <v>79</v>
      </c>
      <c r="CG36" s="115">
        <v>79</v>
      </c>
      <c r="CH36" s="115">
        <v>74</v>
      </c>
      <c r="CI36" s="115">
        <v>74</v>
      </c>
      <c r="CJ36" s="115">
        <v>74</v>
      </c>
      <c r="CK36" s="115">
        <v>74</v>
      </c>
      <c r="CL36" s="115">
        <v>85</v>
      </c>
      <c r="CM36" s="115">
        <v>85</v>
      </c>
      <c r="CN36" s="115">
        <v>85</v>
      </c>
      <c r="CO36" s="115">
        <v>85</v>
      </c>
      <c r="CP36" s="115">
        <v>35</v>
      </c>
      <c r="CQ36" s="115">
        <v>35</v>
      </c>
      <c r="CR36" s="115">
        <v>35</v>
      </c>
      <c r="CS36" s="115">
        <v>35</v>
      </c>
      <c r="CT36" s="116">
        <v>35</v>
      </c>
      <c r="CU36" s="116">
        <v>35</v>
      </c>
      <c r="CV36" s="116">
        <v>35</v>
      </c>
      <c r="CW36" s="117">
        <v>35</v>
      </c>
      <c r="CX36" s="91">
        <f t="array" ref="CX36">SUMPRODUCT(B36:CW36*0.25)</f>
        <v>664</v>
      </c>
    </row>
    <row r="37" spans="1:102" ht="24.95" customHeight="1" x14ac:dyDescent="0.2">
      <c r="A37" s="118" t="s">
        <v>31</v>
      </c>
      <c r="B37" s="119">
        <v>130</v>
      </c>
      <c r="C37" s="120">
        <v>130</v>
      </c>
      <c r="D37" s="120">
        <v>130</v>
      </c>
      <c r="E37" s="120">
        <v>130</v>
      </c>
      <c r="F37" s="120">
        <v>134</v>
      </c>
      <c r="G37" s="120">
        <v>134</v>
      </c>
      <c r="H37" s="120">
        <v>134</v>
      </c>
      <c r="I37" s="120">
        <v>134</v>
      </c>
      <c r="J37" s="120">
        <v>134</v>
      </c>
      <c r="K37" s="120">
        <v>134</v>
      </c>
      <c r="L37" s="120">
        <v>134</v>
      </c>
      <c r="M37" s="120">
        <v>134</v>
      </c>
      <c r="N37" s="120">
        <v>134</v>
      </c>
      <c r="O37" s="120">
        <v>134</v>
      </c>
      <c r="P37" s="120">
        <v>134</v>
      </c>
      <c r="Q37" s="120">
        <v>134</v>
      </c>
      <c r="R37" s="120">
        <v>124</v>
      </c>
      <c r="S37" s="120">
        <v>124</v>
      </c>
      <c r="T37" s="120">
        <v>124</v>
      </c>
      <c r="U37" s="120">
        <v>124</v>
      </c>
      <c r="V37" s="120">
        <v>124</v>
      </c>
      <c r="W37" s="120">
        <v>124</v>
      </c>
      <c r="X37" s="120">
        <v>124</v>
      </c>
      <c r="Y37" s="120">
        <v>124</v>
      </c>
      <c r="Z37" s="120">
        <v>98</v>
      </c>
      <c r="AA37" s="120">
        <v>98</v>
      </c>
      <c r="AB37" s="120">
        <v>98</v>
      </c>
      <c r="AC37" s="120">
        <v>98</v>
      </c>
      <c r="AD37" s="120">
        <v>53</v>
      </c>
      <c r="AE37" s="120">
        <v>53</v>
      </c>
      <c r="AF37" s="120">
        <v>53</v>
      </c>
      <c r="AG37" s="120">
        <v>53</v>
      </c>
      <c r="AH37" s="120">
        <v>130</v>
      </c>
      <c r="AI37" s="120">
        <v>130</v>
      </c>
      <c r="AJ37" s="120">
        <v>130</v>
      </c>
      <c r="AK37" s="120">
        <v>130</v>
      </c>
      <c r="AL37" s="120">
        <v>120</v>
      </c>
      <c r="AM37" s="120">
        <v>120</v>
      </c>
      <c r="AN37" s="120">
        <v>120</v>
      </c>
      <c r="AO37" s="120">
        <v>120</v>
      </c>
      <c r="AP37" s="120">
        <v>40</v>
      </c>
      <c r="AQ37" s="120">
        <v>40</v>
      </c>
      <c r="AR37" s="120">
        <v>40</v>
      </c>
      <c r="AS37" s="120">
        <v>40</v>
      </c>
      <c r="AT37" s="120">
        <v>40</v>
      </c>
      <c r="AU37" s="120">
        <v>40</v>
      </c>
      <c r="AV37" s="120">
        <v>40</v>
      </c>
      <c r="AW37" s="120">
        <v>40</v>
      </c>
      <c r="AX37" s="120">
        <v>40</v>
      </c>
      <c r="AY37" s="120">
        <v>40</v>
      </c>
      <c r="AZ37" s="120">
        <v>40</v>
      </c>
      <c r="BA37" s="120">
        <v>40</v>
      </c>
      <c r="BB37" s="120">
        <v>40</v>
      </c>
      <c r="BC37" s="120">
        <v>40</v>
      </c>
      <c r="BD37" s="120">
        <v>40</v>
      </c>
      <c r="BE37" s="120">
        <v>40</v>
      </c>
      <c r="BF37" s="120">
        <v>40</v>
      </c>
      <c r="BG37" s="120">
        <v>40</v>
      </c>
      <c r="BH37" s="120">
        <v>40</v>
      </c>
      <c r="BI37" s="120">
        <v>40</v>
      </c>
      <c r="BJ37" s="120">
        <v>40</v>
      </c>
      <c r="BK37" s="120">
        <v>40</v>
      </c>
      <c r="BL37" s="120">
        <v>40</v>
      </c>
      <c r="BM37" s="120">
        <v>40</v>
      </c>
      <c r="BN37" s="120">
        <v>96</v>
      </c>
      <c r="BO37" s="120">
        <v>96</v>
      </c>
      <c r="BP37" s="120">
        <v>96</v>
      </c>
      <c r="BQ37" s="120">
        <v>96</v>
      </c>
      <c r="BR37" s="120">
        <v>26</v>
      </c>
      <c r="BS37" s="120">
        <v>26</v>
      </c>
      <c r="BT37" s="120">
        <v>26</v>
      </c>
      <c r="BU37" s="120">
        <v>26</v>
      </c>
      <c r="BV37" s="120">
        <v>26</v>
      </c>
      <c r="BW37" s="120">
        <v>26</v>
      </c>
      <c r="BX37" s="120">
        <v>26</v>
      </c>
      <c r="BY37" s="120">
        <v>26</v>
      </c>
      <c r="BZ37" s="120">
        <v>26</v>
      </c>
      <c r="CA37" s="120">
        <v>26</v>
      </c>
      <c r="CB37" s="120">
        <v>26</v>
      </c>
      <c r="CC37" s="120">
        <v>26</v>
      </c>
      <c r="CD37" s="120">
        <v>26</v>
      </c>
      <c r="CE37" s="120">
        <v>26</v>
      </c>
      <c r="CF37" s="120">
        <v>26</v>
      </c>
      <c r="CG37" s="120">
        <v>26</v>
      </c>
      <c r="CH37" s="120">
        <v>30</v>
      </c>
      <c r="CI37" s="120">
        <v>30</v>
      </c>
      <c r="CJ37" s="120">
        <v>30</v>
      </c>
      <c r="CK37" s="120">
        <v>30</v>
      </c>
      <c r="CL37" s="120">
        <v>54</v>
      </c>
      <c r="CM37" s="120">
        <v>54</v>
      </c>
      <c r="CN37" s="120">
        <v>54</v>
      </c>
      <c r="CO37" s="120">
        <v>54</v>
      </c>
      <c r="CP37" s="120">
        <v>41</v>
      </c>
      <c r="CQ37" s="120">
        <v>41</v>
      </c>
      <c r="CR37" s="120">
        <v>41</v>
      </c>
      <c r="CS37" s="120">
        <v>41</v>
      </c>
      <c r="CT37" s="120">
        <v>21</v>
      </c>
      <c r="CU37" s="120">
        <v>21</v>
      </c>
      <c r="CV37" s="120">
        <v>21</v>
      </c>
      <c r="CW37" s="121">
        <v>21</v>
      </c>
      <c r="CX37" s="97">
        <f t="array" ref="CX37">SUMPRODUCT(B37:CW37*0.25)</f>
        <v>1767</v>
      </c>
    </row>
    <row r="38" spans="1:102" ht="24.95" customHeight="1" x14ac:dyDescent="0.2">
      <c r="A38" s="118" t="s">
        <v>32</v>
      </c>
      <c r="B38" s="119"/>
      <c r="C38" s="120">
        <v>126</v>
      </c>
      <c r="D38" s="120">
        <v>281</v>
      </c>
      <c r="E38" s="120">
        <v>458.4</v>
      </c>
      <c r="F38" s="120">
        <v>762.6</v>
      </c>
      <c r="G38" s="120">
        <v>930.3</v>
      </c>
      <c r="H38" s="120">
        <v>988</v>
      </c>
      <c r="I38" s="120">
        <v>1086.4000000000001</v>
      </c>
      <c r="J38" s="120">
        <v>1176.0999999999999</v>
      </c>
      <c r="K38" s="120">
        <v>1226</v>
      </c>
      <c r="L38" s="120">
        <v>1203.9000000000001</v>
      </c>
      <c r="M38" s="120">
        <v>1127.7</v>
      </c>
      <c r="N38" s="120">
        <v>1124.8</v>
      </c>
      <c r="O38" s="120">
        <v>1159.3</v>
      </c>
      <c r="P38" s="120">
        <v>1141.2</v>
      </c>
      <c r="Q38" s="120">
        <v>1092.4000000000001</v>
      </c>
      <c r="R38" s="120">
        <v>1047.4000000000001</v>
      </c>
      <c r="S38" s="120">
        <v>965.4</v>
      </c>
      <c r="T38" s="120">
        <v>1029.9000000000001</v>
      </c>
      <c r="U38" s="120">
        <v>1007.3</v>
      </c>
      <c r="V38" s="120">
        <v>928</v>
      </c>
      <c r="W38" s="120">
        <v>861.3</v>
      </c>
      <c r="X38" s="120">
        <v>806.2</v>
      </c>
      <c r="Y38" s="120">
        <v>687.2</v>
      </c>
      <c r="Z38" s="120">
        <v>737</v>
      </c>
      <c r="AA38" s="120">
        <v>685.5</v>
      </c>
      <c r="AB38" s="120">
        <v>507.2</v>
      </c>
      <c r="AC38" s="120">
        <v>243.7</v>
      </c>
      <c r="AD38" s="120">
        <v>546.70000000000005</v>
      </c>
      <c r="AE38" s="120">
        <v>362.7</v>
      </c>
      <c r="AF38" s="120">
        <v>72.400000000000006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6093.0000000000009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83.91</v>
      </c>
      <c r="K39" s="120">
        <v>83.91</v>
      </c>
      <c r="L39" s="120">
        <v>83.91</v>
      </c>
      <c r="M39" s="120">
        <v>83.91</v>
      </c>
      <c r="N39" s="120">
        <v>97.426999999999992</v>
      </c>
      <c r="O39" s="120">
        <v>97.426999999999992</v>
      </c>
      <c r="P39" s="120">
        <v>97.426999999999992</v>
      </c>
      <c r="Q39" s="120">
        <v>97.426999999999992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104</v>
      </c>
      <c r="AM39" s="120">
        <v>104</v>
      </c>
      <c r="AN39" s="120">
        <v>104</v>
      </c>
      <c r="AO39" s="120">
        <v>104</v>
      </c>
      <c r="AP39" s="120">
        <v>104</v>
      </c>
      <c r="AQ39" s="120">
        <v>104</v>
      </c>
      <c r="AR39" s="120">
        <v>104</v>
      </c>
      <c r="AS39" s="120">
        <v>104</v>
      </c>
      <c r="AT39" s="120">
        <v>118</v>
      </c>
      <c r="AU39" s="120">
        <v>118</v>
      </c>
      <c r="AV39" s="120">
        <v>118</v>
      </c>
      <c r="AW39" s="120">
        <v>118</v>
      </c>
      <c r="AX39" s="120">
        <v>32</v>
      </c>
      <c r="AY39" s="120">
        <v>32</v>
      </c>
      <c r="AZ39" s="120">
        <v>32</v>
      </c>
      <c r="BA39" s="120">
        <v>32</v>
      </c>
      <c r="BB39" s="120">
        <v>32</v>
      </c>
      <c r="BC39" s="120">
        <v>32</v>
      </c>
      <c r="BD39" s="120">
        <v>32</v>
      </c>
      <c r="BE39" s="120">
        <v>32</v>
      </c>
      <c r="BF39" s="120">
        <v>45</v>
      </c>
      <c r="BG39" s="120">
        <v>45</v>
      </c>
      <c r="BH39" s="120">
        <v>45</v>
      </c>
      <c r="BI39" s="120">
        <v>45</v>
      </c>
      <c r="BJ39" s="120">
        <v>123</v>
      </c>
      <c r="BK39" s="120">
        <v>123</v>
      </c>
      <c r="BL39" s="120">
        <v>123</v>
      </c>
      <c r="BM39" s="120">
        <v>123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>
        <v>74</v>
      </c>
      <c r="CU39" s="122">
        <v>74</v>
      </c>
      <c r="CV39" s="122">
        <v>74</v>
      </c>
      <c r="CW39" s="121">
        <v>74</v>
      </c>
      <c r="CX39" s="97">
        <f t="array" ref="CX39">SUMPRODUCT(B39:CW39*0.25)</f>
        <v>2263.337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245</v>
      </c>
      <c r="C41" s="107">
        <f t="shared" ref="C41:BN41" si="7">SUM(C36:C40)</f>
        <v>371</v>
      </c>
      <c r="D41" s="107">
        <f t="shared" si="7"/>
        <v>526</v>
      </c>
      <c r="E41" s="107">
        <f t="shared" si="7"/>
        <v>703.4</v>
      </c>
      <c r="F41" s="107">
        <f t="shared" si="7"/>
        <v>1011.6</v>
      </c>
      <c r="G41" s="107">
        <f t="shared" si="7"/>
        <v>1179.3</v>
      </c>
      <c r="H41" s="107">
        <f t="shared" si="7"/>
        <v>1237</v>
      </c>
      <c r="I41" s="107">
        <f t="shared" si="7"/>
        <v>1335.4</v>
      </c>
      <c r="J41" s="107">
        <f t="shared" si="7"/>
        <v>1409.01</v>
      </c>
      <c r="K41" s="107">
        <f t="shared" si="7"/>
        <v>1458.91</v>
      </c>
      <c r="L41" s="107">
        <f t="shared" si="7"/>
        <v>1436.8100000000002</v>
      </c>
      <c r="M41" s="107">
        <f t="shared" si="7"/>
        <v>1360.6100000000001</v>
      </c>
      <c r="N41" s="107">
        <f t="shared" si="7"/>
        <v>1371.2269999999999</v>
      </c>
      <c r="O41" s="107">
        <f t="shared" si="7"/>
        <v>1405.7269999999999</v>
      </c>
      <c r="P41" s="107">
        <f t="shared" si="7"/>
        <v>1387.627</v>
      </c>
      <c r="Q41" s="107">
        <f t="shared" si="7"/>
        <v>1338.827</v>
      </c>
      <c r="R41" s="107">
        <f t="shared" si="7"/>
        <v>1261.4000000000001</v>
      </c>
      <c r="S41" s="107">
        <f t="shared" si="7"/>
        <v>1179.4000000000001</v>
      </c>
      <c r="T41" s="107">
        <f t="shared" si="7"/>
        <v>1243.9000000000001</v>
      </c>
      <c r="U41" s="107">
        <f t="shared" si="7"/>
        <v>1221.3</v>
      </c>
      <c r="V41" s="107">
        <f t="shared" si="7"/>
        <v>1142</v>
      </c>
      <c r="W41" s="107">
        <f t="shared" si="7"/>
        <v>1075.3</v>
      </c>
      <c r="X41" s="107">
        <f t="shared" si="7"/>
        <v>1020.2</v>
      </c>
      <c r="Y41" s="107">
        <f t="shared" si="7"/>
        <v>901.2</v>
      </c>
      <c r="Z41" s="107">
        <f t="shared" si="7"/>
        <v>950</v>
      </c>
      <c r="AA41" s="107">
        <f t="shared" si="7"/>
        <v>898.5</v>
      </c>
      <c r="AB41" s="107">
        <f t="shared" si="7"/>
        <v>720.2</v>
      </c>
      <c r="AC41" s="107">
        <f t="shared" si="7"/>
        <v>456.7</v>
      </c>
      <c r="AD41" s="107">
        <f t="shared" si="7"/>
        <v>718.7</v>
      </c>
      <c r="AE41" s="107">
        <f t="shared" si="7"/>
        <v>534.70000000000005</v>
      </c>
      <c r="AF41" s="107">
        <f t="shared" si="7"/>
        <v>244.4</v>
      </c>
      <c r="AG41" s="107">
        <f t="shared" si="7"/>
        <v>172</v>
      </c>
      <c r="AH41" s="107">
        <f t="shared" si="7"/>
        <v>235</v>
      </c>
      <c r="AI41" s="107">
        <f t="shared" si="7"/>
        <v>235</v>
      </c>
      <c r="AJ41" s="107">
        <f t="shared" si="7"/>
        <v>235</v>
      </c>
      <c r="AK41" s="107">
        <f t="shared" si="7"/>
        <v>235</v>
      </c>
      <c r="AL41" s="107">
        <f t="shared" si="7"/>
        <v>229</v>
      </c>
      <c r="AM41" s="107">
        <f t="shared" si="7"/>
        <v>229</v>
      </c>
      <c r="AN41" s="107">
        <f t="shared" si="7"/>
        <v>229</v>
      </c>
      <c r="AO41" s="107">
        <f t="shared" si="7"/>
        <v>229</v>
      </c>
      <c r="AP41" s="107">
        <f t="shared" si="7"/>
        <v>149</v>
      </c>
      <c r="AQ41" s="107">
        <f t="shared" si="7"/>
        <v>149</v>
      </c>
      <c r="AR41" s="107">
        <f t="shared" si="7"/>
        <v>149</v>
      </c>
      <c r="AS41" s="107">
        <f t="shared" si="7"/>
        <v>149</v>
      </c>
      <c r="AT41" s="107">
        <f t="shared" si="7"/>
        <v>163</v>
      </c>
      <c r="AU41" s="107">
        <f t="shared" si="7"/>
        <v>163</v>
      </c>
      <c r="AV41" s="107">
        <f t="shared" si="7"/>
        <v>163</v>
      </c>
      <c r="AW41" s="107">
        <f t="shared" si="7"/>
        <v>163</v>
      </c>
      <c r="AX41" s="107">
        <f t="shared" si="7"/>
        <v>77</v>
      </c>
      <c r="AY41" s="107">
        <f t="shared" si="7"/>
        <v>77</v>
      </c>
      <c r="AZ41" s="107">
        <f t="shared" si="7"/>
        <v>77</v>
      </c>
      <c r="BA41" s="107">
        <f t="shared" si="7"/>
        <v>77</v>
      </c>
      <c r="BB41" s="107">
        <f t="shared" si="7"/>
        <v>77</v>
      </c>
      <c r="BC41" s="107">
        <f t="shared" si="7"/>
        <v>77</v>
      </c>
      <c r="BD41" s="107">
        <f t="shared" si="7"/>
        <v>77</v>
      </c>
      <c r="BE41" s="107">
        <f t="shared" si="7"/>
        <v>77</v>
      </c>
      <c r="BF41" s="107">
        <f t="shared" si="7"/>
        <v>90</v>
      </c>
      <c r="BG41" s="107">
        <f t="shared" si="7"/>
        <v>90</v>
      </c>
      <c r="BH41" s="107">
        <f t="shared" si="7"/>
        <v>90</v>
      </c>
      <c r="BI41" s="107">
        <f t="shared" si="7"/>
        <v>90</v>
      </c>
      <c r="BJ41" s="107">
        <f t="shared" si="7"/>
        <v>168</v>
      </c>
      <c r="BK41" s="107">
        <f t="shared" si="7"/>
        <v>168</v>
      </c>
      <c r="BL41" s="107">
        <f t="shared" si="7"/>
        <v>168</v>
      </c>
      <c r="BM41" s="107">
        <f t="shared" si="7"/>
        <v>168</v>
      </c>
      <c r="BN41" s="107">
        <f t="shared" si="7"/>
        <v>201</v>
      </c>
      <c r="BO41" s="107">
        <f t="shared" ref="BO41:CW41" si="8">SUM(BO36:BO40)</f>
        <v>201</v>
      </c>
      <c r="BP41" s="107">
        <f t="shared" si="8"/>
        <v>201</v>
      </c>
      <c r="BQ41" s="107">
        <f t="shared" si="8"/>
        <v>201</v>
      </c>
      <c r="BR41" s="107">
        <f t="shared" si="8"/>
        <v>155</v>
      </c>
      <c r="BS41" s="107">
        <f t="shared" si="8"/>
        <v>155</v>
      </c>
      <c r="BT41" s="107">
        <f t="shared" si="8"/>
        <v>155</v>
      </c>
      <c r="BU41" s="107">
        <f t="shared" si="8"/>
        <v>155</v>
      </c>
      <c r="BV41" s="107">
        <f t="shared" si="8"/>
        <v>205</v>
      </c>
      <c r="BW41" s="107">
        <f t="shared" si="8"/>
        <v>205</v>
      </c>
      <c r="BX41" s="107">
        <f t="shared" si="8"/>
        <v>205</v>
      </c>
      <c r="BY41" s="107">
        <f t="shared" si="8"/>
        <v>205</v>
      </c>
      <c r="BZ41" s="107">
        <f t="shared" si="8"/>
        <v>205</v>
      </c>
      <c r="CA41" s="107">
        <f t="shared" si="8"/>
        <v>205</v>
      </c>
      <c r="CB41" s="107">
        <f t="shared" si="8"/>
        <v>205</v>
      </c>
      <c r="CC41" s="107">
        <f t="shared" si="8"/>
        <v>205</v>
      </c>
      <c r="CD41" s="107">
        <f t="shared" si="8"/>
        <v>205</v>
      </c>
      <c r="CE41" s="107">
        <f t="shared" si="8"/>
        <v>205</v>
      </c>
      <c r="CF41" s="107">
        <f t="shared" si="8"/>
        <v>205</v>
      </c>
      <c r="CG41" s="107">
        <f t="shared" si="8"/>
        <v>205</v>
      </c>
      <c r="CH41" s="107">
        <f t="shared" si="8"/>
        <v>204</v>
      </c>
      <c r="CI41" s="107">
        <f t="shared" si="8"/>
        <v>204</v>
      </c>
      <c r="CJ41" s="107">
        <f t="shared" si="8"/>
        <v>204</v>
      </c>
      <c r="CK41" s="107">
        <f t="shared" si="8"/>
        <v>204</v>
      </c>
      <c r="CL41" s="107">
        <f t="shared" si="8"/>
        <v>239</v>
      </c>
      <c r="CM41" s="107">
        <f t="shared" si="8"/>
        <v>239</v>
      </c>
      <c r="CN41" s="107">
        <f t="shared" si="8"/>
        <v>239</v>
      </c>
      <c r="CO41" s="107">
        <f t="shared" si="8"/>
        <v>239</v>
      </c>
      <c r="CP41" s="107">
        <f t="shared" si="8"/>
        <v>176</v>
      </c>
      <c r="CQ41" s="107">
        <f t="shared" si="8"/>
        <v>176</v>
      </c>
      <c r="CR41" s="107">
        <f t="shared" si="8"/>
        <v>176</v>
      </c>
      <c r="CS41" s="107">
        <f t="shared" si="8"/>
        <v>176</v>
      </c>
      <c r="CT41" s="108">
        <f t="shared" si="8"/>
        <v>130</v>
      </c>
      <c r="CU41" s="108">
        <f t="shared" si="8"/>
        <v>130</v>
      </c>
      <c r="CV41" s="108">
        <f t="shared" si="8"/>
        <v>130</v>
      </c>
      <c r="CW41" s="109">
        <f t="shared" si="8"/>
        <v>130</v>
      </c>
      <c r="CX41" s="110">
        <f>SUM(CX36:CX40)</f>
        <v>10787.337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126</v>
      </c>
      <c r="D46" s="120">
        <v>281</v>
      </c>
      <c r="E46" s="120">
        <v>458.4</v>
      </c>
      <c r="F46" s="120">
        <v>762.6</v>
      </c>
      <c r="G46" s="120">
        <v>930.3</v>
      </c>
      <c r="H46" s="120">
        <v>988</v>
      </c>
      <c r="I46" s="120">
        <v>1086.4000000000001</v>
      </c>
      <c r="J46" s="120">
        <v>1176.0999999999999</v>
      </c>
      <c r="K46" s="120">
        <v>1226</v>
      </c>
      <c r="L46" s="120">
        <v>1203.9000000000001</v>
      </c>
      <c r="M46" s="120">
        <v>1127.7</v>
      </c>
      <c r="N46" s="120">
        <v>1124.8</v>
      </c>
      <c r="O46" s="120">
        <v>1159.3</v>
      </c>
      <c r="P46" s="120">
        <v>1141.2</v>
      </c>
      <c r="Q46" s="120">
        <v>1092.4000000000001</v>
      </c>
      <c r="R46" s="120">
        <v>1047.4000000000001</v>
      </c>
      <c r="S46" s="120">
        <v>965.4</v>
      </c>
      <c r="T46" s="120">
        <v>1029.9000000000001</v>
      </c>
      <c r="U46" s="120">
        <v>1007.3</v>
      </c>
      <c r="V46" s="120">
        <v>928</v>
      </c>
      <c r="W46" s="120">
        <v>861.3</v>
      </c>
      <c r="X46" s="120">
        <v>806.2</v>
      </c>
      <c r="Y46" s="120">
        <v>687.2</v>
      </c>
      <c r="Z46" s="120">
        <v>737</v>
      </c>
      <c r="AA46" s="120">
        <v>685.5</v>
      </c>
      <c r="AB46" s="120">
        <v>507.2</v>
      </c>
      <c r="AC46" s="120">
        <v>243.7</v>
      </c>
      <c r="AD46" s="120">
        <v>546.70000000000005</v>
      </c>
      <c r="AE46" s="120">
        <v>362.7</v>
      </c>
      <c r="AF46" s="120">
        <v>72.400000000000006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6093.0000000000009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126</v>
      </c>
      <c r="D50" s="107">
        <f t="shared" si="9"/>
        <v>281</v>
      </c>
      <c r="E50" s="107">
        <f t="shared" si="9"/>
        <v>458.4</v>
      </c>
      <c r="F50" s="107">
        <f t="shared" si="9"/>
        <v>762.6</v>
      </c>
      <c r="G50" s="107">
        <f t="shared" si="9"/>
        <v>930.3</v>
      </c>
      <c r="H50" s="107">
        <f t="shared" si="9"/>
        <v>988</v>
      </c>
      <c r="I50" s="107">
        <f t="shared" si="9"/>
        <v>1086.4000000000001</v>
      </c>
      <c r="J50" s="107">
        <f t="shared" si="9"/>
        <v>1176.0999999999999</v>
      </c>
      <c r="K50" s="107">
        <f t="shared" si="9"/>
        <v>1226</v>
      </c>
      <c r="L50" s="107">
        <f t="shared" si="9"/>
        <v>1203.9000000000001</v>
      </c>
      <c r="M50" s="107">
        <f t="shared" si="9"/>
        <v>1127.7</v>
      </c>
      <c r="N50" s="107">
        <f t="shared" si="9"/>
        <v>1124.8</v>
      </c>
      <c r="O50" s="107">
        <f t="shared" si="9"/>
        <v>1159.3</v>
      </c>
      <c r="P50" s="107">
        <f t="shared" si="9"/>
        <v>1141.2</v>
      </c>
      <c r="Q50" s="107">
        <f t="shared" si="9"/>
        <v>1092.4000000000001</v>
      </c>
      <c r="R50" s="107">
        <f t="shared" si="9"/>
        <v>1047.4000000000001</v>
      </c>
      <c r="S50" s="107">
        <f t="shared" si="9"/>
        <v>965.4</v>
      </c>
      <c r="T50" s="107">
        <f t="shared" si="9"/>
        <v>1029.9000000000001</v>
      </c>
      <c r="U50" s="107">
        <f t="shared" si="9"/>
        <v>1007.3</v>
      </c>
      <c r="V50" s="107">
        <f t="shared" si="9"/>
        <v>928</v>
      </c>
      <c r="W50" s="107">
        <f t="shared" si="9"/>
        <v>861.3</v>
      </c>
      <c r="X50" s="107">
        <f t="shared" si="9"/>
        <v>806.2</v>
      </c>
      <c r="Y50" s="107">
        <f t="shared" si="9"/>
        <v>687.2</v>
      </c>
      <c r="Z50" s="107">
        <f t="shared" si="9"/>
        <v>737</v>
      </c>
      <c r="AA50" s="107">
        <f t="shared" si="9"/>
        <v>685.5</v>
      </c>
      <c r="AB50" s="107">
        <f t="shared" si="9"/>
        <v>507.2</v>
      </c>
      <c r="AC50" s="107">
        <f t="shared" si="9"/>
        <v>243.7</v>
      </c>
      <c r="AD50" s="107">
        <f t="shared" si="9"/>
        <v>546.70000000000005</v>
      </c>
      <c r="AE50" s="107">
        <f t="shared" si="9"/>
        <v>362.7</v>
      </c>
      <c r="AF50" s="107">
        <f t="shared" si="9"/>
        <v>72.400000000000006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6093.0000000000009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>
        <f t="shared" si="12"/>
        <v>97</v>
      </c>
      <c r="CU52" s="13">
        <f t="shared" si="12"/>
        <v>98</v>
      </c>
      <c r="CV52" s="13">
        <f t="shared" si="12"/>
        <v>99</v>
      </c>
      <c r="CW52" s="17">
        <f t="shared" si="12"/>
        <v>100</v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4691.335</v>
      </c>
      <c r="C53" s="107">
        <f t="shared" ref="C53:BN53" si="13">C17+C27+C41</f>
        <v>4566.0550000000003</v>
      </c>
      <c r="D53" s="107">
        <f t="shared" si="13"/>
        <v>4533.2470000000003</v>
      </c>
      <c r="E53" s="107">
        <f t="shared" si="13"/>
        <v>4580.5639999999994</v>
      </c>
      <c r="F53" s="107">
        <f t="shared" si="13"/>
        <v>4532.8069999999998</v>
      </c>
      <c r="G53" s="107">
        <f t="shared" si="13"/>
        <v>4476.317</v>
      </c>
      <c r="H53" s="107">
        <f t="shared" si="13"/>
        <v>4408.6629999999996</v>
      </c>
      <c r="I53" s="107">
        <f t="shared" si="13"/>
        <v>4408.0130000000008</v>
      </c>
      <c r="J53" s="107">
        <f t="shared" si="13"/>
        <v>4431.3100000000004</v>
      </c>
      <c r="K53" s="107">
        <f t="shared" si="13"/>
        <v>4423.9160000000002</v>
      </c>
      <c r="L53" s="107">
        <f t="shared" si="13"/>
        <v>4409.3850000000002</v>
      </c>
      <c r="M53" s="107">
        <f t="shared" si="13"/>
        <v>4341.3260000000009</v>
      </c>
      <c r="N53" s="107">
        <f t="shared" si="13"/>
        <v>4327.5630000000001</v>
      </c>
      <c r="O53" s="107">
        <f t="shared" si="13"/>
        <v>4386.1260000000002</v>
      </c>
      <c r="P53" s="107">
        <f t="shared" si="13"/>
        <v>4388.4950000000008</v>
      </c>
      <c r="Q53" s="107">
        <f t="shared" si="13"/>
        <v>4351.8209999999999</v>
      </c>
      <c r="R53" s="107">
        <f t="shared" si="13"/>
        <v>4282.223</v>
      </c>
      <c r="S53" s="107">
        <f t="shared" si="13"/>
        <v>4280.4940000000006</v>
      </c>
      <c r="T53" s="107">
        <f t="shared" si="13"/>
        <v>4357.1720000000005</v>
      </c>
      <c r="U53" s="107">
        <f t="shared" si="13"/>
        <v>4356.7430000000004</v>
      </c>
      <c r="V53" s="107">
        <f t="shared" si="13"/>
        <v>4315.2080000000005</v>
      </c>
      <c r="W53" s="107">
        <f t="shared" si="13"/>
        <v>4268.9870000000001</v>
      </c>
      <c r="X53" s="107">
        <f t="shared" si="13"/>
        <v>4269.9589999999998</v>
      </c>
      <c r="Y53" s="107">
        <f t="shared" si="13"/>
        <v>4340.4790000000003</v>
      </c>
      <c r="Z53" s="107">
        <f t="shared" si="13"/>
        <v>4441.2370000000001</v>
      </c>
      <c r="AA53" s="107">
        <f t="shared" si="13"/>
        <v>4449.9660000000003</v>
      </c>
      <c r="AB53" s="107">
        <f t="shared" si="13"/>
        <v>4402.9870000000001</v>
      </c>
      <c r="AC53" s="107">
        <f t="shared" si="13"/>
        <v>4422.7789999999995</v>
      </c>
      <c r="AD53" s="107">
        <f t="shared" si="13"/>
        <v>4585.0140000000001</v>
      </c>
      <c r="AE53" s="107">
        <f t="shared" si="13"/>
        <v>4610.7309999999998</v>
      </c>
      <c r="AF53" s="107">
        <f t="shared" si="13"/>
        <v>4617.2469999999994</v>
      </c>
      <c r="AG53" s="107">
        <f t="shared" si="13"/>
        <v>4883.1689999999999</v>
      </c>
      <c r="AH53" s="107">
        <f t="shared" si="13"/>
        <v>5405.66</v>
      </c>
      <c r="AI53" s="107">
        <f t="shared" si="13"/>
        <v>5600.3389999999999</v>
      </c>
      <c r="AJ53" s="107">
        <f t="shared" si="13"/>
        <v>5979.7709999999997</v>
      </c>
      <c r="AK53" s="107">
        <f t="shared" si="13"/>
        <v>6160.7809999999999</v>
      </c>
      <c r="AL53" s="107">
        <f t="shared" si="13"/>
        <v>6578.74</v>
      </c>
      <c r="AM53" s="107">
        <f t="shared" si="13"/>
        <v>6645.9959999999992</v>
      </c>
      <c r="AN53" s="107">
        <f t="shared" si="13"/>
        <v>6778.375</v>
      </c>
      <c r="AO53" s="107">
        <f t="shared" si="13"/>
        <v>6835.8969999999999</v>
      </c>
      <c r="AP53" s="107">
        <f t="shared" si="13"/>
        <v>6922.3689999999997</v>
      </c>
      <c r="AQ53" s="107">
        <f t="shared" si="13"/>
        <v>6935.0129999999999</v>
      </c>
      <c r="AR53" s="107">
        <f t="shared" si="13"/>
        <v>6984.6879999999992</v>
      </c>
      <c r="AS53" s="107">
        <f t="shared" si="13"/>
        <v>7109.5440000000008</v>
      </c>
      <c r="AT53" s="107">
        <f t="shared" si="13"/>
        <v>7152.0050000000001</v>
      </c>
      <c r="AU53" s="107">
        <f t="shared" si="13"/>
        <v>7176.1989999999996</v>
      </c>
      <c r="AV53" s="107">
        <f t="shared" si="13"/>
        <v>7156.7869999999994</v>
      </c>
      <c r="AW53" s="107">
        <f t="shared" si="13"/>
        <v>7182.3040000000001</v>
      </c>
      <c r="AX53" s="107">
        <f t="shared" si="13"/>
        <v>7220.8070000000007</v>
      </c>
      <c r="AY53" s="107">
        <f t="shared" si="13"/>
        <v>7246.982</v>
      </c>
      <c r="AZ53" s="107">
        <f t="shared" si="13"/>
        <v>7235.6040000000003</v>
      </c>
      <c r="BA53" s="107">
        <f t="shared" si="13"/>
        <v>7186.1150000000007</v>
      </c>
      <c r="BB53" s="107">
        <f t="shared" si="13"/>
        <v>7146.4929999999995</v>
      </c>
      <c r="BC53" s="107">
        <f t="shared" si="13"/>
        <v>7066.447000000001</v>
      </c>
      <c r="BD53" s="107">
        <f t="shared" si="13"/>
        <v>6953.1379999999999</v>
      </c>
      <c r="BE53" s="107">
        <f t="shared" si="13"/>
        <v>6847.1</v>
      </c>
      <c r="BF53" s="107">
        <f t="shared" si="13"/>
        <v>6805.8989999999994</v>
      </c>
      <c r="BG53" s="107">
        <f t="shared" si="13"/>
        <v>6656.9529999999995</v>
      </c>
      <c r="BH53" s="107">
        <f t="shared" si="13"/>
        <v>6533.3090000000002</v>
      </c>
      <c r="BI53" s="107">
        <f t="shared" si="13"/>
        <v>6478.1080000000002</v>
      </c>
      <c r="BJ53" s="107">
        <f t="shared" si="13"/>
        <v>6396.0960000000005</v>
      </c>
      <c r="BK53" s="107">
        <f t="shared" si="13"/>
        <v>6248.5510000000004</v>
      </c>
      <c r="BL53" s="107">
        <f t="shared" si="13"/>
        <v>6239.5969999999998</v>
      </c>
      <c r="BM53" s="107">
        <f t="shared" si="13"/>
        <v>6081.7640000000001</v>
      </c>
      <c r="BN53" s="107">
        <f t="shared" si="13"/>
        <v>5737.8809999999994</v>
      </c>
      <c r="BO53" s="107">
        <f t="shared" ref="BO53:CX53" si="14">BO17+BO27+BO41</f>
        <v>6007.884</v>
      </c>
      <c r="BP53" s="107">
        <f t="shared" si="14"/>
        <v>6190.643</v>
      </c>
      <c r="BQ53" s="107">
        <f t="shared" si="14"/>
        <v>6157.3639999999996</v>
      </c>
      <c r="BR53" s="107">
        <f t="shared" si="14"/>
        <v>6108.2579999999998</v>
      </c>
      <c r="BS53" s="107">
        <f t="shared" si="14"/>
        <v>6024.1970000000001</v>
      </c>
      <c r="BT53" s="107">
        <f t="shared" si="14"/>
        <v>6087.5920000000006</v>
      </c>
      <c r="BU53" s="107">
        <f t="shared" si="14"/>
        <v>6226.741</v>
      </c>
      <c r="BV53" s="107">
        <f t="shared" si="14"/>
        <v>6345.0589999999993</v>
      </c>
      <c r="BW53" s="107">
        <f t="shared" si="14"/>
        <v>6397.1139999999996</v>
      </c>
      <c r="BX53" s="107">
        <f t="shared" si="14"/>
        <v>6404.74</v>
      </c>
      <c r="BY53" s="107">
        <f t="shared" si="14"/>
        <v>6461.3909999999996</v>
      </c>
      <c r="BZ53" s="107">
        <f t="shared" si="14"/>
        <v>6376.02</v>
      </c>
      <c r="CA53" s="107">
        <f t="shared" si="14"/>
        <v>6429.1450000000004</v>
      </c>
      <c r="CB53" s="107">
        <f t="shared" si="14"/>
        <v>6566.7049999999999</v>
      </c>
      <c r="CC53" s="107">
        <f t="shared" si="14"/>
        <v>6567.5320000000002</v>
      </c>
      <c r="CD53" s="107">
        <f t="shared" si="14"/>
        <v>6695.6260000000002</v>
      </c>
      <c r="CE53" s="107">
        <f t="shared" si="14"/>
        <v>6768.4179999999997</v>
      </c>
      <c r="CF53" s="107">
        <f t="shared" si="14"/>
        <v>6683.7640000000001</v>
      </c>
      <c r="CG53" s="107">
        <f t="shared" si="14"/>
        <v>6645.6530000000002</v>
      </c>
      <c r="CH53" s="107">
        <f t="shared" si="14"/>
        <v>6636.1419999999998</v>
      </c>
      <c r="CI53" s="107">
        <f t="shared" si="14"/>
        <v>6513.9259999999995</v>
      </c>
      <c r="CJ53" s="107">
        <f t="shared" si="14"/>
        <v>6339.8040000000001</v>
      </c>
      <c r="CK53" s="107">
        <f t="shared" si="14"/>
        <v>6055.9759999999997</v>
      </c>
      <c r="CL53" s="107">
        <f t="shared" si="14"/>
        <v>6347.04</v>
      </c>
      <c r="CM53" s="107">
        <f t="shared" si="14"/>
        <v>6222.4719999999998</v>
      </c>
      <c r="CN53" s="107">
        <f t="shared" si="14"/>
        <v>5995.7380000000003</v>
      </c>
      <c r="CO53" s="107">
        <f t="shared" si="14"/>
        <v>5717.0779999999995</v>
      </c>
      <c r="CP53" s="107">
        <f t="shared" si="14"/>
        <v>5729.353000000001</v>
      </c>
      <c r="CQ53" s="107">
        <f t="shared" si="14"/>
        <v>5589.2160000000003</v>
      </c>
      <c r="CR53" s="107">
        <f t="shared" si="14"/>
        <v>5387.7870000000003</v>
      </c>
      <c r="CS53" s="107">
        <f t="shared" si="14"/>
        <v>5313.9539999999997</v>
      </c>
      <c r="CT53" s="108">
        <f t="shared" si="14"/>
        <v>5737.5010000000002</v>
      </c>
      <c r="CU53" s="108">
        <f t="shared" si="14"/>
        <v>5100.6589999999997</v>
      </c>
      <c r="CV53" s="108">
        <f t="shared" si="14"/>
        <v>5089.6360000000004</v>
      </c>
      <c r="CW53" s="109">
        <f t="shared" si="14"/>
        <v>5105.0859999999993</v>
      </c>
      <c r="CX53" s="126">
        <f t="shared" si="14"/>
        <v>144212.96600000004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127"/>
    </row>
    <row r="3" spans="1:102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4691.3819999999996</v>
      </c>
      <c r="C5" s="25">
        <v>4566.0320000000002</v>
      </c>
      <c r="D5" s="25">
        <v>4533.2179999999998</v>
      </c>
      <c r="E5" s="25">
        <v>4580.5860000000002</v>
      </c>
      <c r="F5" s="25">
        <v>4532.7839999999997</v>
      </c>
      <c r="G5" s="25">
        <v>4476.3609999999999</v>
      </c>
      <c r="H5" s="25">
        <v>4408.652</v>
      </c>
      <c r="I5" s="25">
        <v>4407.9979999999996</v>
      </c>
      <c r="J5" s="25">
        <v>4431.3540000000003</v>
      </c>
      <c r="K5" s="25">
        <v>4423.9049999999997</v>
      </c>
      <c r="L5" s="25">
        <v>4409.3909999999996</v>
      </c>
      <c r="M5" s="25">
        <v>4341.3379999999997</v>
      </c>
      <c r="N5" s="25">
        <v>4327.5190000000002</v>
      </c>
      <c r="O5" s="25">
        <v>4386.0969999999998</v>
      </c>
      <c r="P5" s="25">
        <v>4388.491</v>
      </c>
      <c r="Q5" s="25">
        <v>4351.8670000000002</v>
      </c>
      <c r="R5" s="25">
        <v>4282.1900000000005</v>
      </c>
      <c r="S5" s="25">
        <v>4280.4650000000001</v>
      </c>
      <c r="T5" s="25">
        <v>4357.1880000000001</v>
      </c>
      <c r="U5" s="25">
        <v>4356.7250000000004</v>
      </c>
      <c r="V5" s="25">
        <v>4315.2350000000006</v>
      </c>
      <c r="W5" s="25">
        <v>4269.0249999999996</v>
      </c>
      <c r="X5" s="25">
        <v>4269.9169999999995</v>
      </c>
      <c r="Y5" s="25">
        <v>4340.4920000000002</v>
      </c>
      <c r="Z5" s="25">
        <v>4441.25</v>
      </c>
      <c r="AA5" s="25">
        <v>4449.9939999999997</v>
      </c>
      <c r="AB5" s="25">
        <v>4402.942</v>
      </c>
      <c r="AC5" s="25">
        <v>4422.7340000000004</v>
      </c>
      <c r="AD5" s="25">
        <v>4584.973</v>
      </c>
      <c r="AE5" s="25">
        <v>4610.7740000000003</v>
      </c>
      <c r="AF5" s="25">
        <v>4617.232</v>
      </c>
      <c r="AG5" s="25">
        <v>4883.1760000000004</v>
      </c>
      <c r="AH5" s="25">
        <v>5405.6689999999999</v>
      </c>
      <c r="AI5" s="25">
        <v>5600.326</v>
      </c>
      <c r="AJ5" s="25">
        <v>5979.7470000000003</v>
      </c>
      <c r="AK5" s="25">
        <v>6160.7809999999999</v>
      </c>
      <c r="AL5" s="25">
        <v>6578.74</v>
      </c>
      <c r="AM5" s="25">
        <v>6645.9960000000001</v>
      </c>
      <c r="AN5" s="25">
        <v>6778.375</v>
      </c>
      <c r="AO5" s="25">
        <v>6835.8969999999999</v>
      </c>
      <c r="AP5" s="25">
        <v>6922.3689999999997</v>
      </c>
      <c r="AQ5" s="25">
        <v>6935.0129999999999</v>
      </c>
      <c r="AR5" s="25">
        <v>6984.6880000000001</v>
      </c>
      <c r="AS5" s="25">
        <v>7109.5439999999999</v>
      </c>
      <c r="AT5" s="25">
        <v>7152.0050000000001</v>
      </c>
      <c r="AU5" s="25">
        <v>7176.1989999999996</v>
      </c>
      <c r="AV5" s="25">
        <v>7156.7870000000003</v>
      </c>
      <c r="AW5" s="25">
        <v>7182.3040000000001</v>
      </c>
      <c r="AX5" s="25">
        <v>7220.8069999999998</v>
      </c>
      <c r="AY5" s="25">
        <v>7246.982</v>
      </c>
      <c r="AZ5" s="25">
        <v>7235.6040000000003</v>
      </c>
      <c r="BA5" s="25">
        <v>7186.1149999999998</v>
      </c>
      <c r="BB5" s="25">
        <v>7146.52</v>
      </c>
      <c r="BC5" s="25">
        <v>7066.4290000000001</v>
      </c>
      <c r="BD5" s="25">
        <v>6953.0990000000002</v>
      </c>
      <c r="BE5" s="25">
        <v>6847.1319999999996</v>
      </c>
      <c r="BF5" s="25">
        <v>6805.9</v>
      </c>
      <c r="BG5" s="25">
        <v>6656.9530000000004</v>
      </c>
      <c r="BH5" s="25">
        <v>6533.3370000000004</v>
      </c>
      <c r="BI5" s="25">
        <v>6478.1440000000002</v>
      </c>
      <c r="BJ5" s="25">
        <v>6396.0839999999998</v>
      </c>
      <c r="BK5" s="25">
        <v>6248.5770000000002</v>
      </c>
      <c r="BL5" s="25">
        <v>6239.5770000000002</v>
      </c>
      <c r="BM5" s="25">
        <v>6081.77</v>
      </c>
      <c r="BN5" s="25">
        <v>5737.8609999999999</v>
      </c>
      <c r="BO5" s="25">
        <v>6007.835</v>
      </c>
      <c r="BP5" s="25">
        <v>6190.6509999999998</v>
      </c>
      <c r="BQ5" s="25">
        <v>6157.4080000000004</v>
      </c>
      <c r="BR5" s="25">
        <v>6108.23</v>
      </c>
      <c r="BS5" s="25">
        <v>6024.2389999999996</v>
      </c>
      <c r="BT5" s="25">
        <v>6087.5770000000002</v>
      </c>
      <c r="BU5" s="25">
        <v>6226.741</v>
      </c>
      <c r="BV5" s="25">
        <v>6345.0469999999996</v>
      </c>
      <c r="BW5" s="25">
        <v>6397.0919999999996</v>
      </c>
      <c r="BX5" s="25">
        <v>6404.7719999999999</v>
      </c>
      <c r="BY5" s="25">
        <v>6461.4290000000001</v>
      </c>
      <c r="BZ5" s="25">
        <v>6376.0050000000001</v>
      </c>
      <c r="CA5" s="25">
        <v>6429.1360000000004</v>
      </c>
      <c r="CB5" s="25">
        <v>6566.7449999999999</v>
      </c>
      <c r="CC5" s="25">
        <v>6567.5219999999999</v>
      </c>
      <c r="CD5" s="25">
        <v>6695.6710000000003</v>
      </c>
      <c r="CE5" s="25">
        <v>6768.4340000000002</v>
      </c>
      <c r="CF5" s="25">
        <v>6683.8069999999998</v>
      </c>
      <c r="CG5" s="25">
        <v>6645.652</v>
      </c>
      <c r="CH5" s="25">
        <v>6636.1779999999999</v>
      </c>
      <c r="CI5" s="25">
        <v>6513.9690000000001</v>
      </c>
      <c r="CJ5" s="25">
        <v>6339.8339999999998</v>
      </c>
      <c r="CK5" s="25">
        <v>6056.01</v>
      </c>
      <c r="CL5" s="25">
        <v>6347.0510000000004</v>
      </c>
      <c r="CM5" s="25">
        <v>6222.4660000000003</v>
      </c>
      <c r="CN5" s="25">
        <v>5995.7380000000003</v>
      </c>
      <c r="CO5" s="25">
        <v>5717.0839999999998</v>
      </c>
      <c r="CP5" s="25">
        <v>5729.3720000000003</v>
      </c>
      <c r="CQ5" s="25">
        <v>5589.1719999999996</v>
      </c>
      <c r="CR5" s="25">
        <v>5387.7579999999998</v>
      </c>
      <c r="CS5" s="25">
        <v>5313.9690000000001</v>
      </c>
      <c r="CT5" s="26">
        <v>5737.5009999999993</v>
      </c>
      <c r="CU5" s="26">
        <v>5100.6129999999994</v>
      </c>
      <c r="CV5" s="26">
        <v>5089.6219999999994</v>
      </c>
      <c r="CW5" s="27">
        <v>5105.0649999999996</v>
      </c>
      <c r="CX5" s="28">
        <f t="array" ref="CX5">SUMPRODUCT(B5:CW5*0.25)</f>
        <v>144213.00324999998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93.75</v>
      </c>
      <c r="C8" s="37">
        <v>89.32</v>
      </c>
      <c r="D8" s="37">
        <v>92.2</v>
      </c>
      <c r="E8" s="37">
        <v>87.05</v>
      </c>
      <c r="F8" s="37">
        <v>79.959999999999994</v>
      </c>
      <c r="G8" s="37">
        <v>76.599999999999994</v>
      </c>
      <c r="H8" s="37">
        <v>73.510000000000005</v>
      </c>
      <c r="I8" s="37">
        <v>56.91</v>
      </c>
      <c r="J8" s="37">
        <v>72.540000000000006</v>
      </c>
      <c r="K8" s="37">
        <v>68.3</v>
      </c>
      <c r="L8" s="37">
        <v>56.61</v>
      </c>
      <c r="M8" s="37">
        <v>50.61</v>
      </c>
      <c r="N8" s="37">
        <v>63.22</v>
      </c>
      <c r="O8" s="37">
        <v>64.260000000000005</v>
      </c>
      <c r="P8" s="37">
        <v>60.48</v>
      </c>
      <c r="Q8" s="37">
        <v>55.67</v>
      </c>
      <c r="R8" s="37">
        <v>55.24</v>
      </c>
      <c r="S8" s="37">
        <v>52.9</v>
      </c>
      <c r="T8" s="37">
        <v>55.78</v>
      </c>
      <c r="U8" s="37">
        <v>60.28</v>
      </c>
      <c r="V8" s="37">
        <v>56.12</v>
      </c>
      <c r="W8" s="37">
        <v>54.69</v>
      </c>
      <c r="X8" s="37">
        <v>62.49</v>
      </c>
      <c r="Y8" s="37">
        <v>72.55</v>
      </c>
      <c r="Z8" s="37">
        <v>50.52</v>
      </c>
      <c r="AA8" s="37">
        <v>60.66</v>
      </c>
      <c r="AB8" s="37">
        <v>66.25</v>
      </c>
      <c r="AC8" s="37">
        <v>76.11</v>
      </c>
      <c r="AD8" s="37">
        <v>59.29</v>
      </c>
      <c r="AE8" s="37">
        <v>65.56</v>
      </c>
      <c r="AF8" s="37">
        <v>64.98</v>
      </c>
      <c r="AG8" s="37">
        <v>64.92</v>
      </c>
      <c r="AH8" s="37">
        <v>76.37</v>
      </c>
      <c r="AI8" s="37">
        <v>69.069999999999993</v>
      </c>
      <c r="AJ8" s="37">
        <v>65.63</v>
      </c>
      <c r="AK8" s="37">
        <v>0</v>
      </c>
      <c r="AL8" s="37">
        <v>0.01</v>
      </c>
      <c r="AM8" s="37">
        <v>0</v>
      </c>
      <c r="AN8" s="37">
        <v>0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0.1</v>
      </c>
      <c r="AY8" s="37">
        <v>7.54</v>
      </c>
      <c r="AZ8" s="37">
        <v>0.2</v>
      </c>
      <c r="BA8" s="37">
        <v>0.2</v>
      </c>
      <c r="BB8" s="37">
        <v>10.28</v>
      </c>
      <c r="BC8" s="37">
        <v>8.44</v>
      </c>
      <c r="BD8" s="37">
        <v>8.43</v>
      </c>
      <c r="BE8" s="37">
        <v>8.43</v>
      </c>
      <c r="BF8" s="37">
        <v>7.71</v>
      </c>
      <c r="BG8" s="37">
        <v>9.2200000000000006</v>
      </c>
      <c r="BH8" s="37">
        <v>19.760000000000002</v>
      </c>
      <c r="BI8" s="37">
        <v>22.66</v>
      </c>
      <c r="BJ8" s="37">
        <v>33.54</v>
      </c>
      <c r="BK8" s="37">
        <v>71.56</v>
      </c>
      <c r="BL8" s="37">
        <v>84.18</v>
      </c>
      <c r="BM8" s="37">
        <v>103.95</v>
      </c>
      <c r="BN8" s="37">
        <v>70.87</v>
      </c>
      <c r="BO8" s="37">
        <v>95.86</v>
      </c>
      <c r="BP8" s="37">
        <v>132.54</v>
      </c>
      <c r="BQ8" s="37">
        <v>157.94999999999999</v>
      </c>
      <c r="BR8" s="37">
        <v>103.95</v>
      </c>
      <c r="BS8" s="37">
        <v>128.88</v>
      </c>
      <c r="BT8" s="37">
        <v>159.25</v>
      </c>
      <c r="BU8" s="37">
        <v>167.95</v>
      </c>
      <c r="BV8" s="37">
        <v>127.46</v>
      </c>
      <c r="BW8" s="37">
        <v>144.16999999999999</v>
      </c>
      <c r="BX8" s="37">
        <v>155.66999999999999</v>
      </c>
      <c r="BY8" s="37">
        <v>159.19</v>
      </c>
      <c r="BZ8" s="37">
        <v>114.33</v>
      </c>
      <c r="CA8" s="37">
        <v>132.1</v>
      </c>
      <c r="CB8" s="37">
        <v>148.37</v>
      </c>
      <c r="CC8" s="37">
        <v>152.85</v>
      </c>
      <c r="CD8" s="37">
        <v>137.5</v>
      </c>
      <c r="CE8" s="37">
        <v>134.56</v>
      </c>
      <c r="CF8" s="37">
        <v>115.64</v>
      </c>
      <c r="CG8" s="37">
        <v>100.02</v>
      </c>
      <c r="CH8" s="37">
        <v>137.52000000000001</v>
      </c>
      <c r="CI8" s="37">
        <v>128.63</v>
      </c>
      <c r="CJ8" s="37">
        <v>103.95</v>
      </c>
      <c r="CK8" s="37">
        <v>90.9</v>
      </c>
      <c r="CL8" s="37">
        <v>111.06</v>
      </c>
      <c r="CM8" s="37">
        <v>97.5</v>
      </c>
      <c r="CN8" s="37">
        <v>89.55</v>
      </c>
      <c r="CO8" s="37">
        <v>85.52</v>
      </c>
      <c r="CP8" s="37">
        <v>87.3</v>
      </c>
      <c r="CQ8" s="37">
        <v>81.66</v>
      </c>
      <c r="CR8" s="37">
        <v>69.34</v>
      </c>
      <c r="CS8" s="37">
        <v>29.61</v>
      </c>
      <c r="CT8" s="38">
        <v>89.51</v>
      </c>
      <c r="CU8" s="38">
        <v>36.450000000000003</v>
      </c>
      <c r="CV8" s="38">
        <v>16.22</v>
      </c>
      <c r="CW8" s="39">
        <v>3.47</v>
      </c>
      <c r="CX8" s="40">
        <f>IF(SUM(B8:CW8)&lt;&gt;0,AVERAGEIF(B8:CW8,"&lt;&gt;"""),"")</f>
        <v>66.239600000000024</v>
      </c>
    </row>
    <row r="9" spans="1:102" ht="24.95" customHeight="1" thickBot="1" x14ac:dyDescent="0.25">
      <c r="A9" s="41" t="s">
        <v>6</v>
      </c>
      <c r="B9" s="42">
        <v>90.58</v>
      </c>
      <c r="C9" s="43">
        <v>90.58</v>
      </c>
      <c r="D9" s="43">
        <v>90.58</v>
      </c>
      <c r="E9" s="43">
        <v>90.58</v>
      </c>
      <c r="F9" s="43">
        <v>71.745000000000005</v>
      </c>
      <c r="G9" s="43">
        <v>71.745000000000005</v>
      </c>
      <c r="H9" s="43">
        <v>71.745000000000005</v>
      </c>
      <c r="I9" s="43">
        <v>71.745000000000005</v>
      </c>
      <c r="J9" s="43">
        <v>62.015000000000001</v>
      </c>
      <c r="K9" s="43">
        <v>62.015000000000001</v>
      </c>
      <c r="L9" s="43">
        <v>62.015000000000001</v>
      </c>
      <c r="M9" s="43">
        <v>62.015000000000001</v>
      </c>
      <c r="N9" s="43">
        <v>60.907499999999999</v>
      </c>
      <c r="O9" s="43">
        <v>60.907499999999999</v>
      </c>
      <c r="P9" s="43">
        <v>60.907499999999999</v>
      </c>
      <c r="Q9" s="43">
        <v>60.907499999999999</v>
      </c>
      <c r="R9" s="43">
        <v>56.05</v>
      </c>
      <c r="S9" s="43">
        <v>56.05</v>
      </c>
      <c r="T9" s="43">
        <v>56.05</v>
      </c>
      <c r="U9" s="43">
        <v>56.05</v>
      </c>
      <c r="V9" s="43">
        <v>61.462499999999999</v>
      </c>
      <c r="W9" s="43">
        <v>61.462499999999999</v>
      </c>
      <c r="X9" s="43">
        <v>61.462499999999999</v>
      </c>
      <c r="Y9" s="43">
        <v>61.462499999999999</v>
      </c>
      <c r="Z9" s="43">
        <v>63.384999999999998</v>
      </c>
      <c r="AA9" s="43">
        <v>63.384999999999998</v>
      </c>
      <c r="AB9" s="43">
        <v>63.384999999999998</v>
      </c>
      <c r="AC9" s="43">
        <v>63.384999999999998</v>
      </c>
      <c r="AD9" s="43">
        <v>63.6875</v>
      </c>
      <c r="AE9" s="43">
        <v>63.6875</v>
      </c>
      <c r="AF9" s="43">
        <v>63.6875</v>
      </c>
      <c r="AG9" s="43">
        <v>63.6875</v>
      </c>
      <c r="AH9" s="43">
        <v>52.767499999999998</v>
      </c>
      <c r="AI9" s="43">
        <v>52.767499999999998</v>
      </c>
      <c r="AJ9" s="43">
        <v>52.767499999999998</v>
      </c>
      <c r="AK9" s="43">
        <v>52.767499999999998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2.0099999999999998</v>
      </c>
      <c r="AY9" s="43">
        <v>2.0099999999999998</v>
      </c>
      <c r="AZ9" s="43">
        <v>2.0099999999999998</v>
      </c>
      <c r="BA9" s="43">
        <v>2.0099999999999998</v>
      </c>
      <c r="BB9" s="43">
        <v>8.8949999999999996</v>
      </c>
      <c r="BC9" s="43">
        <v>8.8949999999999996</v>
      </c>
      <c r="BD9" s="43">
        <v>8.8949999999999996</v>
      </c>
      <c r="BE9" s="43">
        <v>8.8949999999999996</v>
      </c>
      <c r="BF9" s="43">
        <v>14.8375</v>
      </c>
      <c r="BG9" s="43">
        <v>14.8375</v>
      </c>
      <c r="BH9" s="43">
        <v>14.8375</v>
      </c>
      <c r="BI9" s="43">
        <v>14.8375</v>
      </c>
      <c r="BJ9" s="43">
        <v>73.307500000000005</v>
      </c>
      <c r="BK9" s="43">
        <v>73.307500000000005</v>
      </c>
      <c r="BL9" s="43">
        <v>73.307500000000005</v>
      </c>
      <c r="BM9" s="43">
        <v>73.307500000000005</v>
      </c>
      <c r="BN9" s="43">
        <v>114.30500000000001</v>
      </c>
      <c r="BO9" s="43">
        <v>114.30500000000001</v>
      </c>
      <c r="BP9" s="43">
        <v>114.30500000000001</v>
      </c>
      <c r="BQ9" s="43">
        <v>114.30500000000001</v>
      </c>
      <c r="BR9" s="43">
        <v>140.00749999999999</v>
      </c>
      <c r="BS9" s="43">
        <v>140.00749999999999</v>
      </c>
      <c r="BT9" s="43">
        <v>140.00749999999999</v>
      </c>
      <c r="BU9" s="43">
        <v>140.00749999999999</v>
      </c>
      <c r="BV9" s="43">
        <v>146.6225</v>
      </c>
      <c r="BW9" s="43">
        <v>146.6225</v>
      </c>
      <c r="BX9" s="43">
        <v>146.6225</v>
      </c>
      <c r="BY9" s="43">
        <v>146.6225</v>
      </c>
      <c r="BZ9" s="43">
        <v>136.91249999999999</v>
      </c>
      <c r="CA9" s="43">
        <v>136.91249999999999</v>
      </c>
      <c r="CB9" s="43">
        <v>136.91249999999999</v>
      </c>
      <c r="CC9" s="43">
        <v>136.91249999999999</v>
      </c>
      <c r="CD9" s="43">
        <v>121.93</v>
      </c>
      <c r="CE9" s="43">
        <v>121.93</v>
      </c>
      <c r="CF9" s="43">
        <v>121.93</v>
      </c>
      <c r="CG9" s="43">
        <v>121.93</v>
      </c>
      <c r="CH9" s="43">
        <v>115.25</v>
      </c>
      <c r="CI9" s="43">
        <v>115.25</v>
      </c>
      <c r="CJ9" s="43">
        <v>115.25</v>
      </c>
      <c r="CK9" s="43">
        <v>115.25</v>
      </c>
      <c r="CL9" s="43">
        <v>95.907499999999999</v>
      </c>
      <c r="CM9" s="43">
        <v>95.907499999999999</v>
      </c>
      <c r="CN9" s="43">
        <v>95.907499999999999</v>
      </c>
      <c r="CO9" s="43">
        <v>95.907499999999999</v>
      </c>
      <c r="CP9" s="43">
        <v>66.977500000000006</v>
      </c>
      <c r="CQ9" s="43">
        <v>66.977500000000006</v>
      </c>
      <c r="CR9" s="43">
        <v>66.977500000000006</v>
      </c>
      <c r="CS9" s="43">
        <v>66.977500000000006</v>
      </c>
      <c r="CT9" s="44">
        <v>36.412500000000001</v>
      </c>
      <c r="CU9" s="44">
        <v>36.412500000000001</v>
      </c>
      <c r="CV9" s="44">
        <v>36.412500000000001</v>
      </c>
      <c r="CW9" s="45">
        <v>36.412500000000001</v>
      </c>
      <c r="CX9" s="46">
        <f>IF(SUM(B9:CW9)&lt;&gt;0,AVERAGEIF(B9:CW9,"&lt;&gt;"""),"")</f>
        <v>66.239600000000067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57</v>
      </c>
      <c r="AD15" s="71">
        <v>55.024000000000001</v>
      </c>
      <c r="AE15" s="71">
        <v>53.055999999999997</v>
      </c>
      <c r="AF15" s="71">
        <v>50.752000000000002</v>
      </c>
      <c r="AG15" s="71">
        <v>48.427999999999997</v>
      </c>
      <c r="AH15" s="71">
        <v>46.188000000000002</v>
      </c>
      <c r="AI15" s="71">
        <v>43.936</v>
      </c>
      <c r="AJ15" s="71">
        <v>41.448</v>
      </c>
      <c r="AK15" s="71">
        <v>38.56</v>
      </c>
      <c r="AL15" s="71">
        <v>35.432000000000002</v>
      </c>
      <c r="AM15" s="71">
        <v>32.619999999999997</v>
      </c>
      <c r="AN15" s="71">
        <v>30.484000000000002</v>
      </c>
      <c r="AO15" s="71">
        <v>29.024000000000001</v>
      </c>
      <c r="AP15" s="71">
        <v>27.972000000000001</v>
      </c>
      <c r="AQ15" s="71">
        <v>26.948</v>
      </c>
      <c r="AR15" s="71">
        <v>25.716000000000001</v>
      </c>
      <c r="AS15" s="71">
        <v>24.308</v>
      </c>
      <c r="AT15" s="71">
        <v>22.936</v>
      </c>
      <c r="AU15" s="71">
        <v>21.956</v>
      </c>
      <c r="AV15" s="71">
        <v>21.5</v>
      </c>
      <c r="AW15" s="71">
        <v>21.52</v>
      </c>
      <c r="AX15" s="71">
        <v>21.812000000000001</v>
      </c>
      <c r="AY15" s="71">
        <v>22.26</v>
      </c>
      <c r="AZ15" s="71">
        <v>22.864000000000001</v>
      </c>
      <c r="BA15" s="71">
        <v>23.736000000000001</v>
      </c>
      <c r="BB15" s="71">
        <v>24.872</v>
      </c>
      <c r="BC15" s="71">
        <v>26.064</v>
      </c>
      <c r="BD15" s="71">
        <v>27.92</v>
      </c>
      <c r="BE15" s="71">
        <v>31.196000000000002</v>
      </c>
      <c r="BF15" s="71">
        <v>35.448</v>
      </c>
      <c r="BG15" s="71">
        <v>38.752000000000002</v>
      </c>
      <c r="BH15" s="71">
        <v>40.832000000000001</v>
      </c>
      <c r="BI15" s="71">
        <v>42.588000000000001</v>
      </c>
      <c r="BJ15" s="71">
        <v>44.58</v>
      </c>
      <c r="BK15" s="71">
        <v>46.375999999999998</v>
      </c>
      <c r="BL15" s="71">
        <v>47.94</v>
      </c>
      <c r="BM15" s="71">
        <v>49.508000000000003</v>
      </c>
      <c r="BN15" s="71">
        <v>51.155999999999999</v>
      </c>
      <c r="BO15" s="71">
        <v>52.652000000000001</v>
      </c>
      <c r="BP15" s="71">
        <v>53.923999999999999</v>
      </c>
      <c r="BQ15" s="71">
        <v>55.036000000000001</v>
      </c>
      <c r="BR15" s="71">
        <v>55.968000000000004</v>
      </c>
      <c r="BS15" s="71">
        <v>56.603999999999999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>
        <v>57</v>
      </c>
      <c r="CU15" s="72">
        <v>57</v>
      </c>
      <c r="CV15" s="72">
        <v>57</v>
      </c>
      <c r="CW15" s="73">
        <v>57</v>
      </c>
      <c r="CX15" s="74">
        <f t="array" ref="CX15">SUMPRODUCT(B15:CW15*0.25)</f>
        <v>1218.9739999999997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57</v>
      </c>
      <c r="AD17" s="77">
        <f t="shared" si="0"/>
        <v>55.024000000000001</v>
      </c>
      <c r="AE17" s="77">
        <f t="shared" si="0"/>
        <v>53.055999999999997</v>
      </c>
      <c r="AF17" s="77">
        <f t="shared" si="0"/>
        <v>50.752000000000002</v>
      </c>
      <c r="AG17" s="77">
        <f t="shared" si="0"/>
        <v>48.427999999999997</v>
      </c>
      <c r="AH17" s="77">
        <f t="shared" si="0"/>
        <v>46.188000000000002</v>
      </c>
      <c r="AI17" s="77">
        <f t="shared" si="0"/>
        <v>43.936</v>
      </c>
      <c r="AJ17" s="77">
        <f t="shared" si="0"/>
        <v>41.448</v>
      </c>
      <c r="AK17" s="77">
        <f t="shared" si="0"/>
        <v>38.56</v>
      </c>
      <c r="AL17" s="77">
        <f t="shared" si="0"/>
        <v>35.432000000000002</v>
      </c>
      <c r="AM17" s="77">
        <f t="shared" si="0"/>
        <v>32.619999999999997</v>
      </c>
      <c r="AN17" s="77">
        <f t="shared" si="0"/>
        <v>30.484000000000002</v>
      </c>
      <c r="AO17" s="77">
        <f t="shared" si="0"/>
        <v>29.024000000000001</v>
      </c>
      <c r="AP17" s="77">
        <f t="shared" si="0"/>
        <v>27.972000000000001</v>
      </c>
      <c r="AQ17" s="77">
        <f t="shared" si="0"/>
        <v>26.948</v>
      </c>
      <c r="AR17" s="77">
        <f t="shared" si="0"/>
        <v>25.716000000000001</v>
      </c>
      <c r="AS17" s="77">
        <f t="shared" si="0"/>
        <v>24.308</v>
      </c>
      <c r="AT17" s="77">
        <f t="shared" si="0"/>
        <v>22.936</v>
      </c>
      <c r="AU17" s="77">
        <f t="shared" si="0"/>
        <v>21.956</v>
      </c>
      <c r="AV17" s="77">
        <f t="shared" si="0"/>
        <v>21.5</v>
      </c>
      <c r="AW17" s="77">
        <f t="shared" si="0"/>
        <v>21.52</v>
      </c>
      <c r="AX17" s="77">
        <f t="shared" si="0"/>
        <v>21.812000000000001</v>
      </c>
      <c r="AY17" s="77">
        <f t="shared" si="0"/>
        <v>22.26</v>
      </c>
      <c r="AZ17" s="77">
        <f t="shared" si="0"/>
        <v>22.864000000000001</v>
      </c>
      <c r="BA17" s="77">
        <f t="shared" si="0"/>
        <v>23.736000000000001</v>
      </c>
      <c r="BB17" s="77">
        <f t="shared" si="0"/>
        <v>24.872</v>
      </c>
      <c r="BC17" s="77">
        <f t="shared" si="0"/>
        <v>26.064</v>
      </c>
      <c r="BD17" s="77">
        <f t="shared" si="0"/>
        <v>27.92</v>
      </c>
      <c r="BE17" s="77">
        <f t="shared" si="0"/>
        <v>31.196000000000002</v>
      </c>
      <c r="BF17" s="77">
        <f t="shared" si="0"/>
        <v>35.448</v>
      </c>
      <c r="BG17" s="77">
        <f t="shared" si="0"/>
        <v>38.752000000000002</v>
      </c>
      <c r="BH17" s="77">
        <f t="shared" si="0"/>
        <v>40.832000000000001</v>
      </c>
      <c r="BI17" s="77">
        <f t="shared" si="0"/>
        <v>42.588000000000001</v>
      </c>
      <c r="BJ17" s="77">
        <f t="shared" si="0"/>
        <v>44.58</v>
      </c>
      <c r="BK17" s="77">
        <f t="shared" si="0"/>
        <v>46.375999999999998</v>
      </c>
      <c r="BL17" s="77">
        <f t="shared" si="0"/>
        <v>47.94</v>
      </c>
      <c r="BM17" s="77">
        <f t="shared" si="0"/>
        <v>49.508000000000003</v>
      </c>
      <c r="BN17" s="77">
        <f t="shared" si="0"/>
        <v>51.155999999999999</v>
      </c>
      <c r="BO17" s="77">
        <f t="shared" ref="BO17:CW17" si="1">SUM(BO11:BO16)</f>
        <v>52.652000000000001</v>
      </c>
      <c r="BP17" s="77">
        <f t="shared" si="1"/>
        <v>53.923999999999999</v>
      </c>
      <c r="BQ17" s="77">
        <f t="shared" si="1"/>
        <v>55.036000000000001</v>
      </c>
      <c r="BR17" s="77">
        <f t="shared" si="1"/>
        <v>55.968000000000004</v>
      </c>
      <c r="BS17" s="77">
        <f t="shared" si="1"/>
        <v>56.603999999999999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57</v>
      </c>
      <c r="CU17" s="78">
        <f t="shared" si="1"/>
        <v>57</v>
      </c>
      <c r="CV17" s="78">
        <f t="shared" si="1"/>
        <v>57</v>
      </c>
      <c r="CW17" s="79">
        <f t="shared" si="1"/>
        <v>57</v>
      </c>
      <c r="CX17" s="80">
        <f>SUM(CX11:CX16)</f>
        <v>1218.9739999999997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798.0630000000001</v>
      </c>
      <c r="C20" s="88">
        <v>746.66800000000012</v>
      </c>
      <c r="D20" s="88">
        <v>746.63199999999995</v>
      </c>
      <c r="E20" s="88">
        <v>822.11299999999994</v>
      </c>
      <c r="F20" s="88">
        <v>822.73700000000008</v>
      </c>
      <c r="G20" s="88">
        <v>798.21</v>
      </c>
      <c r="H20" s="88">
        <v>747.36799999999994</v>
      </c>
      <c r="I20" s="88">
        <v>746.43700000000001</v>
      </c>
      <c r="J20" s="88">
        <v>821.65899999999999</v>
      </c>
      <c r="K20" s="88">
        <v>821.94600000000003</v>
      </c>
      <c r="L20" s="88">
        <v>797.27300000000002</v>
      </c>
      <c r="M20" s="88">
        <v>746.69200000000001</v>
      </c>
      <c r="N20" s="88">
        <v>746.774</v>
      </c>
      <c r="O20" s="88">
        <v>822.83500000000004</v>
      </c>
      <c r="P20" s="88">
        <v>822.99300000000005</v>
      </c>
      <c r="Q20" s="88">
        <v>798.60800000000006</v>
      </c>
      <c r="R20" s="88">
        <v>745.18099999999993</v>
      </c>
      <c r="S20" s="88">
        <v>744.98599999999988</v>
      </c>
      <c r="T20" s="88">
        <v>821.274</v>
      </c>
      <c r="U20" s="88">
        <v>821.33</v>
      </c>
      <c r="V20" s="88">
        <v>797.42499999999995</v>
      </c>
      <c r="W20" s="88">
        <v>746.81699999999989</v>
      </c>
      <c r="X20" s="88">
        <v>746.37099999999987</v>
      </c>
      <c r="Y20" s="88">
        <v>823.27099999999996</v>
      </c>
      <c r="Z20" s="88">
        <v>825.19499999999982</v>
      </c>
      <c r="AA20" s="88">
        <v>798.96299999999997</v>
      </c>
      <c r="AB20" s="88">
        <v>735.45799999999997</v>
      </c>
      <c r="AC20" s="88">
        <v>735.22900000000004</v>
      </c>
      <c r="AD20" s="88">
        <v>806.38299999999992</v>
      </c>
      <c r="AE20" s="88">
        <v>800.58600000000001</v>
      </c>
      <c r="AF20" s="88">
        <v>776.75599999999997</v>
      </c>
      <c r="AG20" s="88">
        <v>725.23099999999988</v>
      </c>
      <c r="AH20" s="88">
        <v>715.01899999999989</v>
      </c>
      <c r="AI20" s="88">
        <v>790.9860000000001</v>
      </c>
      <c r="AJ20" s="88">
        <v>790.94699999999989</v>
      </c>
      <c r="AK20" s="88">
        <v>765.95299999999997</v>
      </c>
      <c r="AL20" s="88">
        <v>716.18599999999992</v>
      </c>
      <c r="AM20" s="88">
        <v>715.87</v>
      </c>
      <c r="AN20" s="88">
        <v>791.78800000000001</v>
      </c>
      <c r="AO20" s="88">
        <v>792.87300000000005</v>
      </c>
      <c r="AP20" s="88">
        <v>777.70099999999991</v>
      </c>
      <c r="AQ20" s="88">
        <v>727.02200000000005</v>
      </c>
      <c r="AR20" s="88">
        <v>727.63800000000003</v>
      </c>
      <c r="AS20" s="88">
        <v>802.36899999999991</v>
      </c>
      <c r="AT20" s="88">
        <v>786.09900000000005</v>
      </c>
      <c r="AU20" s="88">
        <v>761.16</v>
      </c>
      <c r="AV20" s="88">
        <v>710.495</v>
      </c>
      <c r="AW20" s="88">
        <v>710.54100000000005</v>
      </c>
      <c r="AX20" s="88">
        <v>739.97700000000009</v>
      </c>
      <c r="AY20" s="88">
        <v>740.11099999999988</v>
      </c>
      <c r="AZ20" s="88">
        <v>715.01999999999987</v>
      </c>
      <c r="BA20" s="88">
        <v>664.3069999999999</v>
      </c>
      <c r="BB20" s="88">
        <v>672.44899999999996</v>
      </c>
      <c r="BC20" s="88">
        <v>748.55200000000002</v>
      </c>
      <c r="BD20" s="88">
        <v>748.26499999999987</v>
      </c>
      <c r="BE20" s="88">
        <v>723.88099999999997</v>
      </c>
      <c r="BF20" s="88">
        <v>685.82</v>
      </c>
      <c r="BG20" s="88">
        <v>685.66200000000003</v>
      </c>
      <c r="BH20" s="88">
        <v>747.12099999999998</v>
      </c>
      <c r="BI20" s="88">
        <v>746.39400000000001</v>
      </c>
      <c r="BJ20" s="88">
        <v>727.13199999999995</v>
      </c>
      <c r="BK20" s="88">
        <v>675.78899999999999</v>
      </c>
      <c r="BL20" s="88">
        <v>675.65500000000009</v>
      </c>
      <c r="BM20" s="88">
        <v>751.6400000000001</v>
      </c>
      <c r="BN20" s="88">
        <v>750.07099999999991</v>
      </c>
      <c r="BO20" s="88">
        <v>725.42499999999995</v>
      </c>
      <c r="BP20" s="88">
        <v>673.96699999999987</v>
      </c>
      <c r="BQ20" s="88">
        <v>674.67300000000012</v>
      </c>
      <c r="BR20" s="88">
        <v>747.58999999999992</v>
      </c>
      <c r="BS20" s="88">
        <v>747.79499999999996</v>
      </c>
      <c r="BT20" s="88">
        <v>716.4910000000001</v>
      </c>
      <c r="BU20" s="88">
        <v>665.7120000000001</v>
      </c>
      <c r="BV20" s="88">
        <v>660.44399999999996</v>
      </c>
      <c r="BW20" s="88">
        <v>736.50399999999991</v>
      </c>
      <c r="BX20" s="88">
        <v>737.02699999999993</v>
      </c>
      <c r="BY20" s="88">
        <v>711.8309999999999</v>
      </c>
      <c r="BZ20" s="88">
        <v>692.68500000000006</v>
      </c>
      <c r="CA20" s="88">
        <v>688.125</v>
      </c>
      <c r="CB20" s="88">
        <v>763.80200000000002</v>
      </c>
      <c r="CC20" s="88">
        <v>750.02799999999991</v>
      </c>
      <c r="CD20" s="88">
        <v>719.85799999999995</v>
      </c>
      <c r="CE20" s="88">
        <v>672.84500000000014</v>
      </c>
      <c r="CF20" s="88">
        <v>672.69600000000003</v>
      </c>
      <c r="CG20" s="88">
        <v>748.529</v>
      </c>
      <c r="CH20" s="88">
        <v>727.91</v>
      </c>
      <c r="CI20" s="88">
        <v>703.33500000000004</v>
      </c>
      <c r="CJ20" s="88">
        <v>666.36200000000008</v>
      </c>
      <c r="CK20" s="88">
        <v>665.63299999999992</v>
      </c>
      <c r="CL20" s="88">
        <v>742.19399999999996</v>
      </c>
      <c r="CM20" s="88">
        <v>741.91300000000001</v>
      </c>
      <c r="CN20" s="88">
        <v>720.87299999999993</v>
      </c>
      <c r="CO20" s="88">
        <v>668.952</v>
      </c>
      <c r="CP20" s="88">
        <v>666.096</v>
      </c>
      <c r="CQ20" s="88">
        <v>745.06799999999998</v>
      </c>
      <c r="CR20" s="88">
        <v>744.96799999999985</v>
      </c>
      <c r="CS20" s="88">
        <v>725.97300000000007</v>
      </c>
      <c r="CT20" s="89">
        <v>672.39199999999994</v>
      </c>
      <c r="CU20" s="89">
        <v>676.62299999999993</v>
      </c>
      <c r="CV20" s="89">
        <v>752.5569999999999</v>
      </c>
      <c r="CW20" s="90">
        <v>753.39300000000003</v>
      </c>
      <c r="CX20" s="91">
        <f t="array" ref="CX20">SUMPRODUCT(B20:CW20*0.25)</f>
        <v>18554.556500000006</v>
      </c>
    </row>
    <row r="21" spans="1:102" ht="24.95" customHeight="1" x14ac:dyDescent="0.2">
      <c r="A21" s="92" t="s">
        <v>17</v>
      </c>
      <c r="B21" s="93">
        <v>920.995</v>
      </c>
      <c r="C21" s="94">
        <v>917.11999999999989</v>
      </c>
      <c r="D21" s="94">
        <v>915.31299999999987</v>
      </c>
      <c r="E21" s="94">
        <v>913.19199999999989</v>
      </c>
      <c r="F21" s="94">
        <v>902.38600000000008</v>
      </c>
      <c r="G21" s="94">
        <v>899.89600000000019</v>
      </c>
      <c r="H21" s="94">
        <v>903.32900000000006</v>
      </c>
      <c r="I21" s="94">
        <v>906.82100000000014</v>
      </c>
      <c r="J21" s="94">
        <v>899.49699999999984</v>
      </c>
      <c r="K21" s="94">
        <v>901.17</v>
      </c>
      <c r="L21" s="94">
        <v>906.74799999999993</v>
      </c>
      <c r="M21" s="94">
        <v>903.18399999999997</v>
      </c>
      <c r="N21" s="94">
        <v>898.3180000000001</v>
      </c>
      <c r="O21" s="94">
        <v>895.45400000000006</v>
      </c>
      <c r="P21" s="94">
        <v>899.02500000000009</v>
      </c>
      <c r="Q21" s="94">
        <v>896.43600000000004</v>
      </c>
      <c r="R21" s="94">
        <v>896.63499999999988</v>
      </c>
      <c r="S21" s="94">
        <v>896.04699999999991</v>
      </c>
      <c r="T21" s="94">
        <v>893.77499999999998</v>
      </c>
      <c r="U21" s="94">
        <v>893.10700000000008</v>
      </c>
      <c r="V21" s="94">
        <v>914.04499999999996</v>
      </c>
      <c r="W21" s="94">
        <v>913.99099999999999</v>
      </c>
      <c r="X21" s="94">
        <v>908.34199999999998</v>
      </c>
      <c r="Y21" s="94">
        <v>904.13699999999983</v>
      </c>
      <c r="Z21" s="94">
        <v>929.0809999999999</v>
      </c>
      <c r="AA21" s="94">
        <v>932.08100000000002</v>
      </c>
      <c r="AB21" s="94">
        <v>926.33</v>
      </c>
      <c r="AC21" s="94">
        <v>916.63199999999995</v>
      </c>
      <c r="AD21" s="94">
        <v>933.80899999999997</v>
      </c>
      <c r="AE21" s="94">
        <v>930.14100000000008</v>
      </c>
      <c r="AF21" s="94">
        <v>924.82599999999991</v>
      </c>
      <c r="AG21" s="94">
        <v>918.44299999999987</v>
      </c>
      <c r="AH21" s="94">
        <v>904.85700000000008</v>
      </c>
      <c r="AI21" s="94">
        <v>895.72400000000005</v>
      </c>
      <c r="AJ21" s="94">
        <v>891.52699999999993</v>
      </c>
      <c r="AK21" s="94">
        <v>911.17</v>
      </c>
      <c r="AL21" s="94">
        <v>878.61300000000006</v>
      </c>
      <c r="AM21" s="94">
        <v>873.89700000000005</v>
      </c>
      <c r="AN21" s="94">
        <v>866.55599999999993</v>
      </c>
      <c r="AO21" s="94">
        <v>860.70900000000006</v>
      </c>
      <c r="AP21" s="94">
        <v>839.71100000000001</v>
      </c>
      <c r="AQ21" s="94">
        <v>840.07599999999991</v>
      </c>
      <c r="AR21" s="94">
        <v>835.41399999999999</v>
      </c>
      <c r="AS21" s="94">
        <v>826.51400000000001</v>
      </c>
      <c r="AT21" s="94">
        <v>811.87100000000021</v>
      </c>
      <c r="AU21" s="94">
        <v>808.77099999999996</v>
      </c>
      <c r="AV21" s="94">
        <v>806.89400000000001</v>
      </c>
      <c r="AW21" s="94">
        <v>801.70999999999992</v>
      </c>
      <c r="AX21" s="94">
        <v>802.24299999999994</v>
      </c>
      <c r="AY21" s="94">
        <v>803.69800000000009</v>
      </c>
      <c r="AZ21" s="94">
        <v>811.48800000000017</v>
      </c>
      <c r="BA21" s="94">
        <v>816.53</v>
      </c>
      <c r="BB21" s="94">
        <v>824.03900000000021</v>
      </c>
      <c r="BC21" s="94">
        <v>826.6629999999999</v>
      </c>
      <c r="BD21" s="94">
        <v>823.71399999999994</v>
      </c>
      <c r="BE21" s="94">
        <v>821.76900000000001</v>
      </c>
      <c r="BF21" s="94">
        <v>817.16200000000003</v>
      </c>
      <c r="BG21" s="94">
        <v>819.84800000000007</v>
      </c>
      <c r="BH21" s="94">
        <v>823.53400000000011</v>
      </c>
      <c r="BI21" s="94">
        <v>827.50099999999998</v>
      </c>
      <c r="BJ21" s="94">
        <v>833.92499999999995</v>
      </c>
      <c r="BK21" s="94">
        <v>832.18900000000008</v>
      </c>
      <c r="BL21" s="94">
        <v>837.06</v>
      </c>
      <c r="BM21" s="94">
        <v>792.41200000000015</v>
      </c>
      <c r="BN21" s="94">
        <v>866.13900000000001</v>
      </c>
      <c r="BO21" s="94">
        <v>869.82199999999989</v>
      </c>
      <c r="BP21" s="94">
        <v>869.24900000000014</v>
      </c>
      <c r="BQ21" s="94">
        <v>874.96100000000001</v>
      </c>
      <c r="BR21" s="94">
        <v>901.97799999999995</v>
      </c>
      <c r="BS21" s="94">
        <v>904.8760000000002</v>
      </c>
      <c r="BT21" s="94">
        <v>909.25599999999997</v>
      </c>
      <c r="BU21" s="94">
        <v>916.67699999999991</v>
      </c>
      <c r="BV21" s="94">
        <v>941.44500000000005</v>
      </c>
      <c r="BW21" s="94">
        <v>947.14400000000001</v>
      </c>
      <c r="BX21" s="94">
        <v>949.59499999999991</v>
      </c>
      <c r="BY21" s="94">
        <v>958.49899999999991</v>
      </c>
      <c r="BZ21" s="94">
        <v>972.43499999999995</v>
      </c>
      <c r="CA21" s="94">
        <v>974.63099999999997</v>
      </c>
      <c r="CB21" s="94">
        <v>976.25</v>
      </c>
      <c r="CC21" s="94">
        <v>980.64800000000002</v>
      </c>
      <c r="CD21" s="94">
        <v>972.33699999999999</v>
      </c>
      <c r="CE21" s="94">
        <v>973.43299999999999</v>
      </c>
      <c r="CF21" s="94">
        <v>973.23700000000008</v>
      </c>
      <c r="CG21" s="94">
        <v>971.45999999999992</v>
      </c>
      <c r="CH21" s="94">
        <v>959.62900000000002</v>
      </c>
      <c r="CI21" s="94">
        <v>956.86899999999991</v>
      </c>
      <c r="CJ21" s="94">
        <v>957.98</v>
      </c>
      <c r="CK21" s="94">
        <v>954.74200000000008</v>
      </c>
      <c r="CL21" s="94">
        <v>940.24299999999994</v>
      </c>
      <c r="CM21" s="94">
        <v>939.64800000000002</v>
      </c>
      <c r="CN21" s="94">
        <v>943.49499999999989</v>
      </c>
      <c r="CO21" s="94">
        <v>942.33999999999992</v>
      </c>
      <c r="CP21" s="94">
        <v>930.25800000000004</v>
      </c>
      <c r="CQ21" s="94">
        <v>933.7349999999999</v>
      </c>
      <c r="CR21" s="94">
        <v>932.3570000000002</v>
      </c>
      <c r="CS21" s="94">
        <v>951.98199999999997</v>
      </c>
      <c r="CT21" s="95">
        <v>907.75099999999998</v>
      </c>
      <c r="CU21" s="95">
        <v>916.41399999999999</v>
      </c>
      <c r="CV21" s="95">
        <v>934.50500000000011</v>
      </c>
      <c r="CW21" s="96">
        <v>932.08800000000008</v>
      </c>
      <c r="CX21" s="97">
        <f t="array" ref="CX21">SUMPRODUCT(B21:CW21*0.25)</f>
        <v>22404.050749999999</v>
      </c>
    </row>
    <row r="22" spans="1:102" ht="24.95" customHeight="1" x14ac:dyDescent="0.2">
      <c r="A22" s="92" t="s">
        <v>18</v>
      </c>
      <c r="B22" s="98">
        <v>2219.0239999999999</v>
      </c>
      <c r="C22" s="99">
        <v>2190.2440000000001</v>
      </c>
      <c r="D22" s="99">
        <v>2160.2729999999997</v>
      </c>
      <c r="E22" s="99">
        <v>2135.2809999999999</v>
      </c>
      <c r="F22" s="99">
        <v>2118.6609999999996</v>
      </c>
      <c r="G22" s="99">
        <v>2090.2549999999997</v>
      </c>
      <c r="H22" s="99">
        <v>2070.9549999999999</v>
      </c>
      <c r="I22" s="99">
        <v>2068.7399999999998</v>
      </c>
      <c r="J22" s="99">
        <v>2029.1980000000001</v>
      </c>
      <c r="K22" s="99">
        <v>2020.789</v>
      </c>
      <c r="L22" s="99">
        <v>2025.3700000000001</v>
      </c>
      <c r="M22" s="99">
        <v>2012.4620000000002</v>
      </c>
      <c r="N22" s="99">
        <v>2006.4270000000001</v>
      </c>
      <c r="O22" s="99">
        <v>1991.8080000000002</v>
      </c>
      <c r="P22" s="99">
        <v>1990.4729999999997</v>
      </c>
      <c r="Q22" s="99">
        <v>1980.8230000000003</v>
      </c>
      <c r="R22" s="99">
        <v>1966.3740000000003</v>
      </c>
      <c r="S22" s="99">
        <v>1965.432</v>
      </c>
      <c r="T22" s="99">
        <v>1968.1390000000001</v>
      </c>
      <c r="U22" s="99">
        <v>1968.2880000000002</v>
      </c>
      <c r="V22" s="99">
        <v>1963.7650000000001</v>
      </c>
      <c r="W22" s="99">
        <v>1968.2170000000001</v>
      </c>
      <c r="X22" s="99">
        <v>1975.204</v>
      </c>
      <c r="Y22" s="99">
        <v>1972.0840000000001</v>
      </c>
      <c r="Z22" s="99">
        <v>2020.9739999999997</v>
      </c>
      <c r="AA22" s="99">
        <v>2051.9499999999998</v>
      </c>
      <c r="AB22" s="99">
        <v>2074.154</v>
      </c>
      <c r="AC22" s="99">
        <v>2104.873</v>
      </c>
      <c r="AD22" s="99">
        <v>2162.7569999999996</v>
      </c>
      <c r="AE22" s="99">
        <v>2202.991</v>
      </c>
      <c r="AF22" s="99">
        <v>2243.8979999999997</v>
      </c>
      <c r="AG22" s="99">
        <v>2313.1740000000004</v>
      </c>
      <c r="AH22" s="99">
        <v>2432.605</v>
      </c>
      <c r="AI22" s="99">
        <v>2510.88</v>
      </c>
      <c r="AJ22" s="99">
        <v>2587.125</v>
      </c>
      <c r="AK22" s="99">
        <v>2685.098</v>
      </c>
      <c r="AL22" s="99">
        <v>2773.5089999999996</v>
      </c>
      <c r="AM22" s="99">
        <v>2851.6089999999999</v>
      </c>
      <c r="AN22" s="99">
        <v>2919.5469999999996</v>
      </c>
      <c r="AO22" s="99">
        <v>2985.2910000000002</v>
      </c>
      <c r="AP22" s="99">
        <v>3056.9849999999997</v>
      </c>
      <c r="AQ22" s="99">
        <v>3121.9669999999996</v>
      </c>
      <c r="AR22" s="99">
        <v>3177.92</v>
      </c>
      <c r="AS22" s="99">
        <v>3238.3529999999996</v>
      </c>
      <c r="AT22" s="99">
        <v>3308.0990000000002</v>
      </c>
      <c r="AU22" s="99">
        <v>3361.3119999999994</v>
      </c>
      <c r="AV22" s="99">
        <v>3394.8979999999997</v>
      </c>
      <c r="AW22" s="99">
        <v>3425.5330000000004</v>
      </c>
      <c r="AX22" s="99">
        <v>3463.4129999999996</v>
      </c>
      <c r="AY22" s="99">
        <v>3486.5510000000004</v>
      </c>
      <c r="AZ22" s="99">
        <v>3491.8700000000008</v>
      </c>
      <c r="BA22" s="99">
        <v>3486.18</v>
      </c>
      <c r="BB22" s="99">
        <v>3458.4599999999996</v>
      </c>
      <c r="BC22" s="99">
        <v>3436.85</v>
      </c>
      <c r="BD22" s="99">
        <v>3396.2</v>
      </c>
      <c r="BE22" s="99">
        <v>3334.8859999999995</v>
      </c>
      <c r="BF22" s="99">
        <v>3239.27</v>
      </c>
      <c r="BG22" s="99">
        <v>3163.7909999999997</v>
      </c>
      <c r="BH22" s="99">
        <v>3105.0499999999993</v>
      </c>
      <c r="BI22" s="99">
        <v>3021.4610000000002</v>
      </c>
      <c r="BJ22" s="99">
        <v>2932.2469999999998</v>
      </c>
      <c r="BK22" s="99">
        <v>2821.0229999999997</v>
      </c>
      <c r="BL22" s="99">
        <v>2790.5219999999999</v>
      </c>
      <c r="BM22" s="99">
        <v>2777.31</v>
      </c>
      <c r="BN22" s="99">
        <v>2816.8950000000004</v>
      </c>
      <c r="BO22" s="99">
        <v>2761.5360000000001</v>
      </c>
      <c r="BP22" s="99">
        <v>2760.7109999999998</v>
      </c>
      <c r="BQ22" s="99">
        <v>2742.8380000000002</v>
      </c>
      <c r="BR22" s="99">
        <v>2879.194</v>
      </c>
      <c r="BS22" s="99">
        <v>2857.9639999999999</v>
      </c>
      <c r="BT22" s="99">
        <v>2895.33</v>
      </c>
      <c r="BU22" s="99">
        <v>2943.152</v>
      </c>
      <c r="BV22" s="99">
        <v>3065.9579999999996</v>
      </c>
      <c r="BW22" s="99">
        <v>3111.7439999999992</v>
      </c>
      <c r="BX22" s="99">
        <v>3169.5499999999997</v>
      </c>
      <c r="BY22" s="99">
        <v>3237.5989999999997</v>
      </c>
      <c r="BZ22" s="99">
        <v>3318.1849999999999</v>
      </c>
      <c r="CA22" s="99">
        <v>3366.08</v>
      </c>
      <c r="CB22" s="99">
        <v>3390.9929999999995</v>
      </c>
      <c r="CC22" s="99">
        <v>3397.6459999999993</v>
      </c>
      <c r="CD22" s="99">
        <v>3412.7760000000003</v>
      </c>
      <c r="CE22" s="99">
        <v>3404.4559999999997</v>
      </c>
      <c r="CF22" s="99">
        <v>3379.5740000000001</v>
      </c>
      <c r="CG22" s="99">
        <v>3347.6629999999996</v>
      </c>
      <c r="CH22" s="99">
        <v>3257.6389999999997</v>
      </c>
      <c r="CI22" s="99">
        <v>3199.665</v>
      </c>
      <c r="CJ22" s="99">
        <v>3150.9919999999997</v>
      </c>
      <c r="CK22" s="99">
        <v>3091.2349999999997</v>
      </c>
      <c r="CL22" s="99">
        <v>2992.6139999999996</v>
      </c>
      <c r="CM22" s="99">
        <v>2920.0049999999997</v>
      </c>
      <c r="CN22" s="99">
        <v>2863.6699999999996</v>
      </c>
      <c r="CO22" s="99">
        <v>2785.192</v>
      </c>
      <c r="CP22" s="99">
        <v>2694.018</v>
      </c>
      <c r="CQ22" s="99">
        <v>2617.4689999999996</v>
      </c>
      <c r="CR22" s="99">
        <v>2555.0329999999994</v>
      </c>
      <c r="CS22" s="99">
        <v>2502.4139999999993</v>
      </c>
      <c r="CT22" s="100">
        <v>2377.5520000000001</v>
      </c>
      <c r="CU22" s="100">
        <v>2328.5699999999997</v>
      </c>
      <c r="CV22" s="100">
        <v>2285.3539999999998</v>
      </c>
      <c r="CW22" s="96">
        <v>2230.3780000000002</v>
      </c>
      <c r="CX22" s="97">
        <f t="array" ref="CX22">SUMPRODUCT(B22:CW22*0.25)</f>
        <v>67845.129000000015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220</v>
      </c>
      <c r="AM23" s="99">
        <v>220</v>
      </c>
      <c r="AN23" s="99">
        <v>220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>
        <v>220</v>
      </c>
      <c r="BI23" s="99">
        <v>220</v>
      </c>
      <c r="BJ23" s="99">
        <v>220</v>
      </c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1375</v>
      </c>
    </row>
    <row r="24" spans="1:102" ht="24.95" customHeight="1" x14ac:dyDescent="0.2">
      <c r="A24" s="104" t="s">
        <v>20</v>
      </c>
      <c r="B24" s="94">
        <v>100</v>
      </c>
      <c r="C24" s="94">
        <v>98</v>
      </c>
      <c r="D24" s="94">
        <v>97</v>
      </c>
      <c r="E24" s="94">
        <v>96</v>
      </c>
      <c r="F24" s="94">
        <v>96</v>
      </c>
      <c r="G24" s="94">
        <v>95</v>
      </c>
      <c r="H24" s="94">
        <v>94</v>
      </c>
      <c r="I24" s="94">
        <v>93</v>
      </c>
      <c r="J24" s="94">
        <v>92</v>
      </c>
      <c r="K24" s="94">
        <v>91</v>
      </c>
      <c r="L24" s="94">
        <v>91</v>
      </c>
      <c r="M24" s="94">
        <v>90</v>
      </c>
      <c r="N24" s="94">
        <v>90</v>
      </c>
      <c r="O24" s="94">
        <v>90</v>
      </c>
      <c r="P24" s="94">
        <v>90</v>
      </c>
      <c r="Q24" s="94">
        <v>90</v>
      </c>
      <c r="R24" s="94">
        <v>90</v>
      </c>
      <c r="S24" s="94">
        <v>90</v>
      </c>
      <c r="T24" s="94">
        <v>90</v>
      </c>
      <c r="U24" s="94">
        <v>90</v>
      </c>
      <c r="V24" s="94">
        <v>90</v>
      </c>
      <c r="W24" s="94">
        <v>90</v>
      </c>
      <c r="X24" s="94">
        <v>90</v>
      </c>
      <c r="Y24" s="94">
        <v>91</v>
      </c>
      <c r="Z24" s="94">
        <v>93</v>
      </c>
      <c r="AA24" s="94">
        <v>94</v>
      </c>
      <c r="AB24" s="94">
        <v>94</v>
      </c>
      <c r="AC24" s="94">
        <v>93</v>
      </c>
      <c r="AD24" s="94">
        <v>91</v>
      </c>
      <c r="AE24" s="94">
        <v>88</v>
      </c>
      <c r="AF24" s="94">
        <v>85</v>
      </c>
      <c r="AG24" s="94">
        <v>81</v>
      </c>
      <c r="AH24" s="94">
        <v>76</v>
      </c>
      <c r="AI24" s="94">
        <v>72</v>
      </c>
      <c r="AJ24" s="94">
        <v>68</v>
      </c>
      <c r="AK24" s="94">
        <v>65</v>
      </c>
      <c r="AL24" s="94">
        <v>62</v>
      </c>
      <c r="AM24" s="94">
        <v>59</v>
      </c>
      <c r="AN24" s="94">
        <v>57</v>
      </c>
      <c r="AO24" s="94">
        <v>55</v>
      </c>
      <c r="AP24" s="94">
        <v>53</v>
      </c>
      <c r="AQ24" s="94">
        <v>52</v>
      </c>
      <c r="AR24" s="94">
        <v>51</v>
      </c>
      <c r="AS24" s="94">
        <v>51</v>
      </c>
      <c r="AT24" s="94">
        <v>51</v>
      </c>
      <c r="AU24" s="94">
        <v>51</v>
      </c>
      <c r="AV24" s="94">
        <v>51</v>
      </c>
      <c r="AW24" s="94">
        <v>51</v>
      </c>
      <c r="AX24" s="94">
        <v>51</v>
      </c>
      <c r="AY24" s="94">
        <v>52</v>
      </c>
      <c r="AZ24" s="94">
        <v>52</v>
      </c>
      <c r="BA24" s="94">
        <v>53</v>
      </c>
      <c r="BB24" s="94">
        <v>53</v>
      </c>
      <c r="BC24" s="94">
        <v>53</v>
      </c>
      <c r="BD24" s="94">
        <v>54</v>
      </c>
      <c r="BE24" s="94">
        <v>54</v>
      </c>
      <c r="BF24" s="94">
        <v>55</v>
      </c>
      <c r="BG24" s="94">
        <v>56</v>
      </c>
      <c r="BH24" s="94">
        <v>58</v>
      </c>
      <c r="BI24" s="94">
        <v>60</v>
      </c>
      <c r="BJ24" s="94">
        <v>63</v>
      </c>
      <c r="BK24" s="94">
        <v>68</v>
      </c>
      <c r="BL24" s="94">
        <v>72</v>
      </c>
      <c r="BM24" s="94">
        <v>78</v>
      </c>
      <c r="BN24" s="94">
        <v>84</v>
      </c>
      <c r="BO24" s="94">
        <v>90</v>
      </c>
      <c r="BP24" s="94">
        <v>96</v>
      </c>
      <c r="BQ24" s="94">
        <v>101</v>
      </c>
      <c r="BR24" s="94">
        <v>107</v>
      </c>
      <c r="BS24" s="94">
        <v>112</v>
      </c>
      <c r="BT24" s="94">
        <v>115</v>
      </c>
      <c r="BU24" s="94">
        <v>117</v>
      </c>
      <c r="BV24" s="94">
        <v>119</v>
      </c>
      <c r="BW24" s="94">
        <v>120</v>
      </c>
      <c r="BX24" s="94">
        <v>121</v>
      </c>
      <c r="BY24" s="94">
        <v>122</v>
      </c>
      <c r="BZ24" s="94">
        <v>123</v>
      </c>
      <c r="CA24" s="94">
        <v>124</v>
      </c>
      <c r="CB24" s="94">
        <v>124</v>
      </c>
      <c r="CC24" s="94">
        <v>125</v>
      </c>
      <c r="CD24" s="94">
        <v>125</v>
      </c>
      <c r="CE24" s="94">
        <v>125</v>
      </c>
      <c r="CF24" s="94">
        <v>124</v>
      </c>
      <c r="CG24" s="94">
        <v>123</v>
      </c>
      <c r="CH24" s="94">
        <v>121</v>
      </c>
      <c r="CI24" s="94">
        <v>120</v>
      </c>
      <c r="CJ24" s="94">
        <v>118</v>
      </c>
      <c r="CK24" s="94">
        <v>116</v>
      </c>
      <c r="CL24" s="94">
        <v>115</v>
      </c>
      <c r="CM24" s="94">
        <v>113</v>
      </c>
      <c r="CN24" s="94">
        <v>111</v>
      </c>
      <c r="CO24" s="94">
        <v>109</v>
      </c>
      <c r="CP24" s="94">
        <v>107</v>
      </c>
      <c r="CQ24" s="94">
        <v>105</v>
      </c>
      <c r="CR24" s="94">
        <v>103</v>
      </c>
      <c r="CS24" s="94">
        <v>100</v>
      </c>
      <c r="CT24" s="94">
        <v>98</v>
      </c>
      <c r="CU24" s="94">
        <v>96</v>
      </c>
      <c r="CV24" s="94">
        <v>95</v>
      </c>
      <c r="CW24" s="94">
        <v>93</v>
      </c>
      <c r="CX24" s="97">
        <f t="array" ref="CX24">SUMPRODUCT(B24:CW24*0.25)</f>
        <v>2201.75</v>
      </c>
    </row>
    <row r="25" spans="1:102" ht="24.95" customHeight="1" x14ac:dyDescent="0.2">
      <c r="A25" s="104" t="s">
        <v>21</v>
      </c>
      <c r="B25" s="94">
        <v>250</v>
      </c>
      <c r="C25" s="94">
        <v>250</v>
      </c>
      <c r="D25" s="94">
        <v>250</v>
      </c>
      <c r="E25" s="94">
        <v>250</v>
      </c>
      <c r="F25" s="94">
        <v>239.99999999999997</v>
      </c>
      <c r="G25" s="94">
        <v>239.99999999999997</v>
      </c>
      <c r="H25" s="94">
        <v>239.99999999999997</v>
      </c>
      <c r="I25" s="94">
        <v>239.99999999999997</v>
      </c>
      <c r="J25" s="94">
        <v>235.00000000000003</v>
      </c>
      <c r="K25" s="94">
        <v>235.00000000000003</v>
      </c>
      <c r="L25" s="94">
        <v>235.00000000000003</v>
      </c>
      <c r="M25" s="94">
        <v>235.00000000000003</v>
      </c>
      <c r="N25" s="94">
        <v>235.00000000000003</v>
      </c>
      <c r="O25" s="94">
        <v>235.00000000000003</v>
      </c>
      <c r="P25" s="94">
        <v>235.00000000000003</v>
      </c>
      <c r="Q25" s="94">
        <v>235.00000000000003</v>
      </c>
      <c r="R25" s="94">
        <v>234</v>
      </c>
      <c r="S25" s="94">
        <v>234</v>
      </c>
      <c r="T25" s="94">
        <v>234</v>
      </c>
      <c r="U25" s="94">
        <v>234</v>
      </c>
      <c r="V25" s="94">
        <v>239.99999999999997</v>
      </c>
      <c r="W25" s="94">
        <v>239.99999999999997</v>
      </c>
      <c r="X25" s="94">
        <v>239.99999999999997</v>
      </c>
      <c r="Y25" s="94">
        <v>239.99999999999997</v>
      </c>
      <c r="Z25" s="94">
        <v>256</v>
      </c>
      <c r="AA25" s="94">
        <v>256</v>
      </c>
      <c r="AB25" s="94">
        <v>256</v>
      </c>
      <c r="AC25" s="94">
        <v>256</v>
      </c>
      <c r="AD25" s="94">
        <v>284.99999999999994</v>
      </c>
      <c r="AE25" s="94">
        <v>284.99999999999994</v>
      </c>
      <c r="AF25" s="94">
        <v>284.99999999999994</v>
      </c>
      <c r="AG25" s="94">
        <v>284.99999999999994</v>
      </c>
      <c r="AH25" s="94">
        <v>319</v>
      </c>
      <c r="AI25" s="94">
        <v>319</v>
      </c>
      <c r="AJ25" s="94">
        <v>319</v>
      </c>
      <c r="AK25" s="94">
        <v>319</v>
      </c>
      <c r="AL25" s="94">
        <v>337.99999999999994</v>
      </c>
      <c r="AM25" s="94">
        <v>337.99999999999994</v>
      </c>
      <c r="AN25" s="94">
        <v>337.99999999999994</v>
      </c>
      <c r="AO25" s="94">
        <v>337.99999999999994</v>
      </c>
      <c r="AP25" s="94">
        <v>347</v>
      </c>
      <c r="AQ25" s="94">
        <v>347</v>
      </c>
      <c r="AR25" s="94">
        <v>347</v>
      </c>
      <c r="AS25" s="94">
        <v>347</v>
      </c>
      <c r="AT25" s="94">
        <v>352</v>
      </c>
      <c r="AU25" s="94">
        <v>352</v>
      </c>
      <c r="AV25" s="94">
        <v>352</v>
      </c>
      <c r="AW25" s="94">
        <v>352</v>
      </c>
      <c r="AX25" s="94">
        <v>354</v>
      </c>
      <c r="AY25" s="94">
        <v>354</v>
      </c>
      <c r="AZ25" s="94">
        <v>354</v>
      </c>
      <c r="BA25" s="94">
        <v>354</v>
      </c>
      <c r="BB25" s="94">
        <v>356</v>
      </c>
      <c r="BC25" s="94">
        <v>356</v>
      </c>
      <c r="BD25" s="94">
        <v>356</v>
      </c>
      <c r="BE25" s="94">
        <v>356</v>
      </c>
      <c r="BF25" s="94">
        <v>344.99999999999994</v>
      </c>
      <c r="BG25" s="94">
        <v>344.99999999999994</v>
      </c>
      <c r="BH25" s="94">
        <v>344.99999999999994</v>
      </c>
      <c r="BI25" s="94">
        <v>344.99999999999994</v>
      </c>
      <c r="BJ25" s="94">
        <v>329</v>
      </c>
      <c r="BK25" s="94">
        <v>329</v>
      </c>
      <c r="BL25" s="94">
        <v>329</v>
      </c>
      <c r="BM25" s="94">
        <v>329</v>
      </c>
      <c r="BN25" s="94">
        <v>329.99999999999994</v>
      </c>
      <c r="BO25" s="94">
        <v>329.99999999999994</v>
      </c>
      <c r="BP25" s="94">
        <v>329.99999999999994</v>
      </c>
      <c r="BQ25" s="94">
        <v>329.99999999999994</v>
      </c>
      <c r="BR25" s="94">
        <v>342</v>
      </c>
      <c r="BS25" s="94">
        <v>342</v>
      </c>
      <c r="BT25" s="94">
        <v>342</v>
      </c>
      <c r="BU25" s="94">
        <v>342</v>
      </c>
      <c r="BV25" s="94">
        <v>352</v>
      </c>
      <c r="BW25" s="94">
        <v>352</v>
      </c>
      <c r="BX25" s="94">
        <v>352</v>
      </c>
      <c r="BY25" s="94">
        <v>352</v>
      </c>
      <c r="BZ25" s="94">
        <v>380.99999999999994</v>
      </c>
      <c r="CA25" s="94">
        <v>380.99999999999994</v>
      </c>
      <c r="CB25" s="94">
        <v>380.99999999999994</v>
      </c>
      <c r="CC25" s="94">
        <v>380.99999999999994</v>
      </c>
      <c r="CD25" s="94">
        <v>373.99999999999994</v>
      </c>
      <c r="CE25" s="94">
        <v>373.99999999999994</v>
      </c>
      <c r="CF25" s="94">
        <v>373.99999999999994</v>
      </c>
      <c r="CG25" s="94">
        <v>373.99999999999994</v>
      </c>
      <c r="CH25" s="94">
        <v>337.99999999999994</v>
      </c>
      <c r="CI25" s="94">
        <v>337.99999999999994</v>
      </c>
      <c r="CJ25" s="94">
        <v>337.99999999999994</v>
      </c>
      <c r="CK25" s="94">
        <v>337.99999999999994</v>
      </c>
      <c r="CL25" s="94">
        <v>309</v>
      </c>
      <c r="CM25" s="94">
        <v>309</v>
      </c>
      <c r="CN25" s="94">
        <v>309</v>
      </c>
      <c r="CO25" s="94">
        <v>309</v>
      </c>
      <c r="CP25" s="94">
        <v>281.99999999999994</v>
      </c>
      <c r="CQ25" s="94">
        <v>281.99999999999994</v>
      </c>
      <c r="CR25" s="94">
        <v>281.99999999999994</v>
      </c>
      <c r="CS25" s="94">
        <v>281.99999999999994</v>
      </c>
      <c r="CT25" s="94">
        <v>250</v>
      </c>
      <c r="CU25" s="94">
        <v>250</v>
      </c>
      <c r="CV25" s="94">
        <v>250</v>
      </c>
      <c r="CW25" s="94">
        <v>250</v>
      </c>
      <c r="CX25" s="97">
        <f t="array" ref="CX25">SUMPRODUCT(B25:CW25*0.25)</f>
        <v>7673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4288.0820000000003</v>
      </c>
      <c r="C27" s="107">
        <f t="shared" ref="C27:BN27" si="2">SUM(C20:C26)</f>
        <v>4202.0320000000002</v>
      </c>
      <c r="D27" s="107">
        <f t="shared" si="2"/>
        <v>4169.2179999999989</v>
      </c>
      <c r="E27" s="107">
        <f t="shared" si="2"/>
        <v>4216.5859999999993</v>
      </c>
      <c r="F27" s="107">
        <f t="shared" si="2"/>
        <v>4179.7839999999997</v>
      </c>
      <c r="G27" s="107">
        <f t="shared" si="2"/>
        <v>4123.3609999999999</v>
      </c>
      <c r="H27" s="107">
        <f t="shared" si="2"/>
        <v>4055.652</v>
      </c>
      <c r="I27" s="107">
        <f t="shared" si="2"/>
        <v>4054.998</v>
      </c>
      <c r="J27" s="107">
        <f t="shared" si="2"/>
        <v>4077.3540000000003</v>
      </c>
      <c r="K27" s="107">
        <f t="shared" si="2"/>
        <v>4069.9049999999997</v>
      </c>
      <c r="L27" s="107">
        <f t="shared" si="2"/>
        <v>4055.3910000000001</v>
      </c>
      <c r="M27" s="107">
        <f t="shared" si="2"/>
        <v>3987.3380000000002</v>
      </c>
      <c r="N27" s="107">
        <f t="shared" si="2"/>
        <v>3976.5190000000002</v>
      </c>
      <c r="O27" s="107">
        <f t="shared" si="2"/>
        <v>4035.0970000000007</v>
      </c>
      <c r="P27" s="107">
        <f t="shared" si="2"/>
        <v>4037.491</v>
      </c>
      <c r="Q27" s="107">
        <f t="shared" si="2"/>
        <v>4000.8670000000002</v>
      </c>
      <c r="R27" s="107">
        <f t="shared" si="2"/>
        <v>3932.19</v>
      </c>
      <c r="S27" s="107">
        <f t="shared" si="2"/>
        <v>3930.4650000000001</v>
      </c>
      <c r="T27" s="107">
        <f t="shared" si="2"/>
        <v>4007.1880000000001</v>
      </c>
      <c r="U27" s="107">
        <f t="shared" si="2"/>
        <v>4006.7250000000004</v>
      </c>
      <c r="V27" s="107">
        <f t="shared" si="2"/>
        <v>4005.2349999999997</v>
      </c>
      <c r="W27" s="107">
        <f t="shared" si="2"/>
        <v>3959.0250000000001</v>
      </c>
      <c r="X27" s="107">
        <f t="shared" si="2"/>
        <v>3959.9169999999995</v>
      </c>
      <c r="Y27" s="107">
        <f t="shared" si="2"/>
        <v>4030.4920000000002</v>
      </c>
      <c r="Z27" s="107">
        <f t="shared" si="2"/>
        <v>4124.25</v>
      </c>
      <c r="AA27" s="107">
        <f t="shared" si="2"/>
        <v>4132.9939999999997</v>
      </c>
      <c r="AB27" s="107">
        <f t="shared" si="2"/>
        <v>4085.942</v>
      </c>
      <c r="AC27" s="107">
        <f t="shared" si="2"/>
        <v>4105.7340000000004</v>
      </c>
      <c r="AD27" s="107">
        <f t="shared" si="2"/>
        <v>4278.9489999999996</v>
      </c>
      <c r="AE27" s="107">
        <f t="shared" si="2"/>
        <v>4306.7179999999998</v>
      </c>
      <c r="AF27" s="107">
        <f t="shared" si="2"/>
        <v>4315.4799999999996</v>
      </c>
      <c r="AG27" s="107">
        <f t="shared" si="2"/>
        <v>4322.848</v>
      </c>
      <c r="AH27" s="107">
        <f t="shared" si="2"/>
        <v>4447.4809999999998</v>
      </c>
      <c r="AI27" s="107">
        <f t="shared" si="2"/>
        <v>4588.59</v>
      </c>
      <c r="AJ27" s="107">
        <f t="shared" si="2"/>
        <v>4656.5990000000002</v>
      </c>
      <c r="AK27" s="107">
        <f t="shared" si="2"/>
        <v>4746.2209999999995</v>
      </c>
      <c r="AL27" s="107">
        <f t="shared" si="2"/>
        <v>4988.3079999999991</v>
      </c>
      <c r="AM27" s="107">
        <f t="shared" si="2"/>
        <v>5058.3760000000002</v>
      </c>
      <c r="AN27" s="107">
        <f t="shared" si="2"/>
        <v>5192.8909999999996</v>
      </c>
      <c r="AO27" s="107">
        <f t="shared" si="2"/>
        <v>5251.8730000000005</v>
      </c>
      <c r="AP27" s="107">
        <f t="shared" si="2"/>
        <v>5294.396999999999</v>
      </c>
      <c r="AQ27" s="107">
        <f t="shared" si="2"/>
        <v>5308.0649999999996</v>
      </c>
      <c r="AR27" s="107">
        <f t="shared" si="2"/>
        <v>5358.9719999999998</v>
      </c>
      <c r="AS27" s="107">
        <f t="shared" si="2"/>
        <v>5485.235999999999</v>
      </c>
      <c r="AT27" s="107">
        <f t="shared" si="2"/>
        <v>5529.0690000000004</v>
      </c>
      <c r="AU27" s="107">
        <f t="shared" si="2"/>
        <v>5554.2429999999995</v>
      </c>
      <c r="AV27" s="107">
        <f t="shared" si="2"/>
        <v>5535.2870000000003</v>
      </c>
      <c r="AW27" s="107">
        <f t="shared" si="2"/>
        <v>5560.7840000000006</v>
      </c>
      <c r="AX27" s="107">
        <f t="shared" si="2"/>
        <v>5630.6329999999998</v>
      </c>
      <c r="AY27" s="107">
        <f t="shared" si="2"/>
        <v>5656.3600000000006</v>
      </c>
      <c r="AZ27" s="107">
        <f t="shared" si="2"/>
        <v>5644.3780000000006</v>
      </c>
      <c r="BA27" s="107">
        <f t="shared" si="2"/>
        <v>5594.0169999999998</v>
      </c>
      <c r="BB27" s="107">
        <f t="shared" si="2"/>
        <v>5583.9480000000003</v>
      </c>
      <c r="BC27" s="107">
        <f t="shared" si="2"/>
        <v>5641.0649999999996</v>
      </c>
      <c r="BD27" s="107">
        <f t="shared" si="2"/>
        <v>5598.1790000000001</v>
      </c>
      <c r="BE27" s="107">
        <f t="shared" si="2"/>
        <v>5510.5360000000001</v>
      </c>
      <c r="BF27" s="107">
        <f t="shared" si="2"/>
        <v>5362.2520000000004</v>
      </c>
      <c r="BG27" s="107">
        <f t="shared" si="2"/>
        <v>5290.3009999999995</v>
      </c>
      <c r="BH27" s="107">
        <f t="shared" si="2"/>
        <v>5298.7049999999999</v>
      </c>
      <c r="BI27" s="107">
        <f t="shared" si="2"/>
        <v>5220.3559999999998</v>
      </c>
      <c r="BJ27" s="107">
        <f t="shared" si="2"/>
        <v>5105.3040000000001</v>
      </c>
      <c r="BK27" s="107">
        <f t="shared" si="2"/>
        <v>4726.0010000000002</v>
      </c>
      <c r="BL27" s="107">
        <f t="shared" si="2"/>
        <v>4704.2370000000001</v>
      </c>
      <c r="BM27" s="107">
        <f t="shared" si="2"/>
        <v>4728.3620000000001</v>
      </c>
      <c r="BN27" s="107">
        <f t="shared" si="2"/>
        <v>4847.1050000000005</v>
      </c>
      <c r="BO27" s="107">
        <f t="shared" ref="BO27:CW27" si="3">SUM(BO20:BO26)</f>
        <v>4776.7829999999994</v>
      </c>
      <c r="BP27" s="107">
        <f t="shared" si="3"/>
        <v>4729.9269999999997</v>
      </c>
      <c r="BQ27" s="107">
        <f t="shared" si="3"/>
        <v>4723.4719999999998</v>
      </c>
      <c r="BR27" s="107">
        <f t="shared" si="3"/>
        <v>4977.7619999999997</v>
      </c>
      <c r="BS27" s="107">
        <f t="shared" si="3"/>
        <v>4964.6350000000002</v>
      </c>
      <c r="BT27" s="107">
        <f t="shared" si="3"/>
        <v>4978.0770000000002</v>
      </c>
      <c r="BU27" s="107">
        <f t="shared" si="3"/>
        <v>4984.5410000000002</v>
      </c>
      <c r="BV27" s="107">
        <f t="shared" si="3"/>
        <v>5138.8469999999998</v>
      </c>
      <c r="BW27" s="107">
        <f t="shared" si="3"/>
        <v>5267.3919999999989</v>
      </c>
      <c r="BX27" s="107">
        <f t="shared" si="3"/>
        <v>5329.1719999999996</v>
      </c>
      <c r="BY27" s="107">
        <f t="shared" si="3"/>
        <v>5381.9290000000001</v>
      </c>
      <c r="BZ27" s="107">
        <f t="shared" si="3"/>
        <v>5487.3050000000003</v>
      </c>
      <c r="CA27" s="107">
        <f t="shared" si="3"/>
        <v>5533.8359999999993</v>
      </c>
      <c r="CB27" s="107">
        <f t="shared" si="3"/>
        <v>5636.0450000000001</v>
      </c>
      <c r="CC27" s="107">
        <f t="shared" si="3"/>
        <v>5634.3219999999992</v>
      </c>
      <c r="CD27" s="107">
        <f t="shared" si="3"/>
        <v>5603.9710000000005</v>
      </c>
      <c r="CE27" s="107">
        <f t="shared" si="3"/>
        <v>5549.7340000000004</v>
      </c>
      <c r="CF27" s="107">
        <f t="shared" si="3"/>
        <v>5523.5069999999996</v>
      </c>
      <c r="CG27" s="107">
        <f t="shared" si="3"/>
        <v>5564.652</v>
      </c>
      <c r="CH27" s="107">
        <f t="shared" si="3"/>
        <v>5404.1779999999999</v>
      </c>
      <c r="CI27" s="107">
        <f t="shared" si="3"/>
        <v>5317.8689999999997</v>
      </c>
      <c r="CJ27" s="107">
        <f t="shared" si="3"/>
        <v>5231.3339999999998</v>
      </c>
      <c r="CK27" s="107">
        <f t="shared" si="3"/>
        <v>5165.6099999999997</v>
      </c>
      <c r="CL27" s="107">
        <f t="shared" si="3"/>
        <v>5099.0509999999995</v>
      </c>
      <c r="CM27" s="107">
        <f t="shared" si="3"/>
        <v>5023.5659999999998</v>
      </c>
      <c r="CN27" s="107">
        <f t="shared" si="3"/>
        <v>4948.0379999999996</v>
      </c>
      <c r="CO27" s="107">
        <f t="shared" si="3"/>
        <v>4814.4840000000004</v>
      </c>
      <c r="CP27" s="107">
        <f t="shared" si="3"/>
        <v>4679.3720000000003</v>
      </c>
      <c r="CQ27" s="107">
        <f t="shared" si="3"/>
        <v>4683.271999999999</v>
      </c>
      <c r="CR27" s="107">
        <f t="shared" si="3"/>
        <v>4617.3579999999993</v>
      </c>
      <c r="CS27" s="107">
        <f t="shared" si="3"/>
        <v>4562.3689999999988</v>
      </c>
      <c r="CT27" s="108">
        <f t="shared" si="3"/>
        <v>4305.6949999999997</v>
      </c>
      <c r="CU27" s="108">
        <f t="shared" si="3"/>
        <v>4267.607</v>
      </c>
      <c r="CV27" s="108">
        <f t="shared" si="3"/>
        <v>4317.4159999999993</v>
      </c>
      <c r="CW27" s="109">
        <f t="shared" si="3"/>
        <v>4258.8590000000004</v>
      </c>
      <c r="CX27" s="110">
        <f>SUM(CX20:CX26)</f>
        <v>120053.48625000002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573</v>
      </c>
      <c r="C30" s="88">
        <v>571</v>
      </c>
      <c r="D30" s="88">
        <v>570</v>
      </c>
      <c r="E30" s="88">
        <v>569</v>
      </c>
      <c r="F30" s="88">
        <v>559</v>
      </c>
      <c r="G30" s="88">
        <v>558</v>
      </c>
      <c r="H30" s="88">
        <v>557</v>
      </c>
      <c r="I30" s="88">
        <v>556</v>
      </c>
      <c r="J30" s="88">
        <v>550</v>
      </c>
      <c r="K30" s="88">
        <v>549</v>
      </c>
      <c r="L30" s="88">
        <v>549</v>
      </c>
      <c r="M30" s="88">
        <v>548</v>
      </c>
      <c r="N30" s="88">
        <v>548</v>
      </c>
      <c r="O30" s="88">
        <v>548</v>
      </c>
      <c r="P30" s="88">
        <v>548</v>
      </c>
      <c r="Q30" s="88">
        <v>548</v>
      </c>
      <c r="R30" s="88">
        <v>547</v>
      </c>
      <c r="S30" s="88">
        <v>547</v>
      </c>
      <c r="T30" s="88">
        <v>547</v>
      </c>
      <c r="U30" s="88">
        <v>547</v>
      </c>
      <c r="V30" s="88">
        <v>553</v>
      </c>
      <c r="W30" s="88">
        <v>553</v>
      </c>
      <c r="X30" s="88">
        <v>553</v>
      </c>
      <c r="Y30" s="88">
        <v>554</v>
      </c>
      <c r="Z30" s="88">
        <v>579</v>
      </c>
      <c r="AA30" s="88">
        <v>580</v>
      </c>
      <c r="AB30" s="88">
        <v>580</v>
      </c>
      <c r="AC30" s="88">
        <v>579</v>
      </c>
      <c r="AD30" s="88">
        <v>606</v>
      </c>
      <c r="AE30" s="88">
        <v>603</v>
      </c>
      <c r="AF30" s="88">
        <v>600</v>
      </c>
      <c r="AG30" s="88">
        <v>596</v>
      </c>
      <c r="AH30" s="88">
        <v>670</v>
      </c>
      <c r="AI30" s="88">
        <v>666</v>
      </c>
      <c r="AJ30" s="88">
        <v>662</v>
      </c>
      <c r="AK30" s="88">
        <v>659</v>
      </c>
      <c r="AL30" s="88">
        <v>705</v>
      </c>
      <c r="AM30" s="88">
        <v>702</v>
      </c>
      <c r="AN30" s="88">
        <v>700</v>
      </c>
      <c r="AO30" s="88">
        <v>698</v>
      </c>
      <c r="AP30" s="88">
        <v>832</v>
      </c>
      <c r="AQ30" s="88">
        <v>831</v>
      </c>
      <c r="AR30" s="88">
        <v>830</v>
      </c>
      <c r="AS30" s="88">
        <v>830</v>
      </c>
      <c r="AT30" s="88">
        <v>840</v>
      </c>
      <c r="AU30" s="88">
        <v>840</v>
      </c>
      <c r="AV30" s="88">
        <v>840</v>
      </c>
      <c r="AW30" s="88">
        <v>840</v>
      </c>
      <c r="AX30" s="88">
        <v>850</v>
      </c>
      <c r="AY30" s="88">
        <v>851</v>
      </c>
      <c r="AZ30" s="88">
        <v>851</v>
      </c>
      <c r="BA30" s="88">
        <v>852</v>
      </c>
      <c r="BB30" s="88">
        <v>854</v>
      </c>
      <c r="BC30" s="88">
        <v>854</v>
      </c>
      <c r="BD30" s="88">
        <v>855</v>
      </c>
      <c r="BE30" s="88">
        <v>855</v>
      </c>
      <c r="BF30" s="88">
        <v>835</v>
      </c>
      <c r="BG30" s="88">
        <v>836</v>
      </c>
      <c r="BH30" s="88">
        <v>838</v>
      </c>
      <c r="BI30" s="88">
        <v>840</v>
      </c>
      <c r="BJ30" s="88">
        <v>792</v>
      </c>
      <c r="BK30" s="88">
        <v>797</v>
      </c>
      <c r="BL30" s="88">
        <v>801</v>
      </c>
      <c r="BM30" s="88">
        <v>807</v>
      </c>
      <c r="BN30" s="88">
        <v>697</v>
      </c>
      <c r="BO30" s="88">
        <v>703</v>
      </c>
      <c r="BP30" s="88">
        <v>709</v>
      </c>
      <c r="BQ30" s="88">
        <v>714</v>
      </c>
      <c r="BR30" s="88">
        <v>647</v>
      </c>
      <c r="BS30" s="88">
        <v>652</v>
      </c>
      <c r="BT30" s="88">
        <v>655</v>
      </c>
      <c r="BU30" s="88">
        <v>657</v>
      </c>
      <c r="BV30" s="88">
        <v>655</v>
      </c>
      <c r="BW30" s="88">
        <v>656</v>
      </c>
      <c r="BX30" s="88">
        <v>657</v>
      </c>
      <c r="BY30" s="88">
        <v>658</v>
      </c>
      <c r="BZ30" s="88">
        <v>688</v>
      </c>
      <c r="CA30" s="88">
        <v>689</v>
      </c>
      <c r="CB30" s="88">
        <v>689</v>
      </c>
      <c r="CC30" s="88">
        <v>690</v>
      </c>
      <c r="CD30" s="88">
        <v>683</v>
      </c>
      <c r="CE30" s="88">
        <v>683</v>
      </c>
      <c r="CF30" s="88">
        <v>682</v>
      </c>
      <c r="CG30" s="88">
        <v>681</v>
      </c>
      <c r="CH30" s="88">
        <v>643</v>
      </c>
      <c r="CI30" s="88">
        <v>642</v>
      </c>
      <c r="CJ30" s="88">
        <v>640</v>
      </c>
      <c r="CK30" s="88">
        <v>638</v>
      </c>
      <c r="CL30" s="88">
        <v>608</v>
      </c>
      <c r="CM30" s="88">
        <v>606</v>
      </c>
      <c r="CN30" s="88">
        <v>604</v>
      </c>
      <c r="CO30" s="88">
        <v>602</v>
      </c>
      <c r="CP30" s="88">
        <v>563</v>
      </c>
      <c r="CQ30" s="88">
        <v>561</v>
      </c>
      <c r="CR30" s="88">
        <v>559</v>
      </c>
      <c r="CS30" s="88">
        <v>556</v>
      </c>
      <c r="CT30" s="89">
        <v>522</v>
      </c>
      <c r="CU30" s="89">
        <v>520</v>
      </c>
      <c r="CV30" s="89">
        <v>519</v>
      </c>
      <c r="CW30" s="90">
        <v>517</v>
      </c>
      <c r="CX30" s="91">
        <f t="array" ref="CX30">SUMPRODUCT(B30:CW30*0.25)</f>
        <v>16595.75</v>
      </c>
    </row>
    <row r="31" spans="1:102" ht="24.95" customHeight="1" x14ac:dyDescent="0.2">
      <c r="A31" s="92" t="s">
        <v>26</v>
      </c>
      <c r="B31" s="93">
        <v>4079.0819999999999</v>
      </c>
      <c r="C31" s="94">
        <v>3995.0320000000002</v>
      </c>
      <c r="D31" s="94">
        <v>3963.2179999999998</v>
      </c>
      <c r="E31" s="94">
        <v>4011.5859999999998</v>
      </c>
      <c r="F31" s="94">
        <v>3973.7840000000001</v>
      </c>
      <c r="G31" s="94">
        <v>3918.3609999999999</v>
      </c>
      <c r="H31" s="94">
        <v>3851.652</v>
      </c>
      <c r="I31" s="94">
        <v>3851.998</v>
      </c>
      <c r="J31" s="94">
        <v>3881.3539999999998</v>
      </c>
      <c r="K31" s="94">
        <v>3874.9050000000002</v>
      </c>
      <c r="L31" s="94">
        <v>3860.3910000000001</v>
      </c>
      <c r="M31" s="94">
        <v>3793.3380000000002</v>
      </c>
      <c r="N31" s="94">
        <v>3779.5189999999998</v>
      </c>
      <c r="O31" s="94">
        <v>3838.0970000000002</v>
      </c>
      <c r="P31" s="94">
        <v>3840.491</v>
      </c>
      <c r="Q31" s="94">
        <v>3803.8670000000002</v>
      </c>
      <c r="R31" s="94">
        <v>3735.19</v>
      </c>
      <c r="S31" s="94">
        <v>3733.4650000000001</v>
      </c>
      <c r="T31" s="94">
        <v>3810.1880000000001</v>
      </c>
      <c r="U31" s="94">
        <v>3809.7249999999999</v>
      </c>
      <c r="V31" s="94">
        <v>3762.2350000000001</v>
      </c>
      <c r="W31" s="94">
        <v>3716.0250000000001</v>
      </c>
      <c r="X31" s="94">
        <v>3716.9169999999999</v>
      </c>
      <c r="Y31" s="94">
        <v>3786.4920000000002</v>
      </c>
      <c r="Z31" s="94">
        <v>3862.25</v>
      </c>
      <c r="AA31" s="94">
        <v>3869.9940000000001</v>
      </c>
      <c r="AB31" s="94">
        <v>3822.942</v>
      </c>
      <c r="AC31" s="94">
        <v>3843.7339999999999</v>
      </c>
      <c r="AD31" s="94">
        <v>3978.973</v>
      </c>
      <c r="AE31" s="94">
        <v>4007.7739999999999</v>
      </c>
      <c r="AF31" s="94">
        <v>4017.232</v>
      </c>
      <c r="AG31" s="94">
        <v>4026.2759999999998</v>
      </c>
      <c r="AH31" s="94">
        <v>4299.6689999999999</v>
      </c>
      <c r="AI31" s="94">
        <v>4442.5259999999998</v>
      </c>
      <c r="AJ31" s="94">
        <v>4512.0469999999996</v>
      </c>
      <c r="AK31" s="94">
        <v>4601.7809999999999</v>
      </c>
      <c r="AL31" s="94">
        <v>4973.74</v>
      </c>
      <c r="AM31" s="94">
        <v>5043.9960000000001</v>
      </c>
      <c r="AN31" s="94">
        <v>5178.375</v>
      </c>
      <c r="AO31" s="94">
        <v>5237.8969999999999</v>
      </c>
      <c r="AP31" s="94">
        <v>5190.3689999999997</v>
      </c>
      <c r="AQ31" s="94">
        <v>5204.0129999999999</v>
      </c>
      <c r="AR31" s="94">
        <v>5254.6880000000001</v>
      </c>
      <c r="AS31" s="94">
        <v>5379.5439999999999</v>
      </c>
      <c r="AT31" s="94">
        <v>5412.0050000000001</v>
      </c>
      <c r="AU31" s="94">
        <v>5436.1989999999996</v>
      </c>
      <c r="AV31" s="94">
        <v>5416.7870000000003</v>
      </c>
      <c r="AW31" s="94">
        <v>5442.3040000000001</v>
      </c>
      <c r="AX31" s="94">
        <v>5470.8069999999998</v>
      </c>
      <c r="AY31" s="94">
        <v>5495.982</v>
      </c>
      <c r="AZ31" s="94">
        <v>5484.6040000000003</v>
      </c>
      <c r="BA31" s="94">
        <v>5434.1149999999998</v>
      </c>
      <c r="BB31" s="94">
        <v>5422.82</v>
      </c>
      <c r="BC31" s="94">
        <v>5481.1289999999999</v>
      </c>
      <c r="BD31" s="94">
        <v>5439.0990000000002</v>
      </c>
      <c r="BE31" s="94">
        <v>5354.732</v>
      </c>
      <c r="BF31" s="94">
        <v>5190.7</v>
      </c>
      <c r="BG31" s="94">
        <v>5121.0529999999999</v>
      </c>
      <c r="BH31" s="94">
        <v>5129.5370000000003</v>
      </c>
      <c r="BI31" s="94">
        <v>5050.9440000000004</v>
      </c>
      <c r="BJ31" s="94">
        <v>4964.884</v>
      </c>
      <c r="BK31" s="94">
        <v>4582.3770000000004</v>
      </c>
      <c r="BL31" s="94">
        <v>4558.1769999999997</v>
      </c>
      <c r="BM31" s="94">
        <v>4577.87</v>
      </c>
      <c r="BN31" s="94">
        <v>4741.2610000000004</v>
      </c>
      <c r="BO31" s="94">
        <v>4666.4350000000004</v>
      </c>
      <c r="BP31" s="94">
        <v>4614.8509999999997</v>
      </c>
      <c r="BQ31" s="94">
        <v>4604.5079999999998</v>
      </c>
      <c r="BR31" s="94">
        <v>4796.7299999999996</v>
      </c>
      <c r="BS31" s="94">
        <v>4779.2389999999996</v>
      </c>
      <c r="BT31" s="94">
        <v>4790.0770000000002</v>
      </c>
      <c r="BU31" s="94">
        <v>4794.5410000000002</v>
      </c>
      <c r="BV31" s="94">
        <v>4809.8469999999998</v>
      </c>
      <c r="BW31" s="94">
        <v>4937.3919999999998</v>
      </c>
      <c r="BX31" s="94">
        <v>4998.1719999999996</v>
      </c>
      <c r="BY31" s="94">
        <v>5049.9290000000001</v>
      </c>
      <c r="BZ31" s="94">
        <v>5130.3050000000003</v>
      </c>
      <c r="CA31" s="94">
        <v>5175.8360000000002</v>
      </c>
      <c r="CB31" s="94">
        <v>5278.0450000000001</v>
      </c>
      <c r="CC31" s="94">
        <v>5275.3220000000001</v>
      </c>
      <c r="CD31" s="94">
        <v>5278.9709999999995</v>
      </c>
      <c r="CE31" s="94">
        <v>5224.7340000000004</v>
      </c>
      <c r="CF31" s="94">
        <v>5199.5069999999996</v>
      </c>
      <c r="CG31" s="94">
        <v>5241.652</v>
      </c>
      <c r="CH31" s="94">
        <v>5075.1779999999999</v>
      </c>
      <c r="CI31" s="94">
        <v>4989.8689999999997</v>
      </c>
      <c r="CJ31" s="94">
        <v>4905.3339999999998</v>
      </c>
      <c r="CK31" s="94">
        <v>4841.6099999999997</v>
      </c>
      <c r="CL31" s="94">
        <v>4763.0510000000004</v>
      </c>
      <c r="CM31" s="94">
        <v>4689.5659999999998</v>
      </c>
      <c r="CN31" s="94">
        <v>4616.0379999999996</v>
      </c>
      <c r="CO31" s="94">
        <v>4484.4840000000004</v>
      </c>
      <c r="CP31" s="94">
        <v>4497.3720000000003</v>
      </c>
      <c r="CQ31" s="94">
        <v>4503.2719999999999</v>
      </c>
      <c r="CR31" s="94">
        <v>4439.3580000000002</v>
      </c>
      <c r="CS31" s="94">
        <v>4387.3689999999997</v>
      </c>
      <c r="CT31" s="95">
        <v>4210.5010000000002</v>
      </c>
      <c r="CU31" s="95">
        <v>4174.4129999999996</v>
      </c>
      <c r="CV31" s="95">
        <v>4225.2219999999998</v>
      </c>
      <c r="CW31" s="96">
        <v>4168.665</v>
      </c>
      <c r="CX31" s="97">
        <f t="array" ref="CX31">SUMPRODUCT(B31:CW31*0.25)</f>
        <v>114989.87824999998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4652.0820000000003</v>
      </c>
      <c r="C33" s="77">
        <f t="shared" ref="C33:BN33" si="4">SUM(C30:C32)</f>
        <v>4566.0320000000002</v>
      </c>
      <c r="D33" s="77">
        <f t="shared" si="4"/>
        <v>4533.2179999999998</v>
      </c>
      <c r="E33" s="77">
        <f t="shared" si="4"/>
        <v>4580.5859999999993</v>
      </c>
      <c r="F33" s="77">
        <f t="shared" si="4"/>
        <v>4532.7839999999997</v>
      </c>
      <c r="G33" s="77">
        <f t="shared" si="4"/>
        <v>4476.3609999999999</v>
      </c>
      <c r="H33" s="77">
        <f t="shared" si="4"/>
        <v>4408.652</v>
      </c>
      <c r="I33" s="77">
        <f t="shared" si="4"/>
        <v>4407.9979999999996</v>
      </c>
      <c r="J33" s="77">
        <f t="shared" si="4"/>
        <v>4431.3539999999994</v>
      </c>
      <c r="K33" s="77">
        <f t="shared" si="4"/>
        <v>4423.9050000000007</v>
      </c>
      <c r="L33" s="77">
        <f t="shared" si="4"/>
        <v>4409.3909999999996</v>
      </c>
      <c r="M33" s="77">
        <f t="shared" si="4"/>
        <v>4341.3379999999997</v>
      </c>
      <c r="N33" s="77">
        <f t="shared" si="4"/>
        <v>4327.5190000000002</v>
      </c>
      <c r="O33" s="77">
        <f t="shared" si="4"/>
        <v>4386.0969999999998</v>
      </c>
      <c r="P33" s="77">
        <f t="shared" si="4"/>
        <v>4388.491</v>
      </c>
      <c r="Q33" s="77">
        <f t="shared" si="4"/>
        <v>4351.8670000000002</v>
      </c>
      <c r="R33" s="77">
        <f t="shared" si="4"/>
        <v>4282.1900000000005</v>
      </c>
      <c r="S33" s="77">
        <f t="shared" si="4"/>
        <v>4280.4650000000001</v>
      </c>
      <c r="T33" s="77">
        <f t="shared" si="4"/>
        <v>4357.1880000000001</v>
      </c>
      <c r="U33" s="77">
        <f t="shared" si="4"/>
        <v>4356.7250000000004</v>
      </c>
      <c r="V33" s="77">
        <f t="shared" si="4"/>
        <v>4315.2350000000006</v>
      </c>
      <c r="W33" s="77">
        <f t="shared" si="4"/>
        <v>4269.0249999999996</v>
      </c>
      <c r="X33" s="77">
        <f t="shared" si="4"/>
        <v>4269.9169999999995</v>
      </c>
      <c r="Y33" s="77">
        <f t="shared" si="4"/>
        <v>4340.4920000000002</v>
      </c>
      <c r="Z33" s="77">
        <f t="shared" si="4"/>
        <v>4441.25</v>
      </c>
      <c r="AA33" s="77">
        <f t="shared" si="4"/>
        <v>4449.9940000000006</v>
      </c>
      <c r="AB33" s="77">
        <f t="shared" si="4"/>
        <v>4402.942</v>
      </c>
      <c r="AC33" s="77">
        <f t="shared" si="4"/>
        <v>4422.7340000000004</v>
      </c>
      <c r="AD33" s="77">
        <f t="shared" si="4"/>
        <v>4584.973</v>
      </c>
      <c r="AE33" s="77">
        <f t="shared" si="4"/>
        <v>4610.7739999999994</v>
      </c>
      <c r="AF33" s="77">
        <f t="shared" si="4"/>
        <v>4617.232</v>
      </c>
      <c r="AG33" s="77">
        <f t="shared" si="4"/>
        <v>4622.2759999999998</v>
      </c>
      <c r="AH33" s="77">
        <f t="shared" si="4"/>
        <v>4969.6689999999999</v>
      </c>
      <c r="AI33" s="77">
        <f t="shared" si="4"/>
        <v>5108.5259999999998</v>
      </c>
      <c r="AJ33" s="77">
        <f t="shared" si="4"/>
        <v>5174.0469999999996</v>
      </c>
      <c r="AK33" s="77">
        <f t="shared" si="4"/>
        <v>5260.7809999999999</v>
      </c>
      <c r="AL33" s="77">
        <f t="shared" si="4"/>
        <v>5678.74</v>
      </c>
      <c r="AM33" s="77">
        <f t="shared" si="4"/>
        <v>5745.9960000000001</v>
      </c>
      <c r="AN33" s="77">
        <f t="shared" si="4"/>
        <v>5878.375</v>
      </c>
      <c r="AO33" s="77">
        <f t="shared" si="4"/>
        <v>5935.8969999999999</v>
      </c>
      <c r="AP33" s="77">
        <f t="shared" si="4"/>
        <v>6022.3689999999997</v>
      </c>
      <c r="AQ33" s="77">
        <f t="shared" si="4"/>
        <v>6035.0129999999999</v>
      </c>
      <c r="AR33" s="77">
        <f t="shared" si="4"/>
        <v>6084.6880000000001</v>
      </c>
      <c r="AS33" s="77">
        <f t="shared" si="4"/>
        <v>6209.5439999999999</v>
      </c>
      <c r="AT33" s="77">
        <f t="shared" si="4"/>
        <v>6252.0050000000001</v>
      </c>
      <c r="AU33" s="77">
        <f t="shared" si="4"/>
        <v>6276.1989999999996</v>
      </c>
      <c r="AV33" s="77">
        <f t="shared" si="4"/>
        <v>6256.7870000000003</v>
      </c>
      <c r="AW33" s="77">
        <f t="shared" si="4"/>
        <v>6282.3040000000001</v>
      </c>
      <c r="AX33" s="77">
        <f t="shared" si="4"/>
        <v>6320.8069999999998</v>
      </c>
      <c r="AY33" s="77">
        <f t="shared" si="4"/>
        <v>6346.982</v>
      </c>
      <c r="AZ33" s="77">
        <f t="shared" si="4"/>
        <v>6335.6040000000003</v>
      </c>
      <c r="BA33" s="77">
        <f t="shared" si="4"/>
        <v>6286.1149999999998</v>
      </c>
      <c r="BB33" s="77">
        <f t="shared" si="4"/>
        <v>6276.82</v>
      </c>
      <c r="BC33" s="77">
        <f t="shared" si="4"/>
        <v>6335.1289999999999</v>
      </c>
      <c r="BD33" s="77">
        <f t="shared" si="4"/>
        <v>6294.0990000000002</v>
      </c>
      <c r="BE33" s="77">
        <f t="shared" si="4"/>
        <v>6209.732</v>
      </c>
      <c r="BF33" s="77">
        <f t="shared" si="4"/>
        <v>6025.7</v>
      </c>
      <c r="BG33" s="77">
        <f t="shared" si="4"/>
        <v>5957.0529999999999</v>
      </c>
      <c r="BH33" s="77">
        <f t="shared" si="4"/>
        <v>5967.5370000000003</v>
      </c>
      <c r="BI33" s="77">
        <f t="shared" si="4"/>
        <v>5890.9440000000004</v>
      </c>
      <c r="BJ33" s="77">
        <f t="shared" si="4"/>
        <v>5756.884</v>
      </c>
      <c r="BK33" s="77">
        <f t="shared" si="4"/>
        <v>5379.3770000000004</v>
      </c>
      <c r="BL33" s="77">
        <f t="shared" si="4"/>
        <v>5359.1769999999997</v>
      </c>
      <c r="BM33" s="77">
        <f t="shared" si="4"/>
        <v>5384.87</v>
      </c>
      <c r="BN33" s="77">
        <f t="shared" si="4"/>
        <v>5438.2610000000004</v>
      </c>
      <c r="BO33" s="77">
        <f t="shared" ref="BO33:CW33" si="5">SUM(BO30:BO32)</f>
        <v>5369.4350000000004</v>
      </c>
      <c r="BP33" s="77">
        <f t="shared" si="5"/>
        <v>5323.8509999999997</v>
      </c>
      <c r="BQ33" s="77">
        <f t="shared" si="5"/>
        <v>5318.5079999999998</v>
      </c>
      <c r="BR33" s="77">
        <f t="shared" si="5"/>
        <v>5443.73</v>
      </c>
      <c r="BS33" s="77">
        <f t="shared" si="5"/>
        <v>5431.2389999999996</v>
      </c>
      <c r="BT33" s="77">
        <f t="shared" si="5"/>
        <v>5445.0770000000002</v>
      </c>
      <c r="BU33" s="77">
        <f t="shared" si="5"/>
        <v>5451.5410000000002</v>
      </c>
      <c r="BV33" s="77">
        <f t="shared" si="5"/>
        <v>5464.8469999999998</v>
      </c>
      <c r="BW33" s="77">
        <f t="shared" si="5"/>
        <v>5593.3919999999998</v>
      </c>
      <c r="BX33" s="77">
        <f t="shared" si="5"/>
        <v>5655.1719999999996</v>
      </c>
      <c r="BY33" s="77">
        <f t="shared" si="5"/>
        <v>5707.9290000000001</v>
      </c>
      <c r="BZ33" s="77">
        <f t="shared" si="5"/>
        <v>5818.3050000000003</v>
      </c>
      <c r="CA33" s="77">
        <f t="shared" si="5"/>
        <v>5864.8360000000002</v>
      </c>
      <c r="CB33" s="77">
        <f t="shared" si="5"/>
        <v>5967.0450000000001</v>
      </c>
      <c r="CC33" s="77">
        <f t="shared" si="5"/>
        <v>5965.3220000000001</v>
      </c>
      <c r="CD33" s="77">
        <f t="shared" si="5"/>
        <v>5961.9709999999995</v>
      </c>
      <c r="CE33" s="77">
        <f t="shared" si="5"/>
        <v>5907.7340000000004</v>
      </c>
      <c r="CF33" s="77">
        <f t="shared" si="5"/>
        <v>5881.5069999999996</v>
      </c>
      <c r="CG33" s="77">
        <f t="shared" si="5"/>
        <v>5922.652</v>
      </c>
      <c r="CH33" s="77">
        <f t="shared" si="5"/>
        <v>5718.1779999999999</v>
      </c>
      <c r="CI33" s="77">
        <f t="shared" si="5"/>
        <v>5631.8689999999997</v>
      </c>
      <c r="CJ33" s="77">
        <f t="shared" si="5"/>
        <v>5545.3339999999998</v>
      </c>
      <c r="CK33" s="77">
        <f t="shared" si="5"/>
        <v>5479.61</v>
      </c>
      <c r="CL33" s="77">
        <f t="shared" si="5"/>
        <v>5371.0510000000004</v>
      </c>
      <c r="CM33" s="77">
        <f t="shared" si="5"/>
        <v>5295.5659999999998</v>
      </c>
      <c r="CN33" s="77">
        <f t="shared" si="5"/>
        <v>5220.0379999999996</v>
      </c>
      <c r="CO33" s="77">
        <f t="shared" si="5"/>
        <v>5086.4840000000004</v>
      </c>
      <c r="CP33" s="77">
        <f t="shared" si="5"/>
        <v>5060.3720000000003</v>
      </c>
      <c r="CQ33" s="77">
        <f t="shared" si="5"/>
        <v>5064.2719999999999</v>
      </c>
      <c r="CR33" s="77">
        <f t="shared" si="5"/>
        <v>4998.3580000000002</v>
      </c>
      <c r="CS33" s="77">
        <f t="shared" si="5"/>
        <v>4943.3689999999997</v>
      </c>
      <c r="CT33" s="78">
        <f t="shared" si="5"/>
        <v>4732.5010000000002</v>
      </c>
      <c r="CU33" s="78">
        <f t="shared" si="5"/>
        <v>4694.4129999999996</v>
      </c>
      <c r="CV33" s="78">
        <f t="shared" si="5"/>
        <v>4744.2219999999998</v>
      </c>
      <c r="CW33" s="79">
        <f t="shared" si="5"/>
        <v>4685.665</v>
      </c>
      <c r="CX33" s="80">
        <f>SUM(CX30:CX32)</f>
        <v>131585.62824999998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180</v>
      </c>
      <c r="C36" s="115">
        <v>180</v>
      </c>
      <c r="D36" s="115">
        <v>180</v>
      </c>
      <c r="E36" s="115">
        <v>180</v>
      </c>
      <c r="F36" s="115">
        <v>180</v>
      </c>
      <c r="G36" s="115">
        <v>180</v>
      </c>
      <c r="H36" s="115">
        <v>180</v>
      </c>
      <c r="I36" s="115">
        <v>180</v>
      </c>
      <c r="J36" s="115">
        <v>180</v>
      </c>
      <c r="K36" s="115">
        <v>180</v>
      </c>
      <c r="L36" s="115">
        <v>180</v>
      </c>
      <c r="M36" s="115">
        <v>180</v>
      </c>
      <c r="N36" s="115">
        <v>177</v>
      </c>
      <c r="O36" s="115">
        <v>177</v>
      </c>
      <c r="P36" s="115">
        <v>177</v>
      </c>
      <c r="Q36" s="115">
        <v>177</v>
      </c>
      <c r="R36" s="115">
        <v>180</v>
      </c>
      <c r="S36" s="115">
        <v>180</v>
      </c>
      <c r="T36" s="115">
        <v>180</v>
      </c>
      <c r="U36" s="115">
        <v>180</v>
      </c>
      <c r="V36" s="115">
        <v>180</v>
      </c>
      <c r="W36" s="115">
        <v>180</v>
      </c>
      <c r="X36" s="115">
        <v>180</v>
      </c>
      <c r="Y36" s="115">
        <v>180</v>
      </c>
      <c r="Z36" s="115">
        <v>180</v>
      </c>
      <c r="AA36" s="115">
        <v>180</v>
      </c>
      <c r="AB36" s="115">
        <v>180</v>
      </c>
      <c r="AC36" s="115">
        <v>180</v>
      </c>
      <c r="AD36" s="115">
        <v>157</v>
      </c>
      <c r="AE36" s="115">
        <v>157</v>
      </c>
      <c r="AF36" s="115">
        <v>157</v>
      </c>
      <c r="AG36" s="115">
        <v>157</v>
      </c>
      <c r="AH36" s="115">
        <v>202</v>
      </c>
      <c r="AI36" s="115">
        <v>202</v>
      </c>
      <c r="AJ36" s="115">
        <v>202</v>
      </c>
      <c r="AK36" s="115">
        <v>202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184</v>
      </c>
      <c r="BK36" s="115">
        <v>184</v>
      </c>
      <c r="BL36" s="115">
        <v>184</v>
      </c>
      <c r="BM36" s="115">
        <v>184</v>
      </c>
      <c r="BN36" s="115">
        <v>180</v>
      </c>
      <c r="BO36" s="115">
        <v>180</v>
      </c>
      <c r="BP36" s="115">
        <v>180</v>
      </c>
      <c r="BQ36" s="115">
        <v>180</v>
      </c>
      <c r="BR36" s="115">
        <v>162</v>
      </c>
      <c r="BS36" s="115">
        <v>162</v>
      </c>
      <c r="BT36" s="115">
        <v>162</v>
      </c>
      <c r="BU36" s="115">
        <v>162</v>
      </c>
      <c r="BV36" s="115">
        <v>40</v>
      </c>
      <c r="BW36" s="115">
        <v>40</v>
      </c>
      <c r="BX36" s="115">
        <v>40</v>
      </c>
      <c r="BY36" s="115">
        <v>40</v>
      </c>
      <c r="BZ36" s="115">
        <v>40</v>
      </c>
      <c r="CA36" s="115">
        <v>40</v>
      </c>
      <c r="CB36" s="115">
        <v>40</v>
      </c>
      <c r="CC36" s="115">
        <v>40</v>
      </c>
      <c r="CD36" s="115">
        <v>40</v>
      </c>
      <c r="CE36" s="115">
        <v>40</v>
      </c>
      <c r="CF36" s="115">
        <v>40</v>
      </c>
      <c r="CG36" s="115">
        <v>40</v>
      </c>
      <c r="CH36" s="115">
        <v>50</v>
      </c>
      <c r="CI36" s="115">
        <v>50</v>
      </c>
      <c r="CJ36" s="115">
        <v>50</v>
      </c>
      <c r="CK36" s="115">
        <v>50</v>
      </c>
      <c r="CL36" s="115">
        <v>51</v>
      </c>
      <c r="CM36" s="115">
        <v>51</v>
      </c>
      <c r="CN36" s="115">
        <v>51</v>
      </c>
      <c r="CO36" s="115">
        <v>51</v>
      </c>
      <c r="CP36" s="115">
        <v>154</v>
      </c>
      <c r="CQ36" s="115">
        <v>154</v>
      </c>
      <c r="CR36" s="115">
        <v>154</v>
      </c>
      <c r="CS36" s="115">
        <v>154</v>
      </c>
      <c r="CT36" s="116">
        <v>152</v>
      </c>
      <c r="CU36" s="116">
        <v>152</v>
      </c>
      <c r="CV36" s="116">
        <v>152</v>
      </c>
      <c r="CW36" s="117">
        <v>152</v>
      </c>
      <c r="CX36" s="91">
        <f t="array" ref="CX36">SUMPRODUCT(B36:CW36*0.25)</f>
        <v>3899</v>
      </c>
    </row>
    <row r="37" spans="1:102" ht="24.95" customHeight="1" x14ac:dyDescent="0.2">
      <c r="A37" s="118" t="s">
        <v>44</v>
      </c>
      <c r="B37" s="119">
        <v>127</v>
      </c>
      <c r="C37" s="120">
        <v>127</v>
      </c>
      <c r="D37" s="120">
        <v>127</v>
      </c>
      <c r="E37" s="120">
        <v>127</v>
      </c>
      <c r="F37" s="120">
        <v>116</v>
      </c>
      <c r="G37" s="120">
        <v>116</v>
      </c>
      <c r="H37" s="120">
        <v>116</v>
      </c>
      <c r="I37" s="120">
        <v>116</v>
      </c>
      <c r="J37" s="120">
        <v>117</v>
      </c>
      <c r="K37" s="120">
        <v>117</v>
      </c>
      <c r="L37" s="120">
        <v>117</v>
      </c>
      <c r="M37" s="120">
        <v>117</v>
      </c>
      <c r="N37" s="120">
        <v>117</v>
      </c>
      <c r="O37" s="120">
        <v>117</v>
      </c>
      <c r="P37" s="120">
        <v>117</v>
      </c>
      <c r="Q37" s="120">
        <v>117</v>
      </c>
      <c r="R37" s="120">
        <v>113</v>
      </c>
      <c r="S37" s="120">
        <v>113</v>
      </c>
      <c r="T37" s="120">
        <v>113</v>
      </c>
      <c r="U37" s="120">
        <v>113</v>
      </c>
      <c r="V37" s="120">
        <v>73</v>
      </c>
      <c r="W37" s="120">
        <v>73</v>
      </c>
      <c r="X37" s="120">
        <v>73</v>
      </c>
      <c r="Y37" s="120">
        <v>73</v>
      </c>
      <c r="Z37" s="120">
        <v>80</v>
      </c>
      <c r="AA37" s="120">
        <v>80</v>
      </c>
      <c r="AB37" s="120">
        <v>80</v>
      </c>
      <c r="AC37" s="120">
        <v>80</v>
      </c>
      <c r="AD37" s="120">
        <v>94</v>
      </c>
      <c r="AE37" s="120">
        <v>94</v>
      </c>
      <c r="AF37" s="120">
        <v>94</v>
      </c>
      <c r="AG37" s="120">
        <v>94</v>
      </c>
      <c r="AH37" s="120">
        <v>274</v>
      </c>
      <c r="AI37" s="120">
        <v>274</v>
      </c>
      <c r="AJ37" s="120">
        <v>274</v>
      </c>
      <c r="AK37" s="120">
        <v>274</v>
      </c>
      <c r="AL37" s="120">
        <v>355</v>
      </c>
      <c r="AM37" s="120">
        <v>355</v>
      </c>
      <c r="AN37" s="120">
        <v>355</v>
      </c>
      <c r="AO37" s="120">
        <v>355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400</v>
      </c>
      <c r="BG37" s="120">
        <v>400</v>
      </c>
      <c r="BH37" s="120">
        <v>400</v>
      </c>
      <c r="BI37" s="120">
        <v>400</v>
      </c>
      <c r="BJ37" s="120">
        <v>400</v>
      </c>
      <c r="BK37" s="120">
        <v>400</v>
      </c>
      <c r="BL37" s="120">
        <v>400</v>
      </c>
      <c r="BM37" s="120">
        <v>400</v>
      </c>
      <c r="BN37" s="120">
        <v>360</v>
      </c>
      <c r="BO37" s="120">
        <v>360</v>
      </c>
      <c r="BP37" s="120">
        <v>360</v>
      </c>
      <c r="BQ37" s="120">
        <v>360</v>
      </c>
      <c r="BR37" s="120">
        <v>248</v>
      </c>
      <c r="BS37" s="120">
        <v>248</v>
      </c>
      <c r="BT37" s="120">
        <v>248</v>
      </c>
      <c r="BU37" s="120">
        <v>248</v>
      </c>
      <c r="BV37" s="120">
        <v>229</v>
      </c>
      <c r="BW37" s="120">
        <v>229</v>
      </c>
      <c r="BX37" s="120">
        <v>229</v>
      </c>
      <c r="BY37" s="120">
        <v>229</v>
      </c>
      <c r="BZ37" s="120">
        <v>234</v>
      </c>
      <c r="CA37" s="120">
        <v>234</v>
      </c>
      <c r="CB37" s="120">
        <v>234</v>
      </c>
      <c r="CC37" s="120">
        <v>234</v>
      </c>
      <c r="CD37" s="120">
        <v>261</v>
      </c>
      <c r="CE37" s="120">
        <v>261</v>
      </c>
      <c r="CF37" s="120">
        <v>261</v>
      </c>
      <c r="CG37" s="120">
        <v>261</v>
      </c>
      <c r="CH37" s="120">
        <v>207</v>
      </c>
      <c r="CI37" s="120">
        <v>207</v>
      </c>
      <c r="CJ37" s="120">
        <v>207</v>
      </c>
      <c r="CK37" s="120">
        <v>207</v>
      </c>
      <c r="CL37" s="120">
        <v>164</v>
      </c>
      <c r="CM37" s="120">
        <v>164</v>
      </c>
      <c r="CN37" s="120">
        <v>164</v>
      </c>
      <c r="CO37" s="120">
        <v>164</v>
      </c>
      <c r="CP37" s="120">
        <v>170</v>
      </c>
      <c r="CQ37" s="120">
        <v>170</v>
      </c>
      <c r="CR37" s="120">
        <v>170</v>
      </c>
      <c r="CS37" s="120">
        <v>170</v>
      </c>
      <c r="CT37" s="120">
        <v>132</v>
      </c>
      <c r="CU37" s="120">
        <v>132</v>
      </c>
      <c r="CV37" s="120">
        <v>132</v>
      </c>
      <c r="CW37" s="121">
        <v>132</v>
      </c>
      <c r="CX37" s="97">
        <f t="array" ref="CX37">SUMPRODUCT(B37:CW37*0.25)</f>
        <v>5871</v>
      </c>
    </row>
    <row r="38" spans="1:102" ht="24.95" customHeight="1" x14ac:dyDescent="0.2">
      <c r="A38" s="118" t="s">
        <v>45</v>
      </c>
      <c r="B38" s="119">
        <v>39.299999999999997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260.89999999999998</v>
      </c>
      <c r="AH38" s="120">
        <v>436</v>
      </c>
      <c r="AI38" s="120">
        <v>491.8</v>
      </c>
      <c r="AJ38" s="120">
        <v>805.7</v>
      </c>
      <c r="AK38" s="120">
        <v>900</v>
      </c>
      <c r="AL38" s="120">
        <v>900</v>
      </c>
      <c r="AM38" s="120">
        <v>900</v>
      </c>
      <c r="AN38" s="120">
        <v>900</v>
      </c>
      <c r="AO38" s="120">
        <v>900</v>
      </c>
      <c r="AP38" s="120">
        <v>900</v>
      </c>
      <c r="AQ38" s="120">
        <v>900</v>
      </c>
      <c r="AR38" s="120">
        <v>900</v>
      </c>
      <c r="AS38" s="120">
        <v>900</v>
      </c>
      <c r="AT38" s="120">
        <v>900</v>
      </c>
      <c r="AU38" s="120">
        <v>900</v>
      </c>
      <c r="AV38" s="120">
        <v>900</v>
      </c>
      <c r="AW38" s="120">
        <v>900</v>
      </c>
      <c r="AX38" s="120">
        <v>900</v>
      </c>
      <c r="AY38" s="120">
        <v>900</v>
      </c>
      <c r="AZ38" s="120">
        <v>900</v>
      </c>
      <c r="BA38" s="120">
        <v>900</v>
      </c>
      <c r="BB38" s="120">
        <v>869.7</v>
      </c>
      <c r="BC38" s="120">
        <v>731.3</v>
      </c>
      <c r="BD38" s="120">
        <v>659</v>
      </c>
      <c r="BE38" s="120">
        <v>637.4</v>
      </c>
      <c r="BF38" s="120">
        <v>780.2</v>
      </c>
      <c r="BG38" s="120">
        <v>699.9</v>
      </c>
      <c r="BH38" s="120">
        <v>565.79999999999995</v>
      </c>
      <c r="BI38" s="120">
        <v>587.20000000000005</v>
      </c>
      <c r="BJ38" s="120">
        <v>639.20000000000005</v>
      </c>
      <c r="BK38" s="120">
        <v>869.2</v>
      </c>
      <c r="BL38" s="120">
        <v>880.4</v>
      </c>
      <c r="BM38" s="120">
        <v>696.9</v>
      </c>
      <c r="BN38" s="120">
        <v>299.60000000000002</v>
      </c>
      <c r="BO38" s="120">
        <v>638.4</v>
      </c>
      <c r="BP38" s="120">
        <v>866.8</v>
      </c>
      <c r="BQ38" s="120">
        <v>838.9</v>
      </c>
      <c r="BR38" s="120">
        <v>664.5</v>
      </c>
      <c r="BS38" s="120">
        <v>593</v>
      </c>
      <c r="BT38" s="120">
        <v>642.5</v>
      </c>
      <c r="BU38" s="120">
        <v>775.2</v>
      </c>
      <c r="BV38" s="120">
        <v>880.2</v>
      </c>
      <c r="BW38" s="120">
        <v>803.7</v>
      </c>
      <c r="BX38" s="120">
        <v>749.6</v>
      </c>
      <c r="BY38" s="120">
        <v>753.5</v>
      </c>
      <c r="BZ38" s="120">
        <v>557.70000000000005</v>
      </c>
      <c r="CA38" s="120">
        <v>564.29999999999995</v>
      </c>
      <c r="CB38" s="120">
        <v>599.70000000000005</v>
      </c>
      <c r="CC38" s="120">
        <v>602.20000000000005</v>
      </c>
      <c r="CD38" s="120">
        <v>733.7</v>
      </c>
      <c r="CE38" s="120">
        <v>860.7</v>
      </c>
      <c r="CF38" s="120">
        <v>802.3</v>
      </c>
      <c r="CG38" s="120">
        <v>723</v>
      </c>
      <c r="CH38" s="120">
        <v>918</v>
      </c>
      <c r="CI38" s="120">
        <v>882.1</v>
      </c>
      <c r="CJ38" s="120">
        <v>794.5</v>
      </c>
      <c r="CK38" s="120">
        <v>576.4</v>
      </c>
      <c r="CL38" s="120">
        <v>976</v>
      </c>
      <c r="CM38" s="120">
        <v>926.9</v>
      </c>
      <c r="CN38" s="120">
        <v>775.7</v>
      </c>
      <c r="CO38" s="120">
        <v>630.6</v>
      </c>
      <c r="CP38" s="120">
        <v>669</v>
      </c>
      <c r="CQ38" s="120">
        <v>524.9</v>
      </c>
      <c r="CR38" s="120">
        <v>389.4</v>
      </c>
      <c r="CS38" s="120">
        <v>370.6</v>
      </c>
      <c r="CT38" s="122">
        <v>1005</v>
      </c>
      <c r="CU38" s="122">
        <v>406.2</v>
      </c>
      <c r="CV38" s="122">
        <v>345.4</v>
      </c>
      <c r="CW38" s="121">
        <v>419.4</v>
      </c>
      <c r="CX38" s="97">
        <f t="array" ref="CX38">SUMPRODUCT(B38:CW38*0.25)</f>
        <v>12627.375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95</v>
      </c>
      <c r="AM39" s="120">
        <v>95</v>
      </c>
      <c r="AN39" s="120">
        <v>95</v>
      </c>
      <c r="AO39" s="120">
        <v>95</v>
      </c>
      <c r="AP39" s="120">
        <v>95</v>
      </c>
      <c r="AQ39" s="120">
        <v>95</v>
      </c>
      <c r="AR39" s="120">
        <v>95</v>
      </c>
      <c r="AS39" s="120">
        <v>95</v>
      </c>
      <c r="AT39" s="120">
        <v>95</v>
      </c>
      <c r="AU39" s="120">
        <v>95</v>
      </c>
      <c r="AV39" s="120">
        <v>95</v>
      </c>
      <c r="AW39" s="120">
        <v>95</v>
      </c>
      <c r="AX39" s="120">
        <v>63.361999999999995</v>
      </c>
      <c r="AY39" s="120">
        <v>63.361999999999995</v>
      </c>
      <c r="AZ39" s="120">
        <v>63.361999999999995</v>
      </c>
      <c r="BA39" s="120">
        <v>63.361999999999995</v>
      </c>
      <c r="BB39" s="120">
        <v>63</v>
      </c>
      <c r="BC39" s="120">
        <v>63</v>
      </c>
      <c r="BD39" s="120">
        <v>63</v>
      </c>
      <c r="BE39" s="120">
        <v>63</v>
      </c>
      <c r="BF39" s="120">
        <v>23</v>
      </c>
      <c r="BG39" s="120">
        <v>23</v>
      </c>
      <c r="BH39" s="120">
        <v>23</v>
      </c>
      <c r="BI39" s="120">
        <v>23</v>
      </c>
      <c r="BJ39" s="120">
        <v>23</v>
      </c>
      <c r="BK39" s="120">
        <v>23</v>
      </c>
      <c r="BL39" s="120">
        <v>23</v>
      </c>
      <c r="BM39" s="120">
        <v>23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>
        <v>85.805999999999997</v>
      </c>
      <c r="CU39" s="122">
        <v>85.805999999999997</v>
      </c>
      <c r="CV39" s="122">
        <v>85.805999999999997</v>
      </c>
      <c r="CW39" s="121">
        <v>85.805999999999997</v>
      </c>
      <c r="CX39" s="97">
        <f t="array" ref="CX39">SUMPRODUCT(B39:CW39*0.25)</f>
        <v>543.16800000000012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346.3</v>
      </c>
      <c r="C41" s="107">
        <f t="shared" ref="C41:BN41" si="6">SUM(C36:C40)</f>
        <v>307</v>
      </c>
      <c r="D41" s="107">
        <f t="shared" si="6"/>
        <v>307</v>
      </c>
      <c r="E41" s="107">
        <f t="shared" si="6"/>
        <v>307</v>
      </c>
      <c r="F41" s="107">
        <f t="shared" si="6"/>
        <v>296</v>
      </c>
      <c r="G41" s="107">
        <f t="shared" si="6"/>
        <v>296</v>
      </c>
      <c r="H41" s="107">
        <f t="shared" si="6"/>
        <v>296</v>
      </c>
      <c r="I41" s="107">
        <f t="shared" si="6"/>
        <v>296</v>
      </c>
      <c r="J41" s="107">
        <f t="shared" si="6"/>
        <v>297</v>
      </c>
      <c r="K41" s="107">
        <f t="shared" si="6"/>
        <v>297</v>
      </c>
      <c r="L41" s="107">
        <f t="shared" si="6"/>
        <v>297</v>
      </c>
      <c r="M41" s="107">
        <f t="shared" si="6"/>
        <v>297</v>
      </c>
      <c r="N41" s="107">
        <f t="shared" si="6"/>
        <v>294</v>
      </c>
      <c r="O41" s="107">
        <f t="shared" si="6"/>
        <v>294</v>
      </c>
      <c r="P41" s="107">
        <f t="shared" si="6"/>
        <v>294</v>
      </c>
      <c r="Q41" s="107">
        <f t="shared" si="6"/>
        <v>294</v>
      </c>
      <c r="R41" s="107">
        <f t="shared" si="6"/>
        <v>293</v>
      </c>
      <c r="S41" s="107">
        <f t="shared" si="6"/>
        <v>293</v>
      </c>
      <c r="T41" s="107">
        <f t="shared" si="6"/>
        <v>293</v>
      </c>
      <c r="U41" s="107">
        <f t="shared" si="6"/>
        <v>293</v>
      </c>
      <c r="V41" s="107">
        <f t="shared" si="6"/>
        <v>253</v>
      </c>
      <c r="W41" s="107">
        <f t="shared" si="6"/>
        <v>253</v>
      </c>
      <c r="X41" s="107">
        <f t="shared" si="6"/>
        <v>253</v>
      </c>
      <c r="Y41" s="107">
        <f t="shared" si="6"/>
        <v>253</v>
      </c>
      <c r="Z41" s="107">
        <f t="shared" si="6"/>
        <v>260</v>
      </c>
      <c r="AA41" s="107">
        <f t="shared" si="6"/>
        <v>260</v>
      </c>
      <c r="AB41" s="107">
        <f t="shared" si="6"/>
        <v>260</v>
      </c>
      <c r="AC41" s="107">
        <f t="shared" si="6"/>
        <v>260</v>
      </c>
      <c r="AD41" s="107">
        <f t="shared" si="6"/>
        <v>251</v>
      </c>
      <c r="AE41" s="107">
        <f t="shared" si="6"/>
        <v>251</v>
      </c>
      <c r="AF41" s="107">
        <f t="shared" si="6"/>
        <v>251</v>
      </c>
      <c r="AG41" s="107">
        <f t="shared" si="6"/>
        <v>511.9</v>
      </c>
      <c r="AH41" s="107">
        <f t="shared" si="6"/>
        <v>912</v>
      </c>
      <c r="AI41" s="107">
        <f t="shared" si="6"/>
        <v>967.8</v>
      </c>
      <c r="AJ41" s="107">
        <f t="shared" si="6"/>
        <v>1281.7</v>
      </c>
      <c r="AK41" s="107">
        <f t="shared" si="6"/>
        <v>1376</v>
      </c>
      <c r="AL41" s="107">
        <f t="shared" si="6"/>
        <v>1555</v>
      </c>
      <c r="AM41" s="107">
        <f t="shared" si="6"/>
        <v>1555</v>
      </c>
      <c r="AN41" s="107">
        <f t="shared" si="6"/>
        <v>1555</v>
      </c>
      <c r="AO41" s="107">
        <f t="shared" si="6"/>
        <v>1555</v>
      </c>
      <c r="AP41" s="107">
        <f t="shared" si="6"/>
        <v>1600</v>
      </c>
      <c r="AQ41" s="107">
        <f t="shared" si="6"/>
        <v>1600</v>
      </c>
      <c r="AR41" s="107">
        <f t="shared" si="6"/>
        <v>1600</v>
      </c>
      <c r="AS41" s="107">
        <f t="shared" si="6"/>
        <v>1600</v>
      </c>
      <c r="AT41" s="107">
        <f t="shared" si="6"/>
        <v>1600</v>
      </c>
      <c r="AU41" s="107">
        <f t="shared" si="6"/>
        <v>1600</v>
      </c>
      <c r="AV41" s="107">
        <f t="shared" si="6"/>
        <v>1600</v>
      </c>
      <c r="AW41" s="107">
        <f t="shared" si="6"/>
        <v>1600</v>
      </c>
      <c r="AX41" s="107">
        <f t="shared" si="6"/>
        <v>1568.3620000000001</v>
      </c>
      <c r="AY41" s="107">
        <f t="shared" si="6"/>
        <v>1568.3620000000001</v>
      </c>
      <c r="AZ41" s="107">
        <f t="shared" si="6"/>
        <v>1568.3620000000001</v>
      </c>
      <c r="BA41" s="107">
        <f t="shared" si="6"/>
        <v>1568.3620000000001</v>
      </c>
      <c r="BB41" s="107">
        <f t="shared" si="6"/>
        <v>1537.7</v>
      </c>
      <c r="BC41" s="107">
        <f t="shared" si="6"/>
        <v>1399.3</v>
      </c>
      <c r="BD41" s="107">
        <f t="shared" si="6"/>
        <v>1327</v>
      </c>
      <c r="BE41" s="107">
        <f t="shared" si="6"/>
        <v>1305.4000000000001</v>
      </c>
      <c r="BF41" s="107">
        <f t="shared" si="6"/>
        <v>1408.2</v>
      </c>
      <c r="BG41" s="107">
        <f t="shared" si="6"/>
        <v>1327.9</v>
      </c>
      <c r="BH41" s="107">
        <f t="shared" si="6"/>
        <v>1193.8</v>
      </c>
      <c r="BI41" s="107">
        <f t="shared" si="6"/>
        <v>1215.2</v>
      </c>
      <c r="BJ41" s="107">
        <f t="shared" si="6"/>
        <v>1246.2</v>
      </c>
      <c r="BK41" s="107">
        <f t="shared" si="6"/>
        <v>1476.2</v>
      </c>
      <c r="BL41" s="107">
        <f t="shared" si="6"/>
        <v>1487.4</v>
      </c>
      <c r="BM41" s="107">
        <f t="shared" si="6"/>
        <v>1303.9000000000001</v>
      </c>
      <c r="BN41" s="107">
        <f t="shared" si="6"/>
        <v>839.6</v>
      </c>
      <c r="BO41" s="107">
        <f t="shared" ref="BO41:CW41" si="7">SUM(BO36:BO40)</f>
        <v>1178.4000000000001</v>
      </c>
      <c r="BP41" s="107">
        <f t="shared" si="7"/>
        <v>1406.8</v>
      </c>
      <c r="BQ41" s="107">
        <f t="shared" si="7"/>
        <v>1378.9</v>
      </c>
      <c r="BR41" s="107">
        <f t="shared" si="7"/>
        <v>1074.5</v>
      </c>
      <c r="BS41" s="107">
        <f t="shared" si="7"/>
        <v>1003</v>
      </c>
      <c r="BT41" s="107">
        <f t="shared" si="7"/>
        <v>1052.5</v>
      </c>
      <c r="BU41" s="107">
        <f t="shared" si="7"/>
        <v>1185.2</v>
      </c>
      <c r="BV41" s="107">
        <f t="shared" si="7"/>
        <v>1149.2</v>
      </c>
      <c r="BW41" s="107">
        <f t="shared" si="7"/>
        <v>1072.7</v>
      </c>
      <c r="BX41" s="107">
        <f t="shared" si="7"/>
        <v>1018.6</v>
      </c>
      <c r="BY41" s="107">
        <f t="shared" si="7"/>
        <v>1022.5</v>
      </c>
      <c r="BZ41" s="107">
        <f t="shared" si="7"/>
        <v>831.7</v>
      </c>
      <c r="CA41" s="107">
        <f t="shared" si="7"/>
        <v>838.3</v>
      </c>
      <c r="CB41" s="107">
        <f t="shared" si="7"/>
        <v>873.7</v>
      </c>
      <c r="CC41" s="107">
        <f t="shared" si="7"/>
        <v>876.2</v>
      </c>
      <c r="CD41" s="107">
        <f t="shared" si="7"/>
        <v>1034.7</v>
      </c>
      <c r="CE41" s="107">
        <f t="shared" si="7"/>
        <v>1161.7</v>
      </c>
      <c r="CF41" s="107">
        <f t="shared" si="7"/>
        <v>1103.3</v>
      </c>
      <c r="CG41" s="107">
        <f t="shared" si="7"/>
        <v>1024</v>
      </c>
      <c r="CH41" s="107">
        <f t="shared" si="7"/>
        <v>1175</v>
      </c>
      <c r="CI41" s="107">
        <f t="shared" si="7"/>
        <v>1139.0999999999999</v>
      </c>
      <c r="CJ41" s="107">
        <f t="shared" si="7"/>
        <v>1051.5</v>
      </c>
      <c r="CK41" s="107">
        <f t="shared" si="7"/>
        <v>833.4</v>
      </c>
      <c r="CL41" s="107">
        <f t="shared" si="7"/>
        <v>1191</v>
      </c>
      <c r="CM41" s="107">
        <f t="shared" si="7"/>
        <v>1141.9000000000001</v>
      </c>
      <c r="CN41" s="107">
        <f t="shared" si="7"/>
        <v>990.7</v>
      </c>
      <c r="CO41" s="107">
        <f t="shared" si="7"/>
        <v>845.6</v>
      </c>
      <c r="CP41" s="107">
        <f t="shared" si="7"/>
        <v>993</v>
      </c>
      <c r="CQ41" s="107">
        <f t="shared" si="7"/>
        <v>848.9</v>
      </c>
      <c r="CR41" s="107">
        <f t="shared" si="7"/>
        <v>713.4</v>
      </c>
      <c r="CS41" s="107">
        <f t="shared" si="7"/>
        <v>694.6</v>
      </c>
      <c r="CT41" s="108">
        <f t="shared" si="7"/>
        <v>1374.806</v>
      </c>
      <c r="CU41" s="108">
        <f t="shared" si="7"/>
        <v>776.00600000000009</v>
      </c>
      <c r="CV41" s="108">
        <f t="shared" si="7"/>
        <v>715.20600000000002</v>
      </c>
      <c r="CW41" s="109">
        <f t="shared" si="7"/>
        <v>789.20600000000002</v>
      </c>
      <c r="CX41" s="110">
        <f>SUM(CX36:CX40)</f>
        <v>22940.543000000001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39.299999999999997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260.89999999999998</v>
      </c>
      <c r="AH46" s="120">
        <v>436</v>
      </c>
      <c r="AI46" s="120">
        <v>491.8</v>
      </c>
      <c r="AJ46" s="120">
        <v>805.7</v>
      </c>
      <c r="AK46" s="120">
        <v>900</v>
      </c>
      <c r="AL46" s="120">
        <v>900</v>
      </c>
      <c r="AM46" s="120">
        <v>900</v>
      </c>
      <c r="AN46" s="120">
        <v>900</v>
      </c>
      <c r="AO46" s="120">
        <v>900</v>
      </c>
      <c r="AP46" s="120">
        <v>900</v>
      </c>
      <c r="AQ46" s="120">
        <v>900</v>
      </c>
      <c r="AR46" s="120">
        <v>900</v>
      </c>
      <c r="AS46" s="120">
        <v>900</v>
      </c>
      <c r="AT46" s="120">
        <v>900</v>
      </c>
      <c r="AU46" s="120">
        <v>900</v>
      </c>
      <c r="AV46" s="120">
        <v>900</v>
      </c>
      <c r="AW46" s="120">
        <v>900</v>
      </c>
      <c r="AX46" s="120">
        <v>900</v>
      </c>
      <c r="AY46" s="120">
        <v>900</v>
      </c>
      <c r="AZ46" s="120">
        <v>900</v>
      </c>
      <c r="BA46" s="120">
        <v>900</v>
      </c>
      <c r="BB46" s="120">
        <v>869.7</v>
      </c>
      <c r="BC46" s="120">
        <v>731.3</v>
      </c>
      <c r="BD46" s="120">
        <v>659</v>
      </c>
      <c r="BE46" s="120">
        <v>637.4</v>
      </c>
      <c r="BF46" s="120">
        <v>780.2</v>
      </c>
      <c r="BG46" s="120">
        <v>699.9</v>
      </c>
      <c r="BH46" s="120">
        <v>565.79999999999995</v>
      </c>
      <c r="BI46" s="120">
        <v>587.20000000000005</v>
      </c>
      <c r="BJ46" s="120">
        <v>639.20000000000005</v>
      </c>
      <c r="BK46" s="120">
        <v>869.2</v>
      </c>
      <c r="BL46" s="120">
        <v>880.4</v>
      </c>
      <c r="BM46" s="120">
        <v>696.9</v>
      </c>
      <c r="BN46" s="120">
        <v>299.60000000000002</v>
      </c>
      <c r="BO46" s="120">
        <v>638.4</v>
      </c>
      <c r="BP46" s="120">
        <v>866.8</v>
      </c>
      <c r="BQ46" s="120">
        <v>838.9</v>
      </c>
      <c r="BR46" s="120">
        <v>664.5</v>
      </c>
      <c r="BS46" s="120">
        <v>593</v>
      </c>
      <c r="BT46" s="120">
        <v>642.5</v>
      </c>
      <c r="BU46" s="120">
        <v>775.2</v>
      </c>
      <c r="BV46" s="120">
        <v>880.2</v>
      </c>
      <c r="BW46" s="120">
        <v>803.7</v>
      </c>
      <c r="BX46" s="120">
        <v>749.6</v>
      </c>
      <c r="BY46" s="120">
        <v>753.5</v>
      </c>
      <c r="BZ46" s="120">
        <v>557.70000000000005</v>
      </c>
      <c r="CA46" s="120">
        <v>564.29999999999995</v>
      </c>
      <c r="CB46" s="120">
        <v>599.70000000000005</v>
      </c>
      <c r="CC46" s="120">
        <v>602.20000000000005</v>
      </c>
      <c r="CD46" s="120">
        <v>733.7</v>
      </c>
      <c r="CE46" s="120">
        <v>860.7</v>
      </c>
      <c r="CF46" s="120">
        <v>802.3</v>
      </c>
      <c r="CG46" s="120">
        <v>723</v>
      </c>
      <c r="CH46" s="120">
        <v>918</v>
      </c>
      <c r="CI46" s="120">
        <v>882.1</v>
      </c>
      <c r="CJ46" s="120">
        <v>794.5</v>
      </c>
      <c r="CK46" s="120">
        <v>576.4</v>
      </c>
      <c r="CL46" s="120">
        <v>976</v>
      </c>
      <c r="CM46" s="120">
        <v>926.9</v>
      </c>
      <c r="CN46" s="120">
        <v>775.7</v>
      </c>
      <c r="CO46" s="120">
        <v>630.6</v>
      </c>
      <c r="CP46" s="120">
        <v>669</v>
      </c>
      <c r="CQ46" s="120">
        <v>524.9</v>
      </c>
      <c r="CR46" s="120">
        <v>389.4</v>
      </c>
      <c r="CS46" s="120">
        <v>370.6</v>
      </c>
      <c r="CT46" s="122">
        <v>1005</v>
      </c>
      <c r="CU46" s="122">
        <v>406.2</v>
      </c>
      <c r="CV46" s="122">
        <v>345.4</v>
      </c>
      <c r="CW46" s="121">
        <v>419.4</v>
      </c>
      <c r="CX46" s="97">
        <f t="array" ref="CX46">SUMPRODUCT(B46:CW46*0.25)</f>
        <v>12627.375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89</v>
      </c>
      <c r="C49" s="120">
        <v>89</v>
      </c>
      <c r="D49" s="120">
        <v>89</v>
      </c>
      <c r="E49" s="120">
        <v>89</v>
      </c>
      <c r="F49" s="120">
        <v>81</v>
      </c>
      <c r="G49" s="120">
        <v>81</v>
      </c>
      <c r="H49" s="120">
        <v>81</v>
      </c>
      <c r="I49" s="120">
        <v>81</v>
      </c>
      <c r="J49" s="120">
        <v>78</v>
      </c>
      <c r="K49" s="120">
        <v>78</v>
      </c>
      <c r="L49" s="120">
        <v>78</v>
      </c>
      <c r="M49" s="120">
        <v>78</v>
      </c>
      <c r="N49" s="120">
        <v>78</v>
      </c>
      <c r="O49" s="120">
        <v>78</v>
      </c>
      <c r="P49" s="120">
        <v>78</v>
      </c>
      <c r="Q49" s="120">
        <v>78</v>
      </c>
      <c r="R49" s="120">
        <v>79</v>
      </c>
      <c r="S49" s="120">
        <v>79</v>
      </c>
      <c r="T49" s="120">
        <v>79</v>
      </c>
      <c r="U49" s="120">
        <v>79</v>
      </c>
      <c r="V49" s="120">
        <v>78</v>
      </c>
      <c r="W49" s="120">
        <v>78</v>
      </c>
      <c r="X49" s="120">
        <v>78</v>
      </c>
      <c r="Y49" s="120">
        <v>78</v>
      </c>
      <c r="Z49" s="120">
        <v>83</v>
      </c>
      <c r="AA49" s="120">
        <v>83</v>
      </c>
      <c r="AB49" s="120">
        <v>83</v>
      </c>
      <c r="AC49" s="120">
        <v>83</v>
      </c>
      <c r="AD49" s="120">
        <v>73</v>
      </c>
      <c r="AE49" s="120">
        <v>73</v>
      </c>
      <c r="AF49" s="120">
        <v>73</v>
      </c>
      <c r="AG49" s="120">
        <v>73</v>
      </c>
      <c r="AH49" s="120">
        <v>143</v>
      </c>
      <c r="AI49" s="120">
        <v>143</v>
      </c>
      <c r="AJ49" s="120">
        <v>143</v>
      </c>
      <c r="AK49" s="120">
        <v>143</v>
      </c>
      <c r="AL49" s="120">
        <v>144</v>
      </c>
      <c r="AM49" s="120">
        <v>144</v>
      </c>
      <c r="AN49" s="120">
        <v>144</v>
      </c>
      <c r="AO49" s="120">
        <v>144</v>
      </c>
      <c r="AP49" s="120">
        <v>143</v>
      </c>
      <c r="AQ49" s="120">
        <v>143</v>
      </c>
      <c r="AR49" s="120">
        <v>143</v>
      </c>
      <c r="AS49" s="120">
        <v>143</v>
      </c>
      <c r="AT49" s="120">
        <v>141</v>
      </c>
      <c r="AU49" s="120">
        <v>141</v>
      </c>
      <c r="AV49" s="120">
        <v>141</v>
      </c>
      <c r="AW49" s="120">
        <v>141</v>
      </c>
      <c r="AX49" s="120">
        <v>141</v>
      </c>
      <c r="AY49" s="120">
        <v>141</v>
      </c>
      <c r="AZ49" s="120">
        <v>141</v>
      </c>
      <c r="BA49" s="120">
        <v>141</v>
      </c>
      <c r="BB49" s="120">
        <v>146</v>
      </c>
      <c r="BC49" s="120">
        <v>146</v>
      </c>
      <c r="BD49" s="120">
        <v>146</v>
      </c>
      <c r="BE49" s="120">
        <v>146</v>
      </c>
      <c r="BF49" s="120">
        <v>143</v>
      </c>
      <c r="BG49" s="120">
        <v>143</v>
      </c>
      <c r="BH49" s="120">
        <v>143</v>
      </c>
      <c r="BI49" s="120">
        <v>143</v>
      </c>
      <c r="BJ49" s="120">
        <v>142</v>
      </c>
      <c r="BK49" s="120">
        <v>142</v>
      </c>
      <c r="BL49" s="120">
        <v>142</v>
      </c>
      <c r="BM49" s="120">
        <v>142</v>
      </c>
      <c r="BN49" s="120">
        <v>157</v>
      </c>
      <c r="BO49" s="120">
        <v>157</v>
      </c>
      <c r="BP49" s="120">
        <v>157</v>
      </c>
      <c r="BQ49" s="120">
        <v>157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153</v>
      </c>
      <c r="CA49" s="120">
        <v>153</v>
      </c>
      <c r="CB49" s="120">
        <v>153</v>
      </c>
      <c r="CC49" s="120">
        <v>153</v>
      </c>
      <c r="CD49" s="120">
        <v>189</v>
      </c>
      <c r="CE49" s="120">
        <v>189</v>
      </c>
      <c r="CF49" s="120">
        <v>189</v>
      </c>
      <c r="CG49" s="120">
        <v>189</v>
      </c>
      <c r="CH49" s="120">
        <v>151</v>
      </c>
      <c r="CI49" s="120">
        <v>151</v>
      </c>
      <c r="CJ49" s="120">
        <v>151</v>
      </c>
      <c r="CK49" s="120">
        <v>151</v>
      </c>
      <c r="CL49" s="120">
        <v>134</v>
      </c>
      <c r="CM49" s="120">
        <v>134</v>
      </c>
      <c r="CN49" s="120">
        <v>134</v>
      </c>
      <c r="CO49" s="120">
        <v>134</v>
      </c>
      <c r="CP49" s="120">
        <v>109</v>
      </c>
      <c r="CQ49" s="120">
        <v>109</v>
      </c>
      <c r="CR49" s="120">
        <v>109</v>
      </c>
      <c r="CS49" s="120">
        <v>109</v>
      </c>
      <c r="CT49" s="122">
        <v>75</v>
      </c>
      <c r="CU49" s="122">
        <v>75</v>
      </c>
      <c r="CV49" s="122">
        <v>75</v>
      </c>
      <c r="CW49" s="121">
        <v>75</v>
      </c>
      <c r="CX49" s="97">
        <f t="array" ref="CX49">SUMPRODUCT(B49:CW49*0.25)</f>
        <v>3050</v>
      </c>
    </row>
    <row r="50" spans="1:102" ht="30" customHeight="1" thickBot="1" x14ac:dyDescent="0.25">
      <c r="A50" s="105" t="s">
        <v>51</v>
      </c>
      <c r="B50" s="106">
        <f>SUM(B44:B49)</f>
        <v>128.30000000000001</v>
      </c>
      <c r="C50" s="107">
        <f t="shared" ref="C50:BN50" si="8">SUM(C44:C49)</f>
        <v>89</v>
      </c>
      <c r="D50" s="107">
        <f t="shared" si="8"/>
        <v>89</v>
      </c>
      <c r="E50" s="107">
        <f t="shared" si="8"/>
        <v>89</v>
      </c>
      <c r="F50" s="107">
        <f t="shared" si="8"/>
        <v>81</v>
      </c>
      <c r="G50" s="107">
        <f t="shared" si="8"/>
        <v>81</v>
      </c>
      <c r="H50" s="107">
        <f t="shared" si="8"/>
        <v>81</v>
      </c>
      <c r="I50" s="107">
        <f t="shared" si="8"/>
        <v>81</v>
      </c>
      <c r="J50" s="107">
        <f t="shared" si="8"/>
        <v>78</v>
      </c>
      <c r="K50" s="107">
        <f t="shared" si="8"/>
        <v>78</v>
      </c>
      <c r="L50" s="107">
        <f t="shared" si="8"/>
        <v>78</v>
      </c>
      <c r="M50" s="107">
        <f t="shared" si="8"/>
        <v>78</v>
      </c>
      <c r="N50" s="107">
        <f t="shared" si="8"/>
        <v>78</v>
      </c>
      <c r="O50" s="107">
        <f t="shared" si="8"/>
        <v>78</v>
      </c>
      <c r="P50" s="107">
        <f t="shared" si="8"/>
        <v>78</v>
      </c>
      <c r="Q50" s="107">
        <f t="shared" si="8"/>
        <v>78</v>
      </c>
      <c r="R50" s="107">
        <f t="shared" si="8"/>
        <v>79</v>
      </c>
      <c r="S50" s="107">
        <f t="shared" si="8"/>
        <v>79</v>
      </c>
      <c r="T50" s="107">
        <f t="shared" si="8"/>
        <v>79</v>
      </c>
      <c r="U50" s="107">
        <f t="shared" si="8"/>
        <v>79</v>
      </c>
      <c r="V50" s="107">
        <f t="shared" si="8"/>
        <v>78</v>
      </c>
      <c r="W50" s="107">
        <f t="shared" si="8"/>
        <v>78</v>
      </c>
      <c r="X50" s="107">
        <f t="shared" si="8"/>
        <v>78</v>
      </c>
      <c r="Y50" s="107">
        <f t="shared" si="8"/>
        <v>78</v>
      </c>
      <c r="Z50" s="107">
        <f t="shared" si="8"/>
        <v>83</v>
      </c>
      <c r="AA50" s="107">
        <f t="shared" si="8"/>
        <v>83</v>
      </c>
      <c r="AB50" s="107">
        <f t="shared" si="8"/>
        <v>83</v>
      </c>
      <c r="AC50" s="107">
        <f t="shared" si="8"/>
        <v>83</v>
      </c>
      <c r="AD50" s="107">
        <f t="shared" si="8"/>
        <v>73</v>
      </c>
      <c r="AE50" s="107">
        <f t="shared" si="8"/>
        <v>73</v>
      </c>
      <c r="AF50" s="107">
        <f t="shared" si="8"/>
        <v>73</v>
      </c>
      <c r="AG50" s="107">
        <f t="shared" si="8"/>
        <v>333.9</v>
      </c>
      <c r="AH50" s="107">
        <f t="shared" si="8"/>
        <v>579</v>
      </c>
      <c r="AI50" s="107">
        <f t="shared" si="8"/>
        <v>634.79999999999995</v>
      </c>
      <c r="AJ50" s="107">
        <f t="shared" si="8"/>
        <v>948.7</v>
      </c>
      <c r="AK50" s="107">
        <f t="shared" si="8"/>
        <v>1043</v>
      </c>
      <c r="AL50" s="107">
        <f t="shared" si="8"/>
        <v>1044</v>
      </c>
      <c r="AM50" s="107">
        <f t="shared" si="8"/>
        <v>1044</v>
      </c>
      <c r="AN50" s="107">
        <f t="shared" si="8"/>
        <v>1044</v>
      </c>
      <c r="AO50" s="107">
        <f t="shared" si="8"/>
        <v>1044</v>
      </c>
      <c r="AP50" s="107">
        <f t="shared" si="8"/>
        <v>1043</v>
      </c>
      <c r="AQ50" s="107">
        <f t="shared" si="8"/>
        <v>1043</v>
      </c>
      <c r="AR50" s="107">
        <f t="shared" si="8"/>
        <v>1043</v>
      </c>
      <c r="AS50" s="107">
        <f t="shared" si="8"/>
        <v>1043</v>
      </c>
      <c r="AT50" s="107">
        <f t="shared" si="8"/>
        <v>1041</v>
      </c>
      <c r="AU50" s="107">
        <f t="shared" si="8"/>
        <v>1041</v>
      </c>
      <c r="AV50" s="107">
        <f t="shared" si="8"/>
        <v>1041</v>
      </c>
      <c r="AW50" s="107">
        <f t="shared" si="8"/>
        <v>1041</v>
      </c>
      <c r="AX50" s="107">
        <f t="shared" si="8"/>
        <v>1041</v>
      </c>
      <c r="AY50" s="107">
        <f t="shared" si="8"/>
        <v>1041</v>
      </c>
      <c r="AZ50" s="107">
        <f t="shared" si="8"/>
        <v>1041</v>
      </c>
      <c r="BA50" s="107">
        <f t="shared" si="8"/>
        <v>1041</v>
      </c>
      <c r="BB50" s="107">
        <f t="shared" si="8"/>
        <v>1015.7</v>
      </c>
      <c r="BC50" s="107">
        <f t="shared" si="8"/>
        <v>877.3</v>
      </c>
      <c r="BD50" s="107">
        <f t="shared" si="8"/>
        <v>805</v>
      </c>
      <c r="BE50" s="107">
        <f t="shared" si="8"/>
        <v>783.4</v>
      </c>
      <c r="BF50" s="107">
        <f t="shared" si="8"/>
        <v>923.2</v>
      </c>
      <c r="BG50" s="107">
        <f t="shared" si="8"/>
        <v>842.9</v>
      </c>
      <c r="BH50" s="107">
        <f t="shared" si="8"/>
        <v>708.8</v>
      </c>
      <c r="BI50" s="107">
        <f t="shared" si="8"/>
        <v>730.2</v>
      </c>
      <c r="BJ50" s="107">
        <f t="shared" si="8"/>
        <v>781.2</v>
      </c>
      <c r="BK50" s="107">
        <f t="shared" si="8"/>
        <v>1011.2</v>
      </c>
      <c r="BL50" s="107">
        <f t="shared" si="8"/>
        <v>1022.4</v>
      </c>
      <c r="BM50" s="107">
        <f t="shared" si="8"/>
        <v>838.9</v>
      </c>
      <c r="BN50" s="107">
        <f t="shared" si="8"/>
        <v>456.6</v>
      </c>
      <c r="BO50" s="107">
        <f t="shared" ref="BO50:CW50" si="9">SUM(BO44:BO49)</f>
        <v>795.4</v>
      </c>
      <c r="BP50" s="107">
        <f t="shared" si="9"/>
        <v>1023.8</v>
      </c>
      <c r="BQ50" s="107">
        <f t="shared" si="9"/>
        <v>995.9</v>
      </c>
      <c r="BR50" s="107">
        <f t="shared" si="9"/>
        <v>814.5</v>
      </c>
      <c r="BS50" s="107">
        <f t="shared" si="9"/>
        <v>743</v>
      </c>
      <c r="BT50" s="107">
        <f t="shared" si="9"/>
        <v>792.5</v>
      </c>
      <c r="BU50" s="107">
        <f t="shared" si="9"/>
        <v>925.2</v>
      </c>
      <c r="BV50" s="107">
        <f t="shared" si="9"/>
        <v>1030.2</v>
      </c>
      <c r="BW50" s="107">
        <f t="shared" si="9"/>
        <v>953.7</v>
      </c>
      <c r="BX50" s="107">
        <f t="shared" si="9"/>
        <v>899.6</v>
      </c>
      <c r="BY50" s="107">
        <f t="shared" si="9"/>
        <v>903.5</v>
      </c>
      <c r="BZ50" s="107">
        <f t="shared" si="9"/>
        <v>710.7</v>
      </c>
      <c r="CA50" s="107">
        <f t="shared" si="9"/>
        <v>717.3</v>
      </c>
      <c r="CB50" s="107">
        <f t="shared" si="9"/>
        <v>752.7</v>
      </c>
      <c r="CC50" s="107">
        <f t="shared" si="9"/>
        <v>755.2</v>
      </c>
      <c r="CD50" s="107">
        <f t="shared" si="9"/>
        <v>922.7</v>
      </c>
      <c r="CE50" s="107">
        <f t="shared" si="9"/>
        <v>1049.7</v>
      </c>
      <c r="CF50" s="107">
        <f t="shared" si="9"/>
        <v>991.3</v>
      </c>
      <c r="CG50" s="107">
        <f t="shared" si="9"/>
        <v>912</v>
      </c>
      <c r="CH50" s="107">
        <f t="shared" si="9"/>
        <v>1069</v>
      </c>
      <c r="CI50" s="107">
        <f t="shared" si="9"/>
        <v>1033.0999999999999</v>
      </c>
      <c r="CJ50" s="107">
        <f t="shared" si="9"/>
        <v>945.5</v>
      </c>
      <c r="CK50" s="107">
        <f t="shared" si="9"/>
        <v>727.4</v>
      </c>
      <c r="CL50" s="107">
        <f t="shared" si="9"/>
        <v>1110</v>
      </c>
      <c r="CM50" s="107">
        <f t="shared" si="9"/>
        <v>1060.9000000000001</v>
      </c>
      <c r="CN50" s="107">
        <f t="shared" si="9"/>
        <v>909.7</v>
      </c>
      <c r="CO50" s="107">
        <f t="shared" si="9"/>
        <v>764.6</v>
      </c>
      <c r="CP50" s="107">
        <f t="shared" si="9"/>
        <v>778</v>
      </c>
      <c r="CQ50" s="107">
        <f t="shared" si="9"/>
        <v>633.9</v>
      </c>
      <c r="CR50" s="107">
        <f t="shared" si="9"/>
        <v>498.4</v>
      </c>
      <c r="CS50" s="107">
        <f t="shared" si="9"/>
        <v>479.6</v>
      </c>
      <c r="CT50" s="108">
        <f t="shared" si="9"/>
        <v>1080</v>
      </c>
      <c r="CU50" s="108">
        <f t="shared" si="9"/>
        <v>481.2</v>
      </c>
      <c r="CV50" s="108">
        <f t="shared" si="9"/>
        <v>420.4</v>
      </c>
      <c r="CW50" s="109">
        <f t="shared" si="9"/>
        <v>494.4</v>
      </c>
      <c r="CX50" s="110">
        <f>SUM(CX44:CX49)</f>
        <v>15677.375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>
        <f t="shared" si="11"/>
        <v>97</v>
      </c>
      <c r="CU52" s="13">
        <f t="shared" si="11"/>
        <v>98</v>
      </c>
      <c r="CV52" s="13">
        <f t="shared" si="11"/>
        <v>99</v>
      </c>
      <c r="CW52" s="17">
        <f t="shared" si="11"/>
        <v>100</v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4691.3820000000005</v>
      </c>
      <c r="C53" s="107">
        <f t="shared" ref="C53:BN53" si="12">C17+C27+C41</f>
        <v>4566.0320000000002</v>
      </c>
      <c r="D53" s="107">
        <f t="shared" si="12"/>
        <v>4533.2179999999989</v>
      </c>
      <c r="E53" s="107">
        <f t="shared" si="12"/>
        <v>4580.5859999999993</v>
      </c>
      <c r="F53" s="107">
        <f t="shared" si="12"/>
        <v>4532.7839999999997</v>
      </c>
      <c r="G53" s="107">
        <f t="shared" si="12"/>
        <v>4476.3609999999999</v>
      </c>
      <c r="H53" s="107">
        <f t="shared" si="12"/>
        <v>4408.652</v>
      </c>
      <c r="I53" s="107">
        <f t="shared" si="12"/>
        <v>4407.9979999999996</v>
      </c>
      <c r="J53" s="107">
        <f t="shared" si="12"/>
        <v>4431.3540000000003</v>
      </c>
      <c r="K53" s="107">
        <f t="shared" si="12"/>
        <v>4423.9049999999997</v>
      </c>
      <c r="L53" s="107">
        <f t="shared" si="12"/>
        <v>4409.3909999999996</v>
      </c>
      <c r="M53" s="107">
        <f t="shared" si="12"/>
        <v>4341.3379999999997</v>
      </c>
      <c r="N53" s="107">
        <f t="shared" si="12"/>
        <v>4327.5190000000002</v>
      </c>
      <c r="O53" s="107">
        <f t="shared" si="12"/>
        <v>4386.0970000000007</v>
      </c>
      <c r="P53" s="107">
        <f t="shared" si="12"/>
        <v>4388.491</v>
      </c>
      <c r="Q53" s="107">
        <f t="shared" si="12"/>
        <v>4351.8670000000002</v>
      </c>
      <c r="R53" s="107">
        <f t="shared" si="12"/>
        <v>4282.1900000000005</v>
      </c>
      <c r="S53" s="107">
        <f t="shared" si="12"/>
        <v>4280.4650000000001</v>
      </c>
      <c r="T53" s="107">
        <f t="shared" si="12"/>
        <v>4357.1880000000001</v>
      </c>
      <c r="U53" s="107">
        <f t="shared" si="12"/>
        <v>4356.7250000000004</v>
      </c>
      <c r="V53" s="107">
        <f t="shared" si="12"/>
        <v>4315.2349999999997</v>
      </c>
      <c r="W53" s="107">
        <f t="shared" si="12"/>
        <v>4269.0249999999996</v>
      </c>
      <c r="X53" s="107">
        <f t="shared" si="12"/>
        <v>4269.9169999999995</v>
      </c>
      <c r="Y53" s="107">
        <f t="shared" si="12"/>
        <v>4340.4920000000002</v>
      </c>
      <c r="Z53" s="107">
        <f t="shared" si="12"/>
        <v>4441.25</v>
      </c>
      <c r="AA53" s="107">
        <f t="shared" si="12"/>
        <v>4449.9939999999997</v>
      </c>
      <c r="AB53" s="107">
        <f t="shared" si="12"/>
        <v>4402.942</v>
      </c>
      <c r="AC53" s="107">
        <f t="shared" si="12"/>
        <v>4422.7340000000004</v>
      </c>
      <c r="AD53" s="107">
        <f t="shared" si="12"/>
        <v>4584.973</v>
      </c>
      <c r="AE53" s="107">
        <f t="shared" si="12"/>
        <v>4610.7739999999994</v>
      </c>
      <c r="AF53" s="107">
        <f t="shared" si="12"/>
        <v>4617.232</v>
      </c>
      <c r="AG53" s="107">
        <f t="shared" si="12"/>
        <v>4883.1759999999995</v>
      </c>
      <c r="AH53" s="107">
        <f t="shared" si="12"/>
        <v>5405.6689999999999</v>
      </c>
      <c r="AI53" s="107">
        <f t="shared" si="12"/>
        <v>5600.326</v>
      </c>
      <c r="AJ53" s="107">
        <f t="shared" si="12"/>
        <v>5979.7470000000003</v>
      </c>
      <c r="AK53" s="107">
        <f t="shared" si="12"/>
        <v>6160.7809999999999</v>
      </c>
      <c r="AL53" s="107">
        <f t="shared" si="12"/>
        <v>6578.7399999999989</v>
      </c>
      <c r="AM53" s="107">
        <f t="shared" si="12"/>
        <v>6645.9960000000001</v>
      </c>
      <c r="AN53" s="107">
        <f t="shared" si="12"/>
        <v>6778.375</v>
      </c>
      <c r="AO53" s="107">
        <f t="shared" si="12"/>
        <v>6835.8970000000008</v>
      </c>
      <c r="AP53" s="107">
        <f t="shared" si="12"/>
        <v>6922.3689999999988</v>
      </c>
      <c r="AQ53" s="107">
        <f t="shared" si="12"/>
        <v>6935.0129999999999</v>
      </c>
      <c r="AR53" s="107">
        <f t="shared" si="12"/>
        <v>6984.6880000000001</v>
      </c>
      <c r="AS53" s="107">
        <f t="shared" si="12"/>
        <v>7109.543999999999</v>
      </c>
      <c r="AT53" s="107">
        <f t="shared" si="12"/>
        <v>7152.0050000000001</v>
      </c>
      <c r="AU53" s="107">
        <f t="shared" si="12"/>
        <v>7176.1989999999996</v>
      </c>
      <c r="AV53" s="107">
        <f t="shared" si="12"/>
        <v>7156.7870000000003</v>
      </c>
      <c r="AW53" s="107">
        <f t="shared" si="12"/>
        <v>7182.304000000001</v>
      </c>
      <c r="AX53" s="107">
        <f t="shared" si="12"/>
        <v>7220.8069999999998</v>
      </c>
      <c r="AY53" s="107">
        <f t="shared" si="12"/>
        <v>7246.9820000000009</v>
      </c>
      <c r="AZ53" s="107">
        <f t="shared" si="12"/>
        <v>7235.6040000000003</v>
      </c>
      <c r="BA53" s="107">
        <f t="shared" si="12"/>
        <v>7186.1149999999998</v>
      </c>
      <c r="BB53" s="107">
        <f t="shared" si="12"/>
        <v>7146.52</v>
      </c>
      <c r="BC53" s="107">
        <f t="shared" si="12"/>
        <v>7066.4290000000001</v>
      </c>
      <c r="BD53" s="107">
        <f t="shared" si="12"/>
        <v>6953.0990000000002</v>
      </c>
      <c r="BE53" s="107">
        <f t="shared" si="12"/>
        <v>6847.1319999999996</v>
      </c>
      <c r="BF53" s="107">
        <f t="shared" si="12"/>
        <v>6805.9000000000005</v>
      </c>
      <c r="BG53" s="107">
        <f t="shared" si="12"/>
        <v>6656.9529999999995</v>
      </c>
      <c r="BH53" s="107">
        <f t="shared" si="12"/>
        <v>6533.3370000000004</v>
      </c>
      <c r="BI53" s="107">
        <f t="shared" si="12"/>
        <v>6478.1439999999993</v>
      </c>
      <c r="BJ53" s="107">
        <f t="shared" si="12"/>
        <v>6396.0839999999998</v>
      </c>
      <c r="BK53" s="107">
        <f t="shared" si="12"/>
        <v>6248.5770000000002</v>
      </c>
      <c r="BL53" s="107">
        <f t="shared" si="12"/>
        <v>6239.5769999999993</v>
      </c>
      <c r="BM53" s="107">
        <f t="shared" si="12"/>
        <v>6081.77</v>
      </c>
      <c r="BN53" s="107">
        <f t="shared" si="12"/>
        <v>5737.8610000000008</v>
      </c>
      <c r="BO53" s="107">
        <f t="shared" ref="BO53:CX53" si="13">BO17+BO27+BO41</f>
        <v>6007.8349999999991</v>
      </c>
      <c r="BP53" s="107">
        <f t="shared" si="13"/>
        <v>6190.6509999999998</v>
      </c>
      <c r="BQ53" s="107">
        <f t="shared" si="13"/>
        <v>6157.4079999999994</v>
      </c>
      <c r="BR53" s="107">
        <f t="shared" si="13"/>
        <v>6108.23</v>
      </c>
      <c r="BS53" s="107">
        <f t="shared" si="13"/>
        <v>6024.2390000000005</v>
      </c>
      <c r="BT53" s="107">
        <f t="shared" si="13"/>
        <v>6087.5770000000002</v>
      </c>
      <c r="BU53" s="107">
        <f t="shared" si="13"/>
        <v>6226.741</v>
      </c>
      <c r="BV53" s="107">
        <f t="shared" si="13"/>
        <v>6345.0469999999996</v>
      </c>
      <c r="BW53" s="107">
        <f t="shared" si="13"/>
        <v>6397.0919999999987</v>
      </c>
      <c r="BX53" s="107">
        <f t="shared" si="13"/>
        <v>6404.7719999999999</v>
      </c>
      <c r="BY53" s="107">
        <f t="shared" si="13"/>
        <v>6461.4290000000001</v>
      </c>
      <c r="BZ53" s="107">
        <f t="shared" si="13"/>
        <v>6376.0050000000001</v>
      </c>
      <c r="CA53" s="107">
        <f t="shared" si="13"/>
        <v>6429.1359999999995</v>
      </c>
      <c r="CB53" s="107">
        <f t="shared" si="13"/>
        <v>6566.7449999999999</v>
      </c>
      <c r="CC53" s="107">
        <f t="shared" si="13"/>
        <v>6567.521999999999</v>
      </c>
      <c r="CD53" s="107">
        <f t="shared" si="13"/>
        <v>6695.6710000000003</v>
      </c>
      <c r="CE53" s="107">
        <f t="shared" si="13"/>
        <v>6768.4340000000002</v>
      </c>
      <c r="CF53" s="107">
        <f t="shared" si="13"/>
        <v>6683.8069999999998</v>
      </c>
      <c r="CG53" s="107">
        <f t="shared" si="13"/>
        <v>6645.652</v>
      </c>
      <c r="CH53" s="107">
        <f t="shared" si="13"/>
        <v>6636.1779999999999</v>
      </c>
      <c r="CI53" s="107">
        <f t="shared" si="13"/>
        <v>6513.9689999999991</v>
      </c>
      <c r="CJ53" s="107">
        <f t="shared" si="13"/>
        <v>6339.8339999999998</v>
      </c>
      <c r="CK53" s="107">
        <f t="shared" si="13"/>
        <v>6056.0099999999993</v>
      </c>
      <c r="CL53" s="107">
        <f t="shared" si="13"/>
        <v>6347.0509999999995</v>
      </c>
      <c r="CM53" s="107">
        <f t="shared" si="13"/>
        <v>6222.4660000000003</v>
      </c>
      <c r="CN53" s="107">
        <f t="shared" si="13"/>
        <v>5995.7379999999994</v>
      </c>
      <c r="CO53" s="107">
        <f t="shared" si="13"/>
        <v>5717.0840000000007</v>
      </c>
      <c r="CP53" s="107">
        <f t="shared" si="13"/>
        <v>5729.3720000000003</v>
      </c>
      <c r="CQ53" s="107">
        <f t="shared" si="13"/>
        <v>5589.1719999999987</v>
      </c>
      <c r="CR53" s="107">
        <f t="shared" si="13"/>
        <v>5387.7579999999989</v>
      </c>
      <c r="CS53" s="107">
        <f t="shared" si="13"/>
        <v>5313.9689999999991</v>
      </c>
      <c r="CT53" s="108">
        <f t="shared" si="13"/>
        <v>5737.5010000000002</v>
      </c>
      <c r="CU53" s="108">
        <f t="shared" si="13"/>
        <v>5100.6130000000003</v>
      </c>
      <c r="CV53" s="108">
        <f t="shared" si="13"/>
        <v>5089.6219999999994</v>
      </c>
      <c r="CW53" s="109">
        <f t="shared" si="13"/>
        <v>5105.0650000000005</v>
      </c>
      <c r="CX53" s="126">
        <f t="shared" si="13"/>
        <v>144213.00325000001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131"/>
    </row>
    <row r="3" spans="1:102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39.299999999999997</v>
      </c>
      <c r="C5" s="25">
        <v>-126</v>
      </c>
      <c r="D5" s="25">
        <v>-281</v>
      </c>
      <c r="E5" s="25">
        <v>-458.4</v>
      </c>
      <c r="F5" s="25">
        <v>-762.6</v>
      </c>
      <c r="G5" s="25">
        <v>-930.3</v>
      </c>
      <c r="H5" s="25">
        <v>-988</v>
      </c>
      <c r="I5" s="25">
        <v>-1086.4000000000001</v>
      </c>
      <c r="J5" s="25">
        <v>-1176.0999999999999</v>
      </c>
      <c r="K5" s="25">
        <v>-1226</v>
      </c>
      <c r="L5" s="25">
        <v>-1203.9000000000001</v>
      </c>
      <c r="M5" s="25">
        <v>-1127.7</v>
      </c>
      <c r="N5" s="25">
        <v>-1124.8</v>
      </c>
      <c r="O5" s="25">
        <v>-1159.3</v>
      </c>
      <c r="P5" s="25">
        <v>-1141.2</v>
      </c>
      <c r="Q5" s="25">
        <v>-1092.4000000000001</v>
      </c>
      <c r="R5" s="25">
        <v>-1047.4000000000001</v>
      </c>
      <c r="S5" s="25">
        <v>-965.4</v>
      </c>
      <c r="T5" s="25">
        <v>-1029.9000000000001</v>
      </c>
      <c r="U5" s="25">
        <v>-1007.3</v>
      </c>
      <c r="V5" s="25">
        <v>-928</v>
      </c>
      <c r="W5" s="25">
        <v>-861.3</v>
      </c>
      <c r="X5" s="25">
        <v>-806.2</v>
      </c>
      <c r="Y5" s="25">
        <v>-687.2</v>
      </c>
      <c r="Z5" s="25">
        <v>-737</v>
      </c>
      <c r="AA5" s="25">
        <v>-685.5</v>
      </c>
      <c r="AB5" s="25">
        <v>-507.2</v>
      </c>
      <c r="AC5" s="25">
        <v>-243.7</v>
      </c>
      <c r="AD5" s="25">
        <v>-546.70000000000005</v>
      </c>
      <c r="AE5" s="25">
        <v>-362.7</v>
      </c>
      <c r="AF5" s="25">
        <v>-72.400000000000006</v>
      </c>
      <c r="AG5" s="25">
        <v>260.89999999999998</v>
      </c>
      <c r="AH5" s="25">
        <v>436</v>
      </c>
      <c r="AI5" s="25">
        <v>491.8</v>
      </c>
      <c r="AJ5" s="25">
        <v>805.7</v>
      </c>
      <c r="AK5" s="25">
        <v>900</v>
      </c>
      <c r="AL5" s="25">
        <v>900</v>
      </c>
      <c r="AM5" s="25">
        <v>900</v>
      </c>
      <c r="AN5" s="25">
        <v>900</v>
      </c>
      <c r="AO5" s="25">
        <v>900</v>
      </c>
      <c r="AP5" s="25">
        <v>900</v>
      </c>
      <c r="AQ5" s="25">
        <v>900</v>
      </c>
      <c r="AR5" s="25">
        <v>900</v>
      </c>
      <c r="AS5" s="25">
        <v>900</v>
      </c>
      <c r="AT5" s="25">
        <v>900</v>
      </c>
      <c r="AU5" s="25">
        <v>900</v>
      </c>
      <c r="AV5" s="25">
        <v>900</v>
      </c>
      <c r="AW5" s="25">
        <v>900</v>
      </c>
      <c r="AX5" s="25">
        <v>900</v>
      </c>
      <c r="AY5" s="25">
        <v>900</v>
      </c>
      <c r="AZ5" s="25">
        <v>900</v>
      </c>
      <c r="BA5" s="25">
        <v>900</v>
      </c>
      <c r="BB5" s="25">
        <v>869.7</v>
      </c>
      <c r="BC5" s="25">
        <v>731.3</v>
      </c>
      <c r="BD5" s="25">
        <v>659</v>
      </c>
      <c r="BE5" s="25">
        <v>637.4</v>
      </c>
      <c r="BF5" s="25">
        <v>780.2</v>
      </c>
      <c r="BG5" s="25">
        <v>699.9</v>
      </c>
      <c r="BH5" s="25">
        <v>565.79999999999995</v>
      </c>
      <c r="BI5" s="25">
        <v>587.20000000000005</v>
      </c>
      <c r="BJ5" s="25">
        <v>639.20000000000005</v>
      </c>
      <c r="BK5" s="25">
        <v>869.2</v>
      </c>
      <c r="BL5" s="25">
        <v>880.4</v>
      </c>
      <c r="BM5" s="25">
        <v>696.9</v>
      </c>
      <c r="BN5" s="25">
        <v>299.60000000000002</v>
      </c>
      <c r="BO5" s="25">
        <v>638.4</v>
      </c>
      <c r="BP5" s="25">
        <v>866.8</v>
      </c>
      <c r="BQ5" s="25">
        <v>838.9</v>
      </c>
      <c r="BR5" s="25">
        <v>664.5</v>
      </c>
      <c r="BS5" s="25">
        <v>593</v>
      </c>
      <c r="BT5" s="25">
        <v>642.5</v>
      </c>
      <c r="BU5" s="25">
        <v>775.2</v>
      </c>
      <c r="BV5" s="25">
        <v>880.2</v>
      </c>
      <c r="BW5" s="25">
        <v>803.7</v>
      </c>
      <c r="BX5" s="25">
        <v>749.6</v>
      </c>
      <c r="BY5" s="25">
        <v>753.5</v>
      </c>
      <c r="BZ5" s="25">
        <v>557.70000000000005</v>
      </c>
      <c r="CA5" s="25">
        <v>564.29999999999995</v>
      </c>
      <c r="CB5" s="25">
        <v>599.70000000000005</v>
      </c>
      <c r="CC5" s="25">
        <v>602.20000000000005</v>
      </c>
      <c r="CD5" s="25">
        <v>733.7</v>
      </c>
      <c r="CE5" s="25">
        <v>860.7</v>
      </c>
      <c r="CF5" s="25">
        <v>802.3</v>
      </c>
      <c r="CG5" s="25">
        <v>723</v>
      </c>
      <c r="CH5" s="25">
        <v>918</v>
      </c>
      <c r="CI5" s="25">
        <v>882.1</v>
      </c>
      <c r="CJ5" s="25">
        <v>794.5</v>
      </c>
      <c r="CK5" s="25">
        <v>576.4</v>
      </c>
      <c r="CL5" s="25">
        <v>976</v>
      </c>
      <c r="CM5" s="25">
        <v>926.9</v>
      </c>
      <c r="CN5" s="25">
        <v>775.7</v>
      </c>
      <c r="CO5" s="25">
        <v>630.6</v>
      </c>
      <c r="CP5" s="25">
        <v>669</v>
      </c>
      <c r="CQ5" s="25">
        <v>524.9</v>
      </c>
      <c r="CR5" s="25">
        <v>389.4</v>
      </c>
      <c r="CS5" s="25">
        <v>370.6</v>
      </c>
      <c r="CT5" s="26">
        <v>1005</v>
      </c>
      <c r="CU5" s="26">
        <v>406.2</v>
      </c>
      <c r="CV5" s="26">
        <v>345.4</v>
      </c>
      <c r="CW5" s="27">
        <v>419.4</v>
      </c>
      <c r="CX5" s="132">
        <f t="array" ref="CX5">SUMPRODUCT(B5:CW5*0.25)</f>
        <v>6534.3750000000009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93.75</v>
      </c>
      <c r="C8" s="138">
        <v>89.32</v>
      </c>
      <c r="D8" s="138">
        <v>92.2</v>
      </c>
      <c r="E8" s="138">
        <v>87.05</v>
      </c>
      <c r="F8" s="138">
        <v>79.959999999999994</v>
      </c>
      <c r="G8" s="138">
        <v>76.599999999999994</v>
      </c>
      <c r="H8" s="138">
        <v>73.510000000000005</v>
      </c>
      <c r="I8" s="138">
        <v>56.91</v>
      </c>
      <c r="J8" s="138">
        <v>72.540000000000006</v>
      </c>
      <c r="K8" s="138">
        <v>68.3</v>
      </c>
      <c r="L8" s="138">
        <v>56.61</v>
      </c>
      <c r="M8" s="138">
        <v>50.61</v>
      </c>
      <c r="N8" s="138">
        <v>63.22</v>
      </c>
      <c r="O8" s="138">
        <v>64.260000000000005</v>
      </c>
      <c r="P8" s="138">
        <v>60.48</v>
      </c>
      <c r="Q8" s="138">
        <v>55.67</v>
      </c>
      <c r="R8" s="138">
        <v>55.24</v>
      </c>
      <c r="S8" s="138">
        <v>52.9</v>
      </c>
      <c r="T8" s="138">
        <v>55.78</v>
      </c>
      <c r="U8" s="138">
        <v>60.28</v>
      </c>
      <c r="V8" s="138">
        <v>56.12</v>
      </c>
      <c r="W8" s="138">
        <v>54.69</v>
      </c>
      <c r="X8" s="138">
        <v>62.49</v>
      </c>
      <c r="Y8" s="138">
        <v>72.55</v>
      </c>
      <c r="Z8" s="138">
        <v>50.52</v>
      </c>
      <c r="AA8" s="138">
        <v>60.66</v>
      </c>
      <c r="AB8" s="138">
        <v>66.25</v>
      </c>
      <c r="AC8" s="138">
        <v>76.11</v>
      </c>
      <c r="AD8" s="138">
        <v>59.29</v>
      </c>
      <c r="AE8" s="138">
        <v>65.56</v>
      </c>
      <c r="AF8" s="138">
        <v>64.98</v>
      </c>
      <c r="AG8" s="138">
        <v>64.92</v>
      </c>
      <c r="AH8" s="138">
        <v>76.37</v>
      </c>
      <c r="AI8" s="138">
        <v>69.069999999999993</v>
      </c>
      <c r="AJ8" s="138">
        <v>65.63</v>
      </c>
      <c r="AK8" s="138">
        <v>0</v>
      </c>
      <c r="AL8" s="138">
        <v>0.01</v>
      </c>
      <c r="AM8" s="138">
        <v>0</v>
      </c>
      <c r="AN8" s="138">
        <v>0</v>
      </c>
      <c r="AO8" s="138">
        <v>0</v>
      </c>
      <c r="AP8" s="138">
        <v>0.01</v>
      </c>
      <c r="AQ8" s="138">
        <v>0</v>
      </c>
      <c r="AR8" s="138">
        <v>0</v>
      </c>
      <c r="AS8" s="138">
        <v>0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0.1</v>
      </c>
      <c r="AY8" s="138">
        <v>7.54</v>
      </c>
      <c r="AZ8" s="138">
        <v>0.2</v>
      </c>
      <c r="BA8" s="138">
        <v>0.2</v>
      </c>
      <c r="BB8" s="138">
        <v>10.28</v>
      </c>
      <c r="BC8" s="138">
        <v>8.44</v>
      </c>
      <c r="BD8" s="138">
        <v>8.43</v>
      </c>
      <c r="BE8" s="138">
        <v>8.43</v>
      </c>
      <c r="BF8" s="138">
        <v>7.71</v>
      </c>
      <c r="BG8" s="138">
        <v>9.2200000000000006</v>
      </c>
      <c r="BH8" s="138">
        <v>19.760000000000002</v>
      </c>
      <c r="BI8" s="138">
        <v>22.66</v>
      </c>
      <c r="BJ8" s="138">
        <v>33.54</v>
      </c>
      <c r="BK8" s="138">
        <v>71.56</v>
      </c>
      <c r="BL8" s="138">
        <v>84.18</v>
      </c>
      <c r="BM8" s="138">
        <v>103.95</v>
      </c>
      <c r="BN8" s="138">
        <v>70.87</v>
      </c>
      <c r="BO8" s="138">
        <v>95.86</v>
      </c>
      <c r="BP8" s="138">
        <v>132.54</v>
      </c>
      <c r="BQ8" s="138">
        <v>157.94999999999999</v>
      </c>
      <c r="BR8" s="138">
        <v>103.95</v>
      </c>
      <c r="BS8" s="138">
        <v>128.88</v>
      </c>
      <c r="BT8" s="138">
        <v>159.25</v>
      </c>
      <c r="BU8" s="138">
        <v>167.95</v>
      </c>
      <c r="BV8" s="138">
        <v>127.46</v>
      </c>
      <c r="BW8" s="138">
        <v>144.16999999999999</v>
      </c>
      <c r="BX8" s="138">
        <v>155.66999999999999</v>
      </c>
      <c r="BY8" s="138">
        <v>159.19</v>
      </c>
      <c r="BZ8" s="138">
        <v>114.33</v>
      </c>
      <c r="CA8" s="138">
        <v>132.1</v>
      </c>
      <c r="CB8" s="138">
        <v>148.37</v>
      </c>
      <c r="CC8" s="138">
        <v>152.85</v>
      </c>
      <c r="CD8" s="138">
        <v>137.5</v>
      </c>
      <c r="CE8" s="138">
        <v>134.56</v>
      </c>
      <c r="CF8" s="138">
        <v>115.64</v>
      </c>
      <c r="CG8" s="138">
        <v>100.02</v>
      </c>
      <c r="CH8" s="138">
        <v>137.52000000000001</v>
      </c>
      <c r="CI8" s="138">
        <v>128.63</v>
      </c>
      <c r="CJ8" s="138">
        <v>103.95</v>
      </c>
      <c r="CK8" s="138">
        <v>90.9</v>
      </c>
      <c r="CL8" s="138">
        <v>111.06</v>
      </c>
      <c r="CM8" s="138">
        <v>97.5</v>
      </c>
      <c r="CN8" s="138">
        <v>89.55</v>
      </c>
      <c r="CO8" s="138">
        <v>85.52</v>
      </c>
      <c r="CP8" s="138">
        <v>87.3</v>
      </c>
      <c r="CQ8" s="138">
        <v>81.66</v>
      </c>
      <c r="CR8" s="138">
        <v>69.34</v>
      </c>
      <c r="CS8" s="138">
        <v>29.61</v>
      </c>
      <c r="CT8" s="139">
        <v>89.51</v>
      </c>
      <c r="CU8" s="139">
        <v>36.450000000000003</v>
      </c>
      <c r="CV8" s="139">
        <v>16.22</v>
      </c>
      <c r="CW8" s="140">
        <v>3.47</v>
      </c>
      <c r="CX8" s="141">
        <f>IF(SUM(B8:CW8)&lt;&gt;0,AVERAGEIF(B8:CW8,"&lt;&gt;"""),"")</f>
        <v>66.239600000000024</v>
      </c>
    </row>
    <row r="9" spans="1:102" ht="24.95" customHeight="1" thickBot="1" x14ac:dyDescent="0.25">
      <c r="A9" s="133" t="s">
        <v>6</v>
      </c>
      <c r="B9" s="42">
        <v>90.58</v>
      </c>
      <c r="C9" s="43">
        <v>90.58</v>
      </c>
      <c r="D9" s="43">
        <v>90.58</v>
      </c>
      <c r="E9" s="43">
        <v>90.58</v>
      </c>
      <c r="F9" s="43">
        <v>71.745000000000005</v>
      </c>
      <c r="G9" s="43">
        <v>71.745000000000005</v>
      </c>
      <c r="H9" s="43">
        <v>71.745000000000005</v>
      </c>
      <c r="I9" s="43">
        <v>71.745000000000005</v>
      </c>
      <c r="J9" s="43">
        <v>62.015000000000001</v>
      </c>
      <c r="K9" s="43">
        <v>62.015000000000001</v>
      </c>
      <c r="L9" s="43">
        <v>62.015000000000001</v>
      </c>
      <c r="M9" s="43">
        <v>62.015000000000001</v>
      </c>
      <c r="N9" s="43">
        <v>60.907499999999999</v>
      </c>
      <c r="O9" s="43">
        <v>60.907499999999999</v>
      </c>
      <c r="P9" s="43">
        <v>60.907499999999999</v>
      </c>
      <c r="Q9" s="43">
        <v>60.907499999999999</v>
      </c>
      <c r="R9" s="43">
        <v>56.05</v>
      </c>
      <c r="S9" s="43">
        <v>56.05</v>
      </c>
      <c r="T9" s="43">
        <v>56.05</v>
      </c>
      <c r="U9" s="43">
        <v>56.05</v>
      </c>
      <c r="V9" s="43">
        <v>61.462499999999999</v>
      </c>
      <c r="W9" s="43">
        <v>61.462499999999999</v>
      </c>
      <c r="X9" s="43">
        <v>61.462499999999999</v>
      </c>
      <c r="Y9" s="43">
        <v>61.462499999999999</v>
      </c>
      <c r="Z9" s="43">
        <v>63.384999999999998</v>
      </c>
      <c r="AA9" s="43">
        <v>63.384999999999998</v>
      </c>
      <c r="AB9" s="43">
        <v>63.384999999999998</v>
      </c>
      <c r="AC9" s="43">
        <v>63.384999999999998</v>
      </c>
      <c r="AD9" s="43">
        <v>63.6875</v>
      </c>
      <c r="AE9" s="43">
        <v>63.6875</v>
      </c>
      <c r="AF9" s="43">
        <v>63.6875</v>
      </c>
      <c r="AG9" s="43">
        <v>63.6875</v>
      </c>
      <c r="AH9" s="43">
        <v>52.767499999999998</v>
      </c>
      <c r="AI9" s="43">
        <v>52.767499999999998</v>
      </c>
      <c r="AJ9" s="43">
        <v>52.767499999999998</v>
      </c>
      <c r="AK9" s="43">
        <v>52.767499999999998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2.0099999999999998</v>
      </c>
      <c r="AY9" s="43">
        <v>2.0099999999999998</v>
      </c>
      <c r="AZ9" s="43">
        <v>2.0099999999999998</v>
      </c>
      <c r="BA9" s="43">
        <v>2.0099999999999998</v>
      </c>
      <c r="BB9" s="43">
        <v>8.8949999999999996</v>
      </c>
      <c r="BC9" s="43">
        <v>8.8949999999999996</v>
      </c>
      <c r="BD9" s="43">
        <v>8.8949999999999996</v>
      </c>
      <c r="BE9" s="43">
        <v>8.8949999999999996</v>
      </c>
      <c r="BF9" s="43">
        <v>14.8375</v>
      </c>
      <c r="BG9" s="43">
        <v>14.8375</v>
      </c>
      <c r="BH9" s="43">
        <v>14.8375</v>
      </c>
      <c r="BI9" s="43">
        <v>14.8375</v>
      </c>
      <c r="BJ9" s="43">
        <v>73.307500000000005</v>
      </c>
      <c r="BK9" s="43">
        <v>73.307500000000005</v>
      </c>
      <c r="BL9" s="43">
        <v>73.307500000000005</v>
      </c>
      <c r="BM9" s="43">
        <v>73.307500000000005</v>
      </c>
      <c r="BN9" s="43">
        <v>114.30500000000001</v>
      </c>
      <c r="BO9" s="43">
        <v>114.30500000000001</v>
      </c>
      <c r="BP9" s="43">
        <v>114.30500000000001</v>
      </c>
      <c r="BQ9" s="43">
        <v>114.30500000000001</v>
      </c>
      <c r="BR9" s="43">
        <v>140.00749999999999</v>
      </c>
      <c r="BS9" s="43">
        <v>140.00749999999999</v>
      </c>
      <c r="BT9" s="43">
        <v>140.00749999999999</v>
      </c>
      <c r="BU9" s="43">
        <v>140.00749999999999</v>
      </c>
      <c r="BV9" s="43">
        <v>146.6225</v>
      </c>
      <c r="BW9" s="43">
        <v>146.6225</v>
      </c>
      <c r="BX9" s="43">
        <v>146.6225</v>
      </c>
      <c r="BY9" s="43">
        <v>146.6225</v>
      </c>
      <c r="BZ9" s="43">
        <v>136.91249999999999</v>
      </c>
      <c r="CA9" s="43">
        <v>136.91249999999999</v>
      </c>
      <c r="CB9" s="43">
        <v>136.91249999999999</v>
      </c>
      <c r="CC9" s="43">
        <v>136.91249999999999</v>
      </c>
      <c r="CD9" s="43">
        <v>121.93</v>
      </c>
      <c r="CE9" s="43">
        <v>121.93</v>
      </c>
      <c r="CF9" s="43">
        <v>121.93</v>
      </c>
      <c r="CG9" s="43">
        <v>121.93</v>
      </c>
      <c r="CH9" s="43">
        <v>115.25</v>
      </c>
      <c r="CI9" s="43">
        <v>115.25</v>
      </c>
      <c r="CJ9" s="43">
        <v>115.25</v>
      </c>
      <c r="CK9" s="43">
        <v>115.25</v>
      </c>
      <c r="CL9" s="43">
        <v>95.907499999999999</v>
      </c>
      <c r="CM9" s="43">
        <v>95.907499999999999</v>
      </c>
      <c r="CN9" s="43">
        <v>95.907499999999999</v>
      </c>
      <c r="CO9" s="43">
        <v>95.907499999999999</v>
      </c>
      <c r="CP9" s="43">
        <v>66.977500000000006</v>
      </c>
      <c r="CQ9" s="43">
        <v>66.977500000000006</v>
      </c>
      <c r="CR9" s="43">
        <v>66.977500000000006</v>
      </c>
      <c r="CS9" s="43">
        <v>66.977500000000006</v>
      </c>
      <c r="CT9" s="44">
        <v>36.412500000000001</v>
      </c>
      <c r="CU9" s="44">
        <v>36.412500000000001</v>
      </c>
      <c r="CV9" s="44">
        <v>36.412500000000001</v>
      </c>
      <c r="CW9" s="45">
        <v>36.412500000000001</v>
      </c>
      <c r="CX9" s="142">
        <f>IF(SUM(B9:CW9)&lt;&gt;0,AVERAGEIF(B9:CW9,"&lt;&gt;"""),"")</f>
        <v>66.239600000000067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126</v>
      </c>
      <c r="D14" s="149">
        <v>281</v>
      </c>
      <c r="E14" s="149">
        <v>458.4</v>
      </c>
      <c r="F14" s="149">
        <v>762.6</v>
      </c>
      <c r="G14" s="149">
        <v>930.3</v>
      </c>
      <c r="H14" s="149">
        <v>988</v>
      </c>
      <c r="I14" s="149">
        <v>1086.4000000000001</v>
      </c>
      <c r="J14" s="149">
        <v>1176.0999999999999</v>
      </c>
      <c r="K14" s="149">
        <v>1226</v>
      </c>
      <c r="L14" s="149">
        <v>1203.9000000000001</v>
      </c>
      <c r="M14" s="149">
        <v>1127.7</v>
      </c>
      <c r="N14" s="149">
        <v>1124.8</v>
      </c>
      <c r="O14" s="149">
        <v>1159.3</v>
      </c>
      <c r="P14" s="149">
        <v>1141.2</v>
      </c>
      <c r="Q14" s="149">
        <v>1092.4000000000001</v>
      </c>
      <c r="R14" s="149">
        <v>1047.4000000000001</v>
      </c>
      <c r="S14" s="149">
        <v>965.4</v>
      </c>
      <c r="T14" s="149">
        <v>1029.9000000000001</v>
      </c>
      <c r="U14" s="149">
        <v>1007.3</v>
      </c>
      <c r="V14" s="149">
        <v>928</v>
      </c>
      <c r="W14" s="149">
        <v>861.3</v>
      </c>
      <c r="X14" s="149">
        <v>806.2</v>
      </c>
      <c r="Y14" s="149">
        <v>687.2</v>
      </c>
      <c r="Z14" s="149">
        <v>737</v>
      </c>
      <c r="AA14" s="149">
        <v>685.5</v>
      </c>
      <c r="AB14" s="149">
        <v>507.2</v>
      </c>
      <c r="AC14" s="149">
        <v>243.7</v>
      </c>
      <c r="AD14" s="149">
        <v>546.70000000000005</v>
      </c>
      <c r="AE14" s="149">
        <v>362.7</v>
      </c>
      <c r="AF14" s="149">
        <v>72.400000000000006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6093.0000000000009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126</v>
      </c>
      <c r="D17" s="160">
        <f t="shared" si="0"/>
        <v>281</v>
      </c>
      <c r="E17" s="160">
        <f t="shared" si="0"/>
        <v>458.4</v>
      </c>
      <c r="F17" s="160">
        <f t="shared" si="0"/>
        <v>762.6</v>
      </c>
      <c r="G17" s="160">
        <f t="shared" si="0"/>
        <v>930.3</v>
      </c>
      <c r="H17" s="160">
        <f t="shared" si="0"/>
        <v>988</v>
      </c>
      <c r="I17" s="160">
        <f t="shared" si="0"/>
        <v>1086.4000000000001</v>
      </c>
      <c r="J17" s="160">
        <f t="shared" si="0"/>
        <v>1176.0999999999999</v>
      </c>
      <c r="K17" s="160">
        <f t="shared" si="0"/>
        <v>1226</v>
      </c>
      <c r="L17" s="160">
        <f t="shared" si="0"/>
        <v>1203.9000000000001</v>
      </c>
      <c r="M17" s="160">
        <f t="shared" si="0"/>
        <v>1127.7</v>
      </c>
      <c r="N17" s="160">
        <f t="shared" si="0"/>
        <v>1124.8</v>
      </c>
      <c r="O17" s="160">
        <f t="shared" si="0"/>
        <v>1159.3</v>
      </c>
      <c r="P17" s="160">
        <f t="shared" si="0"/>
        <v>1141.2</v>
      </c>
      <c r="Q17" s="160">
        <f t="shared" si="0"/>
        <v>1092.4000000000001</v>
      </c>
      <c r="R17" s="160">
        <f t="shared" si="0"/>
        <v>1047.4000000000001</v>
      </c>
      <c r="S17" s="160">
        <f t="shared" si="0"/>
        <v>965.4</v>
      </c>
      <c r="T17" s="160">
        <f t="shared" si="0"/>
        <v>1029.9000000000001</v>
      </c>
      <c r="U17" s="160">
        <f t="shared" si="0"/>
        <v>1007.3</v>
      </c>
      <c r="V17" s="160">
        <f t="shared" si="0"/>
        <v>928</v>
      </c>
      <c r="W17" s="160">
        <f t="shared" si="0"/>
        <v>861.3</v>
      </c>
      <c r="X17" s="160">
        <f t="shared" si="0"/>
        <v>806.2</v>
      </c>
      <c r="Y17" s="160">
        <f t="shared" si="0"/>
        <v>687.2</v>
      </c>
      <c r="Z17" s="160">
        <f t="shared" si="0"/>
        <v>737</v>
      </c>
      <c r="AA17" s="160">
        <f t="shared" si="0"/>
        <v>685.5</v>
      </c>
      <c r="AB17" s="160">
        <f t="shared" si="0"/>
        <v>507.2</v>
      </c>
      <c r="AC17" s="160">
        <f t="shared" si="0"/>
        <v>243.7</v>
      </c>
      <c r="AD17" s="160">
        <f t="shared" si="0"/>
        <v>546.70000000000005</v>
      </c>
      <c r="AE17" s="160">
        <f t="shared" si="0"/>
        <v>362.7</v>
      </c>
      <c r="AF17" s="160">
        <f t="shared" si="0"/>
        <v>72.400000000000006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6093.0000000000009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39.299999999999997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260.89999999999998</v>
      </c>
      <c r="AH22" s="149">
        <v>436</v>
      </c>
      <c r="AI22" s="149">
        <v>491.8</v>
      </c>
      <c r="AJ22" s="149">
        <v>805.7</v>
      </c>
      <c r="AK22" s="149">
        <v>900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900</v>
      </c>
      <c r="AQ22" s="149">
        <v>900</v>
      </c>
      <c r="AR22" s="149">
        <v>900</v>
      </c>
      <c r="AS22" s="149">
        <v>900</v>
      </c>
      <c r="AT22" s="149">
        <v>900</v>
      </c>
      <c r="AU22" s="149">
        <v>900</v>
      </c>
      <c r="AV22" s="149">
        <v>900</v>
      </c>
      <c r="AW22" s="149">
        <v>900</v>
      </c>
      <c r="AX22" s="149">
        <v>900</v>
      </c>
      <c r="AY22" s="149">
        <v>900</v>
      </c>
      <c r="AZ22" s="149">
        <v>900</v>
      </c>
      <c r="BA22" s="149">
        <v>900</v>
      </c>
      <c r="BB22" s="149">
        <v>869.7</v>
      </c>
      <c r="BC22" s="149">
        <v>731.3</v>
      </c>
      <c r="BD22" s="149">
        <v>659</v>
      </c>
      <c r="BE22" s="149">
        <v>637.4</v>
      </c>
      <c r="BF22" s="149">
        <v>780.2</v>
      </c>
      <c r="BG22" s="149">
        <v>699.9</v>
      </c>
      <c r="BH22" s="149">
        <v>565.79999999999995</v>
      </c>
      <c r="BI22" s="149">
        <v>587.20000000000005</v>
      </c>
      <c r="BJ22" s="149">
        <v>639.20000000000005</v>
      </c>
      <c r="BK22" s="149">
        <v>869.2</v>
      </c>
      <c r="BL22" s="149">
        <v>880.4</v>
      </c>
      <c r="BM22" s="149">
        <v>696.9</v>
      </c>
      <c r="BN22" s="149">
        <v>299.60000000000002</v>
      </c>
      <c r="BO22" s="149">
        <v>638.4</v>
      </c>
      <c r="BP22" s="149">
        <v>866.8</v>
      </c>
      <c r="BQ22" s="149">
        <v>838.9</v>
      </c>
      <c r="BR22" s="149">
        <v>664.5</v>
      </c>
      <c r="BS22" s="149">
        <v>593</v>
      </c>
      <c r="BT22" s="149">
        <v>642.5</v>
      </c>
      <c r="BU22" s="149">
        <v>775.2</v>
      </c>
      <c r="BV22" s="149">
        <v>880.2</v>
      </c>
      <c r="BW22" s="149">
        <v>803.7</v>
      </c>
      <c r="BX22" s="149">
        <v>749.6</v>
      </c>
      <c r="BY22" s="149">
        <v>753.5</v>
      </c>
      <c r="BZ22" s="149">
        <v>557.70000000000005</v>
      </c>
      <c r="CA22" s="149">
        <v>564.29999999999995</v>
      </c>
      <c r="CB22" s="149">
        <v>599.70000000000005</v>
      </c>
      <c r="CC22" s="149">
        <v>602.20000000000005</v>
      </c>
      <c r="CD22" s="149">
        <v>733.7</v>
      </c>
      <c r="CE22" s="149">
        <v>860.7</v>
      </c>
      <c r="CF22" s="149">
        <v>802.3</v>
      </c>
      <c r="CG22" s="149">
        <v>723</v>
      </c>
      <c r="CH22" s="149">
        <v>918</v>
      </c>
      <c r="CI22" s="149">
        <v>882.1</v>
      </c>
      <c r="CJ22" s="149">
        <v>794.5</v>
      </c>
      <c r="CK22" s="149">
        <v>576.4</v>
      </c>
      <c r="CL22" s="149">
        <v>976</v>
      </c>
      <c r="CM22" s="149">
        <v>926.9</v>
      </c>
      <c r="CN22" s="149">
        <v>775.7</v>
      </c>
      <c r="CO22" s="149">
        <v>630.6</v>
      </c>
      <c r="CP22" s="149">
        <v>669</v>
      </c>
      <c r="CQ22" s="149">
        <v>524.9</v>
      </c>
      <c r="CR22" s="149">
        <v>389.4</v>
      </c>
      <c r="CS22" s="149">
        <v>370.6</v>
      </c>
      <c r="CT22" s="150">
        <v>1005</v>
      </c>
      <c r="CU22" s="150">
        <v>406.2</v>
      </c>
      <c r="CV22" s="150">
        <v>345.4</v>
      </c>
      <c r="CW22" s="151">
        <v>419.4</v>
      </c>
      <c r="CX22" s="152">
        <f t="array" ref="CX22">SUMPRODUCT(B22:CW22*0.25)</f>
        <v>12627.375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39.299999999999997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260.89999999999998</v>
      </c>
      <c r="AH25" s="160">
        <f t="shared" si="2"/>
        <v>436</v>
      </c>
      <c r="AI25" s="160">
        <f t="shared" si="2"/>
        <v>491.8</v>
      </c>
      <c r="AJ25" s="160">
        <f t="shared" si="2"/>
        <v>805.7</v>
      </c>
      <c r="AK25" s="160">
        <f t="shared" si="2"/>
        <v>900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900</v>
      </c>
      <c r="AQ25" s="160">
        <f t="shared" si="2"/>
        <v>900</v>
      </c>
      <c r="AR25" s="160">
        <f t="shared" si="2"/>
        <v>900</v>
      </c>
      <c r="AS25" s="160">
        <f t="shared" si="2"/>
        <v>900</v>
      </c>
      <c r="AT25" s="160">
        <f t="shared" si="2"/>
        <v>900</v>
      </c>
      <c r="AU25" s="160">
        <f t="shared" si="2"/>
        <v>900</v>
      </c>
      <c r="AV25" s="160">
        <f t="shared" si="2"/>
        <v>900</v>
      </c>
      <c r="AW25" s="160">
        <f t="shared" si="2"/>
        <v>900</v>
      </c>
      <c r="AX25" s="160">
        <f t="shared" si="2"/>
        <v>900</v>
      </c>
      <c r="AY25" s="160">
        <f t="shared" si="2"/>
        <v>900</v>
      </c>
      <c r="AZ25" s="160">
        <f t="shared" si="2"/>
        <v>900</v>
      </c>
      <c r="BA25" s="160">
        <f t="shared" si="2"/>
        <v>900</v>
      </c>
      <c r="BB25" s="160">
        <f t="shared" si="2"/>
        <v>869.7</v>
      </c>
      <c r="BC25" s="160">
        <f t="shared" si="2"/>
        <v>731.3</v>
      </c>
      <c r="BD25" s="160">
        <f t="shared" si="2"/>
        <v>659</v>
      </c>
      <c r="BE25" s="160">
        <f t="shared" si="2"/>
        <v>637.4</v>
      </c>
      <c r="BF25" s="160">
        <f t="shared" si="2"/>
        <v>780.2</v>
      </c>
      <c r="BG25" s="160">
        <f t="shared" si="2"/>
        <v>699.9</v>
      </c>
      <c r="BH25" s="160">
        <f t="shared" si="2"/>
        <v>565.79999999999995</v>
      </c>
      <c r="BI25" s="160">
        <f t="shared" si="2"/>
        <v>587.20000000000005</v>
      </c>
      <c r="BJ25" s="160">
        <f t="shared" si="2"/>
        <v>639.20000000000005</v>
      </c>
      <c r="BK25" s="160">
        <f t="shared" si="2"/>
        <v>869.2</v>
      </c>
      <c r="BL25" s="160">
        <f t="shared" si="2"/>
        <v>880.4</v>
      </c>
      <c r="BM25" s="160">
        <f t="shared" si="2"/>
        <v>696.9</v>
      </c>
      <c r="BN25" s="160">
        <f t="shared" si="2"/>
        <v>299.60000000000002</v>
      </c>
      <c r="BO25" s="160">
        <f t="shared" ref="BO25:CW25" si="3">SUM(BO20:BO24)</f>
        <v>638.4</v>
      </c>
      <c r="BP25" s="160">
        <f t="shared" si="3"/>
        <v>866.8</v>
      </c>
      <c r="BQ25" s="160">
        <f t="shared" si="3"/>
        <v>838.9</v>
      </c>
      <c r="BR25" s="160">
        <f t="shared" si="3"/>
        <v>664.5</v>
      </c>
      <c r="BS25" s="160">
        <f t="shared" si="3"/>
        <v>593</v>
      </c>
      <c r="BT25" s="160">
        <f t="shared" si="3"/>
        <v>642.5</v>
      </c>
      <c r="BU25" s="160">
        <f t="shared" si="3"/>
        <v>775.2</v>
      </c>
      <c r="BV25" s="160">
        <f t="shared" si="3"/>
        <v>880.2</v>
      </c>
      <c r="BW25" s="160">
        <f t="shared" si="3"/>
        <v>803.7</v>
      </c>
      <c r="BX25" s="160">
        <f t="shared" si="3"/>
        <v>749.6</v>
      </c>
      <c r="BY25" s="160">
        <f t="shared" si="3"/>
        <v>753.5</v>
      </c>
      <c r="BZ25" s="160">
        <f t="shared" si="3"/>
        <v>557.70000000000005</v>
      </c>
      <c r="CA25" s="160">
        <f t="shared" si="3"/>
        <v>564.29999999999995</v>
      </c>
      <c r="CB25" s="160">
        <f t="shared" si="3"/>
        <v>599.70000000000005</v>
      </c>
      <c r="CC25" s="160">
        <f t="shared" si="3"/>
        <v>602.20000000000005</v>
      </c>
      <c r="CD25" s="160">
        <f t="shared" si="3"/>
        <v>733.7</v>
      </c>
      <c r="CE25" s="160">
        <f t="shared" si="3"/>
        <v>860.7</v>
      </c>
      <c r="CF25" s="160">
        <f t="shared" si="3"/>
        <v>802.3</v>
      </c>
      <c r="CG25" s="160">
        <f t="shared" si="3"/>
        <v>723</v>
      </c>
      <c r="CH25" s="160">
        <f t="shared" si="3"/>
        <v>918</v>
      </c>
      <c r="CI25" s="160">
        <f t="shared" si="3"/>
        <v>882.1</v>
      </c>
      <c r="CJ25" s="160">
        <f t="shared" si="3"/>
        <v>794.5</v>
      </c>
      <c r="CK25" s="160">
        <f t="shared" si="3"/>
        <v>576.4</v>
      </c>
      <c r="CL25" s="160">
        <f t="shared" si="3"/>
        <v>976</v>
      </c>
      <c r="CM25" s="160">
        <f t="shared" si="3"/>
        <v>926.9</v>
      </c>
      <c r="CN25" s="160">
        <f t="shared" si="3"/>
        <v>775.7</v>
      </c>
      <c r="CO25" s="160">
        <f t="shared" si="3"/>
        <v>630.6</v>
      </c>
      <c r="CP25" s="160">
        <f t="shared" si="3"/>
        <v>669</v>
      </c>
      <c r="CQ25" s="160">
        <f t="shared" si="3"/>
        <v>524.9</v>
      </c>
      <c r="CR25" s="160">
        <f t="shared" si="3"/>
        <v>389.4</v>
      </c>
      <c r="CS25" s="160">
        <f t="shared" si="3"/>
        <v>370.6</v>
      </c>
      <c r="CT25" s="161">
        <f t="shared" si="3"/>
        <v>1005</v>
      </c>
      <c r="CU25" s="161">
        <f t="shared" si="3"/>
        <v>406.2</v>
      </c>
      <c r="CV25" s="161">
        <f t="shared" si="3"/>
        <v>345.4</v>
      </c>
      <c r="CW25" s="162">
        <f t="shared" si="3"/>
        <v>419.4</v>
      </c>
      <c r="CX25" s="110">
        <f>SUM(CX20:CX24)</f>
        <v>12627.375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2025-10-25T11:15:41Z</dcterms:created>
  <dcterms:modified xsi:type="dcterms:W3CDTF">2025-10-25T11:15:44Z</dcterms:modified>
</cp:coreProperties>
</file>