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<sst xmlns="http://schemas.openxmlformats.org/spreadsheetml/2006/main" count="122" uniqueCount="56">
  <si>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27/01/2026 14:23:59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</si>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</sst>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37E-4FC7-812E-EF4AE8200B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37E-4FC7-812E-EF4AE8200B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37E-4FC7-812E-EF4AE8200B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37E-4FC7-812E-EF4AE8200B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37E-4FC7-812E-EF4AE8200B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37E-4FC7-812E-EF4AE8200B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37E-4FC7-812E-EF4AE8200B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359</c:v>
                </c:pt>
                <c:pt idx="1">
                  <c:v>359</c:v>
                </c:pt>
                <c:pt idx="2">
                  <c:v>359</c:v>
                </c:pt>
                <c:pt idx="3">
                  <c:v>359</c:v>
                </c:pt>
                <c:pt idx="4">
                  <c:v>360</c:v>
                </c:pt>
                <c:pt idx="5">
                  <c:v>360</c:v>
                </c:pt>
                <c:pt idx="6">
                  <c:v>360</c:v>
                </c:pt>
                <c:pt idx="7">
                  <c:v>360</c:v>
                </c:pt>
                <c:pt idx="8">
                  <c:v>360</c:v>
                </c:pt>
                <c:pt idx="9">
                  <c:v>360</c:v>
                </c:pt>
                <c:pt idx="10">
                  <c:v>360</c:v>
                </c:pt>
                <c:pt idx="11">
                  <c:v>360</c:v>
                </c:pt>
                <c:pt idx="12">
                  <c:v>363</c:v>
                </c:pt>
                <c:pt idx="13">
                  <c:v>363</c:v>
                </c:pt>
                <c:pt idx="14">
                  <c:v>363</c:v>
                </c:pt>
                <c:pt idx="15">
                  <c:v>363</c:v>
                </c:pt>
                <c:pt idx="16">
                  <c:v>360</c:v>
                </c:pt>
                <c:pt idx="17">
                  <c:v>360</c:v>
                </c:pt>
                <c:pt idx="18">
                  <c:v>360</c:v>
                </c:pt>
                <c:pt idx="19">
                  <c:v>360</c:v>
                </c:pt>
                <c:pt idx="20">
                  <c:v>362</c:v>
                </c:pt>
                <c:pt idx="21">
                  <c:v>362</c:v>
                </c:pt>
                <c:pt idx="22">
                  <c:v>362</c:v>
                </c:pt>
                <c:pt idx="23">
                  <c:v>362</c:v>
                </c:pt>
                <c:pt idx="24">
                  <c:v>368</c:v>
                </c:pt>
                <c:pt idx="25">
                  <c:v>368</c:v>
                </c:pt>
                <c:pt idx="26">
                  <c:v>368</c:v>
                </c:pt>
                <c:pt idx="27">
                  <c:v>368</c:v>
                </c:pt>
                <c:pt idx="28">
                  <c:v>369</c:v>
                </c:pt>
                <c:pt idx="29">
                  <c:v>369</c:v>
                </c:pt>
                <c:pt idx="30">
                  <c:v>369</c:v>
                </c:pt>
                <c:pt idx="31">
                  <c:v>369</c:v>
                </c:pt>
                <c:pt idx="32">
                  <c:v>369</c:v>
                </c:pt>
                <c:pt idx="33">
                  <c:v>369</c:v>
                </c:pt>
                <c:pt idx="34">
                  <c:v>369</c:v>
                </c:pt>
                <c:pt idx="35">
                  <c:v>369</c:v>
                </c:pt>
                <c:pt idx="36">
                  <c:v>366</c:v>
                </c:pt>
                <c:pt idx="37">
                  <c:v>366</c:v>
                </c:pt>
                <c:pt idx="38">
                  <c:v>366</c:v>
                </c:pt>
                <c:pt idx="39">
                  <c:v>366</c:v>
                </c:pt>
                <c:pt idx="40">
                  <c:v>361</c:v>
                </c:pt>
                <c:pt idx="41">
                  <c:v>361</c:v>
                </c:pt>
                <c:pt idx="42">
                  <c:v>361</c:v>
                </c:pt>
                <c:pt idx="43">
                  <c:v>361</c:v>
                </c:pt>
                <c:pt idx="44">
                  <c:v>354</c:v>
                </c:pt>
                <c:pt idx="45">
                  <c:v>354</c:v>
                </c:pt>
                <c:pt idx="46">
                  <c:v>354</c:v>
                </c:pt>
                <c:pt idx="47">
                  <c:v>354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348</c:v>
                </c:pt>
                <c:pt idx="53">
                  <c:v>348</c:v>
                </c:pt>
                <c:pt idx="54">
                  <c:v>348</c:v>
                </c:pt>
                <c:pt idx="55">
                  <c:v>348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353</c:v>
                </c:pt>
                <c:pt idx="65">
                  <c:v>353</c:v>
                </c:pt>
                <c:pt idx="66">
                  <c:v>353</c:v>
                </c:pt>
                <c:pt idx="67">
                  <c:v>353</c:v>
                </c:pt>
                <c:pt idx="68">
                  <c:v>359</c:v>
                </c:pt>
                <c:pt idx="69">
                  <c:v>359</c:v>
                </c:pt>
                <c:pt idx="70">
                  <c:v>359</c:v>
                </c:pt>
                <c:pt idx="71">
                  <c:v>359</c:v>
                </c:pt>
                <c:pt idx="72">
                  <c:v>365</c:v>
                </c:pt>
                <c:pt idx="73">
                  <c:v>365</c:v>
                </c:pt>
                <c:pt idx="74">
                  <c:v>365</c:v>
                </c:pt>
                <c:pt idx="75">
                  <c:v>365</c:v>
                </c:pt>
                <c:pt idx="76">
                  <c:v>363</c:v>
                </c:pt>
                <c:pt idx="77">
                  <c:v>363</c:v>
                </c:pt>
                <c:pt idx="78">
                  <c:v>363</c:v>
                </c:pt>
                <c:pt idx="79">
                  <c:v>363</c:v>
                </c:pt>
                <c:pt idx="80">
                  <c:v>354</c:v>
                </c:pt>
                <c:pt idx="81">
                  <c:v>354</c:v>
                </c:pt>
                <c:pt idx="82">
                  <c:v>354</c:v>
                </c:pt>
                <c:pt idx="83">
                  <c:v>354</c:v>
                </c:pt>
                <c:pt idx="84">
                  <c:v>349</c:v>
                </c:pt>
                <c:pt idx="85">
                  <c:v>349</c:v>
                </c:pt>
                <c:pt idx="86">
                  <c:v>349</c:v>
                </c:pt>
                <c:pt idx="87">
                  <c:v>349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356</c:v>
                </c:pt>
                <c:pt idx="93">
                  <c:v>356</c:v>
                </c:pt>
                <c:pt idx="94">
                  <c:v>356</c:v>
                </c:pt>
                <c:pt idx="95">
                  <c:v>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37E-4FC7-812E-EF4AE8200B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37E-4FC7-812E-EF4AE8200B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3674.1570000000002</c:v>
                </c:pt>
                <c:pt idx="1">
                  <c:v>3622.7370000000001</c:v>
                </c:pt>
                <c:pt idx="2">
                  <c:v>3576.4790000000003</c:v>
                </c:pt>
                <c:pt idx="3">
                  <c:v>3546.8760000000002</c:v>
                </c:pt>
                <c:pt idx="4">
                  <c:v>3568.5820000000003</c:v>
                </c:pt>
                <c:pt idx="5">
                  <c:v>3556.8560000000002</c:v>
                </c:pt>
                <c:pt idx="6">
                  <c:v>3496.991</c:v>
                </c:pt>
                <c:pt idx="7">
                  <c:v>3428.3580000000002</c:v>
                </c:pt>
                <c:pt idx="8">
                  <c:v>3407.377</c:v>
                </c:pt>
                <c:pt idx="9">
                  <c:v>3372.596</c:v>
                </c:pt>
                <c:pt idx="10">
                  <c:v>3364.5210000000002</c:v>
                </c:pt>
                <c:pt idx="11">
                  <c:v>3364.6610000000001</c:v>
                </c:pt>
                <c:pt idx="12">
                  <c:v>3364.2950000000001</c:v>
                </c:pt>
                <c:pt idx="13">
                  <c:v>3289.7730000000001</c:v>
                </c:pt>
                <c:pt idx="14">
                  <c:v>3294.308</c:v>
                </c:pt>
                <c:pt idx="15">
                  <c:v>3325.2870000000003</c:v>
                </c:pt>
                <c:pt idx="16">
                  <c:v>3147.895</c:v>
                </c:pt>
                <c:pt idx="17">
                  <c:v>3192.0160000000001</c:v>
                </c:pt>
                <c:pt idx="18">
                  <c:v>3206.924</c:v>
                </c:pt>
                <c:pt idx="19">
                  <c:v>3225.357</c:v>
                </c:pt>
                <c:pt idx="20">
                  <c:v>3369.9760000000006</c:v>
                </c:pt>
                <c:pt idx="21">
                  <c:v>3516.4769999999999</c:v>
                </c:pt>
                <c:pt idx="22">
                  <c:v>3415.0479999999998</c:v>
                </c:pt>
                <c:pt idx="23">
                  <c:v>3548.54</c:v>
                </c:pt>
                <c:pt idx="24">
                  <c:v>3700.7750000000005</c:v>
                </c:pt>
                <c:pt idx="25">
                  <c:v>3793.4100000000003</c:v>
                </c:pt>
                <c:pt idx="26">
                  <c:v>3885.4210000000003</c:v>
                </c:pt>
                <c:pt idx="27">
                  <c:v>3923.0740000000001</c:v>
                </c:pt>
                <c:pt idx="28">
                  <c:v>4017.4410000000003</c:v>
                </c:pt>
                <c:pt idx="29">
                  <c:v>3844.3530000000001</c:v>
                </c:pt>
                <c:pt idx="30">
                  <c:v>3654.1869999999999</c:v>
                </c:pt>
                <c:pt idx="31">
                  <c:v>3523.1709999999998</c:v>
                </c:pt>
                <c:pt idx="32">
                  <c:v>3518.4059999999999</c:v>
                </c:pt>
                <c:pt idx="33">
                  <c:v>3253.5239999999999</c:v>
                </c:pt>
                <c:pt idx="34">
                  <c:v>2875.35</c:v>
                </c:pt>
                <c:pt idx="35">
                  <c:v>2443.1200000000003</c:v>
                </c:pt>
                <c:pt idx="36">
                  <c:v>2482.357</c:v>
                </c:pt>
                <c:pt idx="37">
                  <c:v>2187.5119999999997</c:v>
                </c:pt>
                <c:pt idx="38">
                  <c:v>2212.1440000000002</c:v>
                </c:pt>
                <c:pt idx="39">
                  <c:v>1953.9160000000002</c:v>
                </c:pt>
                <c:pt idx="40">
                  <c:v>1862.9160000000002</c:v>
                </c:pt>
                <c:pt idx="41">
                  <c:v>1718.9</c:v>
                </c:pt>
                <c:pt idx="42">
                  <c:v>1718.9</c:v>
                </c:pt>
                <c:pt idx="43">
                  <c:v>1718.9</c:v>
                </c:pt>
                <c:pt idx="44">
                  <c:v>1718.9</c:v>
                </c:pt>
                <c:pt idx="45">
                  <c:v>1718.9</c:v>
                </c:pt>
                <c:pt idx="46">
                  <c:v>1728.1779999999999</c:v>
                </c:pt>
                <c:pt idx="47">
                  <c:v>1790.2179999999998</c:v>
                </c:pt>
                <c:pt idx="48">
                  <c:v>1882.9160000000002</c:v>
                </c:pt>
                <c:pt idx="49">
                  <c:v>1892.9160000000002</c:v>
                </c:pt>
                <c:pt idx="50">
                  <c:v>1998.5349999999999</c:v>
                </c:pt>
                <c:pt idx="51">
                  <c:v>2153.2870000000003</c:v>
                </c:pt>
                <c:pt idx="52">
                  <c:v>2230.0619999999999</c:v>
                </c:pt>
                <c:pt idx="53">
                  <c:v>2320.8860000000004</c:v>
                </c:pt>
                <c:pt idx="54">
                  <c:v>2542.4720000000002</c:v>
                </c:pt>
                <c:pt idx="55">
                  <c:v>2705</c:v>
                </c:pt>
                <c:pt idx="56">
                  <c:v>2883.2660000000001</c:v>
                </c:pt>
                <c:pt idx="57">
                  <c:v>3024.4580000000001</c:v>
                </c:pt>
                <c:pt idx="58">
                  <c:v>3210.7780000000002</c:v>
                </c:pt>
                <c:pt idx="59">
                  <c:v>3281.8920000000003</c:v>
                </c:pt>
                <c:pt idx="60">
                  <c:v>3464.6190000000001</c:v>
                </c:pt>
                <c:pt idx="61">
                  <c:v>3625.7060000000001</c:v>
                </c:pt>
                <c:pt idx="62">
                  <c:v>3466.2350000000006</c:v>
                </c:pt>
                <c:pt idx="63">
                  <c:v>3574.5910000000003</c:v>
                </c:pt>
                <c:pt idx="64">
                  <c:v>3497.7429999999999</c:v>
                </c:pt>
                <c:pt idx="65">
                  <c:v>3670.1</c:v>
                </c:pt>
                <c:pt idx="66">
                  <c:v>3809.1210000000001</c:v>
                </c:pt>
                <c:pt idx="67">
                  <c:v>3844.6280000000002</c:v>
                </c:pt>
                <c:pt idx="68">
                  <c:v>3934.7739999999999</c:v>
                </c:pt>
                <c:pt idx="69">
                  <c:v>3932.0940000000001</c:v>
                </c:pt>
                <c:pt idx="70">
                  <c:v>3930.569</c:v>
                </c:pt>
                <c:pt idx="71">
                  <c:v>3873.3519999999999</c:v>
                </c:pt>
                <c:pt idx="72">
                  <c:v>3952.1340000000005</c:v>
                </c:pt>
                <c:pt idx="73">
                  <c:v>3952.1340000000005</c:v>
                </c:pt>
                <c:pt idx="74">
                  <c:v>3940.8260000000005</c:v>
                </c:pt>
                <c:pt idx="75">
                  <c:v>3917.35</c:v>
                </c:pt>
                <c:pt idx="76">
                  <c:v>3849.7830000000004</c:v>
                </c:pt>
                <c:pt idx="77">
                  <c:v>3761.5460000000003</c:v>
                </c:pt>
                <c:pt idx="78">
                  <c:v>3665.0750000000003</c:v>
                </c:pt>
                <c:pt idx="79">
                  <c:v>3549.6379999999999</c:v>
                </c:pt>
                <c:pt idx="80">
                  <c:v>3716.0520000000001</c:v>
                </c:pt>
                <c:pt idx="81">
                  <c:v>3683.3210000000004</c:v>
                </c:pt>
                <c:pt idx="82">
                  <c:v>3560.0929999999998</c:v>
                </c:pt>
                <c:pt idx="83">
                  <c:v>3557.8350000000005</c:v>
                </c:pt>
                <c:pt idx="84">
                  <c:v>3267.915</c:v>
                </c:pt>
                <c:pt idx="85">
                  <c:v>3090.5540000000001</c:v>
                </c:pt>
                <c:pt idx="86">
                  <c:v>3094.1420000000003</c:v>
                </c:pt>
                <c:pt idx="87">
                  <c:v>2962.4459999999999</c:v>
                </c:pt>
                <c:pt idx="88">
                  <c:v>2847.143</c:v>
                </c:pt>
                <c:pt idx="89">
                  <c:v>2680.5119999999997</c:v>
                </c:pt>
                <c:pt idx="90">
                  <c:v>2563.5210000000002</c:v>
                </c:pt>
                <c:pt idx="91">
                  <c:v>2415.5299999999997</c:v>
                </c:pt>
                <c:pt idx="92">
                  <c:v>2163.7890000000002</c:v>
                </c:pt>
                <c:pt idx="93">
                  <c:v>2163.788</c:v>
                </c:pt>
                <c:pt idx="94">
                  <c:v>2187.3380000000002</c:v>
                </c:pt>
                <c:pt idx="95">
                  <c:v>2163.788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7E-4FC7-812E-EF4AE8200B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480</c:v>
                </c:pt>
                <c:pt idx="29">
                  <c:v>480</c:v>
                </c:pt>
                <c:pt idx="30">
                  <c:v>480</c:v>
                </c:pt>
                <c:pt idx="31">
                  <c:v>480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290</c:v>
                </c:pt>
                <c:pt idx="37">
                  <c:v>290</c:v>
                </c:pt>
                <c:pt idx="38">
                  <c:v>290</c:v>
                </c:pt>
                <c:pt idx="39">
                  <c:v>290</c:v>
                </c:pt>
                <c:pt idx="40">
                  <c:v>248</c:v>
                </c:pt>
                <c:pt idx="41">
                  <c:v>248</c:v>
                </c:pt>
                <c:pt idx="42">
                  <c:v>248</c:v>
                </c:pt>
                <c:pt idx="43">
                  <c:v>248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222</c:v>
                </c:pt>
                <c:pt idx="49">
                  <c:v>222</c:v>
                </c:pt>
                <c:pt idx="50">
                  <c:v>222</c:v>
                </c:pt>
                <c:pt idx="51">
                  <c:v>222</c:v>
                </c:pt>
                <c:pt idx="52">
                  <c:v>334</c:v>
                </c:pt>
                <c:pt idx="53">
                  <c:v>334</c:v>
                </c:pt>
                <c:pt idx="54">
                  <c:v>334</c:v>
                </c:pt>
                <c:pt idx="55">
                  <c:v>334</c:v>
                </c:pt>
                <c:pt idx="56">
                  <c:v>359</c:v>
                </c:pt>
                <c:pt idx="57">
                  <c:v>359</c:v>
                </c:pt>
                <c:pt idx="58">
                  <c:v>359</c:v>
                </c:pt>
                <c:pt idx="59">
                  <c:v>359</c:v>
                </c:pt>
                <c:pt idx="60">
                  <c:v>355</c:v>
                </c:pt>
                <c:pt idx="61">
                  <c:v>355</c:v>
                </c:pt>
                <c:pt idx="62">
                  <c:v>355</c:v>
                </c:pt>
                <c:pt idx="63">
                  <c:v>355</c:v>
                </c:pt>
                <c:pt idx="64">
                  <c:v>239</c:v>
                </c:pt>
                <c:pt idx="65">
                  <c:v>239</c:v>
                </c:pt>
                <c:pt idx="66">
                  <c:v>239</c:v>
                </c:pt>
                <c:pt idx="67">
                  <c:v>239</c:v>
                </c:pt>
                <c:pt idx="68">
                  <c:v>256</c:v>
                </c:pt>
                <c:pt idx="69">
                  <c:v>256</c:v>
                </c:pt>
                <c:pt idx="70">
                  <c:v>256</c:v>
                </c:pt>
                <c:pt idx="71">
                  <c:v>256</c:v>
                </c:pt>
                <c:pt idx="72">
                  <c:v>273</c:v>
                </c:pt>
                <c:pt idx="73">
                  <c:v>273</c:v>
                </c:pt>
                <c:pt idx="74">
                  <c:v>273</c:v>
                </c:pt>
                <c:pt idx="75">
                  <c:v>273</c:v>
                </c:pt>
                <c:pt idx="76">
                  <c:v>251</c:v>
                </c:pt>
                <c:pt idx="77">
                  <c:v>251</c:v>
                </c:pt>
                <c:pt idx="78">
                  <c:v>251</c:v>
                </c:pt>
                <c:pt idx="79">
                  <c:v>251</c:v>
                </c:pt>
                <c:pt idx="80">
                  <c:v>222</c:v>
                </c:pt>
                <c:pt idx="81">
                  <c:v>222</c:v>
                </c:pt>
                <c:pt idx="82">
                  <c:v>222</c:v>
                </c:pt>
                <c:pt idx="83">
                  <c:v>222</c:v>
                </c:pt>
                <c:pt idx="84">
                  <c:v>347</c:v>
                </c:pt>
                <c:pt idx="85">
                  <c:v>347</c:v>
                </c:pt>
                <c:pt idx="86">
                  <c:v>347</c:v>
                </c:pt>
                <c:pt idx="87">
                  <c:v>347</c:v>
                </c:pt>
                <c:pt idx="88">
                  <c:v>475</c:v>
                </c:pt>
                <c:pt idx="89">
                  <c:v>475</c:v>
                </c:pt>
                <c:pt idx="90">
                  <c:v>475</c:v>
                </c:pt>
                <c:pt idx="91">
                  <c:v>475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7E-4FC7-812E-EF4AE8200B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2017.7719999999999</c:v>
                </c:pt>
                <c:pt idx="1">
                  <c:v>2023.0649999999998</c:v>
                </c:pt>
                <c:pt idx="2">
                  <c:v>2018.126</c:v>
                </c:pt>
                <c:pt idx="3">
                  <c:v>2008.029</c:v>
                </c:pt>
                <c:pt idx="4">
                  <c:v>2002.268</c:v>
                </c:pt>
                <c:pt idx="5">
                  <c:v>1992.5880000000002</c:v>
                </c:pt>
                <c:pt idx="6">
                  <c:v>1989.2550000000001</c:v>
                </c:pt>
                <c:pt idx="7">
                  <c:v>1966.989</c:v>
                </c:pt>
                <c:pt idx="8">
                  <c:v>1965.396</c:v>
                </c:pt>
                <c:pt idx="9">
                  <c:v>1946.229</c:v>
                </c:pt>
                <c:pt idx="10">
                  <c:v>1927.1690000000001</c:v>
                </c:pt>
                <c:pt idx="11">
                  <c:v>1909.827</c:v>
                </c:pt>
                <c:pt idx="12">
                  <c:v>1904.45</c:v>
                </c:pt>
                <c:pt idx="13">
                  <c:v>1901.0249999999999</c:v>
                </c:pt>
                <c:pt idx="14">
                  <c:v>1911.7359999999999</c:v>
                </c:pt>
                <c:pt idx="15">
                  <c:v>1917.4789999999998</c:v>
                </c:pt>
                <c:pt idx="16">
                  <c:v>1916.1719999999998</c:v>
                </c:pt>
                <c:pt idx="17">
                  <c:v>1919.6919999999998</c:v>
                </c:pt>
                <c:pt idx="18">
                  <c:v>1938.9170000000001</c:v>
                </c:pt>
                <c:pt idx="19">
                  <c:v>1949.8090000000002</c:v>
                </c:pt>
                <c:pt idx="20">
                  <c:v>1964.836</c:v>
                </c:pt>
                <c:pt idx="21">
                  <c:v>1979.6469999999999</c:v>
                </c:pt>
                <c:pt idx="22">
                  <c:v>1984.4199999999998</c:v>
                </c:pt>
                <c:pt idx="23">
                  <c:v>1987.3839999999998</c:v>
                </c:pt>
                <c:pt idx="24">
                  <c:v>1990.1980000000001</c:v>
                </c:pt>
                <c:pt idx="25">
                  <c:v>1991.8119999999999</c:v>
                </c:pt>
                <c:pt idx="26">
                  <c:v>2023.05</c:v>
                </c:pt>
                <c:pt idx="27">
                  <c:v>2107.0450000000001</c:v>
                </c:pt>
                <c:pt idx="28">
                  <c:v>2259.56</c:v>
                </c:pt>
                <c:pt idx="29">
                  <c:v>2578.5259999999998</c:v>
                </c:pt>
                <c:pt idx="30">
                  <c:v>2950.0079999999998</c:v>
                </c:pt>
                <c:pt idx="31">
                  <c:v>3362.049</c:v>
                </c:pt>
                <c:pt idx="32">
                  <c:v>3802.8489999999997</c:v>
                </c:pt>
                <c:pt idx="33">
                  <c:v>4253.7510000000002</c:v>
                </c:pt>
                <c:pt idx="34">
                  <c:v>4672.6490000000003</c:v>
                </c:pt>
                <c:pt idx="35">
                  <c:v>5061.6569999999992</c:v>
                </c:pt>
                <c:pt idx="36">
                  <c:v>5396.7959999999994</c:v>
                </c:pt>
                <c:pt idx="37">
                  <c:v>5735.2470000000003</c:v>
                </c:pt>
                <c:pt idx="38">
                  <c:v>5999.4709999999995</c:v>
                </c:pt>
                <c:pt idx="39">
                  <c:v>6201.6350000000002</c:v>
                </c:pt>
                <c:pt idx="40">
                  <c:v>6397.7930000000006</c:v>
                </c:pt>
                <c:pt idx="41">
                  <c:v>6606.7930000000006</c:v>
                </c:pt>
                <c:pt idx="42">
                  <c:v>6660.6049999999996</c:v>
                </c:pt>
                <c:pt idx="43">
                  <c:v>6655.549</c:v>
                </c:pt>
                <c:pt idx="44">
                  <c:v>6708.6459999999988</c:v>
                </c:pt>
                <c:pt idx="45">
                  <c:v>6725.9050000000007</c:v>
                </c:pt>
                <c:pt idx="46">
                  <c:v>6713.2169999999996</c:v>
                </c:pt>
                <c:pt idx="47">
                  <c:v>6615.7370000000001</c:v>
                </c:pt>
                <c:pt idx="48">
                  <c:v>6560.4829999999993</c:v>
                </c:pt>
                <c:pt idx="49">
                  <c:v>6504.9379999999992</c:v>
                </c:pt>
                <c:pt idx="50">
                  <c:v>6367.0700000000006</c:v>
                </c:pt>
                <c:pt idx="51">
                  <c:v>6207.4709999999995</c:v>
                </c:pt>
                <c:pt idx="52">
                  <c:v>6083.311999999999</c:v>
                </c:pt>
                <c:pt idx="53">
                  <c:v>5891.8310000000001</c:v>
                </c:pt>
                <c:pt idx="54">
                  <c:v>5663.0199999999995</c:v>
                </c:pt>
                <c:pt idx="55">
                  <c:v>5426.6009999999997</c:v>
                </c:pt>
                <c:pt idx="56">
                  <c:v>5139.6279999999997</c:v>
                </c:pt>
                <c:pt idx="57">
                  <c:v>4896.759</c:v>
                </c:pt>
                <c:pt idx="58">
                  <c:v>4629.9250000000002</c:v>
                </c:pt>
                <c:pt idx="59">
                  <c:v>4381.3209999999999</c:v>
                </c:pt>
                <c:pt idx="60">
                  <c:v>4131.6309999999994</c:v>
                </c:pt>
                <c:pt idx="61">
                  <c:v>3901.5390000000002</c:v>
                </c:pt>
                <c:pt idx="62">
                  <c:v>3713.7049999999999</c:v>
                </c:pt>
                <c:pt idx="63">
                  <c:v>3556.7620000000002</c:v>
                </c:pt>
                <c:pt idx="64">
                  <c:v>3386.5910000000003</c:v>
                </c:pt>
                <c:pt idx="65">
                  <c:v>3293.9189999999999</c:v>
                </c:pt>
                <c:pt idx="66">
                  <c:v>3246.4830000000002</c:v>
                </c:pt>
                <c:pt idx="67">
                  <c:v>3240.89</c:v>
                </c:pt>
                <c:pt idx="68">
                  <c:v>3259.3</c:v>
                </c:pt>
                <c:pt idx="69">
                  <c:v>3305.6059999999998</c:v>
                </c:pt>
                <c:pt idx="70">
                  <c:v>3357.13</c:v>
                </c:pt>
                <c:pt idx="71">
                  <c:v>3407.02</c:v>
                </c:pt>
                <c:pt idx="72">
                  <c:v>3457.3229999999999</c:v>
                </c:pt>
                <c:pt idx="73">
                  <c:v>3515.1770000000001</c:v>
                </c:pt>
                <c:pt idx="74">
                  <c:v>3568.4970000000003</c:v>
                </c:pt>
                <c:pt idx="75">
                  <c:v>3620.4860000000003</c:v>
                </c:pt>
                <c:pt idx="76">
                  <c:v>3668.4570000000003</c:v>
                </c:pt>
                <c:pt idx="77">
                  <c:v>3705.3380000000002</c:v>
                </c:pt>
                <c:pt idx="78">
                  <c:v>3738.7959999999998</c:v>
                </c:pt>
                <c:pt idx="79">
                  <c:v>3771.3919999999998</c:v>
                </c:pt>
                <c:pt idx="80">
                  <c:v>3794.194</c:v>
                </c:pt>
                <c:pt idx="81">
                  <c:v>3816.569</c:v>
                </c:pt>
                <c:pt idx="82">
                  <c:v>3841.0350000000003</c:v>
                </c:pt>
                <c:pt idx="83">
                  <c:v>3860.5239999999999</c:v>
                </c:pt>
                <c:pt idx="84">
                  <c:v>3871.9029999999998</c:v>
                </c:pt>
                <c:pt idx="85">
                  <c:v>3889.1210000000001</c:v>
                </c:pt>
                <c:pt idx="86">
                  <c:v>3902.7550000000001</c:v>
                </c:pt>
                <c:pt idx="87">
                  <c:v>3914.817</c:v>
                </c:pt>
                <c:pt idx="88">
                  <c:v>3918.3490000000002</c:v>
                </c:pt>
                <c:pt idx="89">
                  <c:v>3936.2080000000001</c:v>
                </c:pt>
                <c:pt idx="90">
                  <c:v>3941.759</c:v>
                </c:pt>
                <c:pt idx="91">
                  <c:v>3940.73</c:v>
                </c:pt>
                <c:pt idx="92">
                  <c:v>3940.9369999999999</c:v>
                </c:pt>
                <c:pt idx="93">
                  <c:v>3923.7270000000003</c:v>
                </c:pt>
                <c:pt idx="94">
                  <c:v>3915.4959999999996</c:v>
                </c:pt>
                <c:pt idx="95">
                  <c:v>3890.877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7E-4FC7-812E-EF4AE8200B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79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78</c:v>
                </c:pt>
                <c:pt idx="5">
                  <c:v>78</c:v>
                </c:pt>
                <c:pt idx="6">
                  <c:v>78</c:v>
                </c:pt>
                <c:pt idx="7">
                  <c:v>78</c:v>
                </c:pt>
                <c:pt idx="8">
                  <c:v>76</c:v>
                </c:pt>
                <c:pt idx="9">
                  <c:v>76</c:v>
                </c:pt>
                <c:pt idx="10">
                  <c:v>76</c:v>
                </c:pt>
                <c:pt idx="11">
                  <c:v>76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75</c:v>
                </c:pt>
                <c:pt idx="16">
                  <c:v>73</c:v>
                </c:pt>
                <c:pt idx="17">
                  <c:v>73</c:v>
                </c:pt>
                <c:pt idx="18">
                  <c:v>73</c:v>
                </c:pt>
                <c:pt idx="19">
                  <c:v>73</c:v>
                </c:pt>
                <c:pt idx="20">
                  <c:v>70</c:v>
                </c:pt>
                <c:pt idx="21">
                  <c:v>70</c:v>
                </c:pt>
                <c:pt idx="22">
                  <c:v>70</c:v>
                </c:pt>
                <c:pt idx="23">
                  <c:v>70</c:v>
                </c:pt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28">
                  <c:v>69</c:v>
                </c:pt>
                <c:pt idx="29">
                  <c:v>69</c:v>
                </c:pt>
                <c:pt idx="30">
                  <c:v>69</c:v>
                </c:pt>
                <c:pt idx="31">
                  <c:v>69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99</c:v>
                </c:pt>
                <c:pt idx="41">
                  <c:v>99</c:v>
                </c:pt>
                <c:pt idx="42">
                  <c:v>99</c:v>
                </c:pt>
                <c:pt idx="43">
                  <c:v>99</c:v>
                </c:pt>
                <c:pt idx="44">
                  <c:v>100</c:v>
                </c:pt>
                <c:pt idx="45">
                  <c:v>100</c:v>
                </c:pt>
                <c:pt idx="46">
                  <c:v>100</c:v>
                </c:pt>
                <c:pt idx="47">
                  <c:v>100</c:v>
                </c:pt>
                <c:pt idx="48">
                  <c:v>98</c:v>
                </c:pt>
                <c:pt idx="49">
                  <c:v>98</c:v>
                </c:pt>
                <c:pt idx="50">
                  <c:v>98</c:v>
                </c:pt>
                <c:pt idx="51">
                  <c:v>98</c:v>
                </c:pt>
                <c:pt idx="52">
                  <c:v>93</c:v>
                </c:pt>
                <c:pt idx="53">
                  <c:v>93</c:v>
                </c:pt>
                <c:pt idx="54">
                  <c:v>93</c:v>
                </c:pt>
                <c:pt idx="55">
                  <c:v>93</c:v>
                </c:pt>
                <c:pt idx="56">
                  <c:v>81</c:v>
                </c:pt>
                <c:pt idx="57">
                  <c:v>81</c:v>
                </c:pt>
                <c:pt idx="58">
                  <c:v>81</c:v>
                </c:pt>
                <c:pt idx="59">
                  <c:v>81</c:v>
                </c:pt>
                <c:pt idx="60">
                  <c:v>67</c:v>
                </c:pt>
                <c:pt idx="61">
                  <c:v>67</c:v>
                </c:pt>
                <c:pt idx="62">
                  <c:v>67</c:v>
                </c:pt>
                <c:pt idx="63">
                  <c:v>67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64</c:v>
                </c:pt>
                <c:pt idx="69">
                  <c:v>64</c:v>
                </c:pt>
                <c:pt idx="70">
                  <c:v>64</c:v>
                </c:pt>
                <c:pt idx="71">
                  <c:v>64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87</c:v>
                </c:pt>
                <c:pt idx="77">
                  <c:v>87</c:v>
                </c:pt>
                <c:pt idx="78">
                  <c:v>87</c:v>
                </c:pt>
                <c:pt idx="79">
                  <c:v>87</c:v>
                </c:pt>
                <c:pt idx="80">
                  <c:v>95</c:v>
                </c:pt>
                <c:pt idx="81">
                  <c:v>95</c:v>
                </c:pt>
                <c:pt idx="82">
                  <c:v>95</c:v>
                </c:pt>
                <c:pt idx="83">
                  <c:v>95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99</c:v>
                </c:pt>
                <c:pt idx="89">
                  <c:v>99</c:v>
                </c:pt>
                <c:pt idx="90">
                  <c:v>99</c:v>
                </c:pt>
                <c:pt idx="91">
                  <c:v>99</c:v>
                </c:pt>
                <c:pt idx="92">
                  <c:v>101</c:v>
                </c:pt>
                <c:pt idx="93">
                  <c:v>101</c:v>
                </c:pt>
                <c:pt idx="94">
                  <c:v>101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37E-4FC7-812E-EF4AE8200B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813</c:v>
                </c:pt>
                <c:pt idx="1">
                  <c:v>813</c:v>
                </c:pt>
                <c:pt idx="2">
                  <c:v>813</c:v>
                </c:pt>
                <c:pt idx="3">
                  <c:v>813</c:v>
                </c:pt>
                <c:pt idx="4">
                  <c:v>813</c:v>
                </c:pt>
                <c:pt idx="5">
                  <c:v>813</c:v>
                </c:pt>
                <c:pt idx="6">
                  <c:v>853</c:v>
                </c:pt>
                <c:pt idx="7">
                  <c:v>908</c:v>
                </c:pt>
                <c:pt idx="8">
                  <c:v>908</c:v>
                </c:pt>
                <c:pt idx="9">
                  <c:v>928</c:v>
                </c:pt>
                <c:pt idx="10">
                  <c:v>928</c:v>
                </c:pt>
                <c:pt idx="11">
                  <c:v>928</c:v>
                </c:pt>
                <c:pt idx="12">
                  <c:v>928</c:v>
                </c:pt>
                <c:pt idx="13">
                  <c:v>1003</c:v>
                </c:pt>
                <c:pt idx="14">
                  <c:v>1003</c:v>
                </c:pt>
                <c:pt idx="15">
                  <c:v>1003</c:v>
                </c:pt>
                <c:pt idx="16">
                  <c:v>1238</c:v>
                </c:pt>
                <c:pt idx="17">
                  <c:v>1258</c:v>
                </c:pt>
                <c:pt idx="18">
                  <c:v>1258</c:v>
                </c:pt>
                <c:pt idx="19">
                  <c:v>1403</c:v>
                </c:pt>
                <c:pt idx="20">
                  <c:v>1493</c:v>
                </c:pt>
                <c:pt idx="21">
                  <c:v>1513</c:v>
                </c:pt>
                <c:pt idx="22">
                  <c:v>1718</c:v>
                </c:pt>
                <c:pt idx="23">
                  <c:v>1808</c:v>
                </c:pt>
                <c:pt idx="24">
                  <c:v>1970</c:v>
                </c:pt>
                <c:pt idx="25">
                  <c:v>2125</c:v>
                </c:pt>
                <c:pt idx="26">
                  <c:v>2125</c:v>
                </c:pt>
                <c:pt idx="27">
                  <c:v>2145</c:v>
                </c:pt>
                <c:pt idx="28">
                  <c:v>2158</c:v>
                </c:pt>
                <c:pt idx="29">
                  <c:v>2138</c:v>
                </c:pt>
                <c:pt idx="30">
                  <c:v>2041.7829999999999</c:v>
                </c:pt>
                <c:pt idx="31">
                  <c:v>1825</c:v>
                </c:pt>
                <c:pt idx="32">
                  <c:v>1682.7529999999999</c:v>
                </c:pt>
                <c:pt idx="33">
                  <c:v>1521</c:v>
                </c:pt>
                <c:pt idx="34">
                  <c:v>1341</c:v>
                </c:pt>
                <c:pt idx="35">
                  <c:v>1181</c:v>
                </c:pt>
                <c:pt idx="36">
                  <c:v>974</c:v>
                </c:pt>
                <c:pt idx="37">
                  <c:v>749</c:v>
                </c:pt>
                <c:pt idx="38">
                  <c:v>439</c:v>
                </c:pt>
                <c:pt idx="39">
                  <c:v>439</c:v>
                </c:pt>
                <c:pt idx="40">
                  <c:v>421</c:v>
                </c:pt>
                <c:pt idx="41">
                  <c:v>361</c:v>
                </c:pt>
                <c:pt idx="42">
                  <c:v>361</c:v>
                </c:pt>
                <c:pt idx="43">
                  <c:v>361</c:v>
                </c:pt>
                <c:pt idx="44">
                  <c:v>361</c:v>
                </c:pt>
                <c:pt idx="45">
                  <c:v>361</c:v>
                </c:pt>
                <c:pt idx="46">
                  <c:v>361</c:v>
                </c:pt>
                <c:pt idx="47">
                  <c:v>361</c:v>
                </c:pt>
                <c:pt idx="48">
                  <c:v>378.11199999999997</c:v>
                </c:pt>
                <c:pt idx="49">
                  <c:v>392.76400000000001</c:v>
                </c:pt>
                <c:pt idx="50">
                  <c:v>399</c:v>
                </c:pt>
                <c:pt idx="51">
                  <c:v>399</c:v>
                </c:pt>
                <c:pt idx="52">
                  <c:v>535</c:v>
                </c:pt>
                <c:pt idx="53">
                  <c:v>535</c:v>
                </c:pt>
                <c:pt idx="54">
                  <c:v>535</c:v>
                </c:pt>
                <c:pt idx="55">
                  <c:v>535</c:v>
                </c:pt>
                <c:pt idx="56">
                  <c:v>583</c:v>
                </c:pt>
                <c:pt idx="57">
                  <c:v>663</c:v>
                </c:pt>
                <c:pt idx="58">
                  <c:v>723</c:v>
                </c:pt>
                <c:pt idx="59">
                  <c:v>903</c:v>
                </c:pt>
                <c:pt idx="60">
                  <c:v>1188</c:v>
                </c:pt>
                <c:pt idx="61">
                  <c:v>1278</c:v>
                </c:pt>
                <c:pt idx="62">
                  <c:v>1638</c:v>
                </c:pt>
                <c:pt idx="63">
                  <c:v>1743</c:v>
                </c:pt>
                <c:pt idx="64">
                  <c:v>1826</c:v>
                </c:pt>
                <c:pt idx="65">
                  <c:v>1826</c:v>
                </c:pt>
                <c:pt idx="66">
                  <c:v>1786</c:v>
                </c:pt>
                <c:pt idx="67">
                  <c:v>1786</c:v>
                </c:pt>
                <c:pt idx="68">
                  <c:v>1859</c:v>
                </c:pt>
                <c:pt idx="69">
                  <c:v>1974</c:v>
                </c:pt>
                <c:pt idx="70">
                  <c:v>1974</c:v>
                </c:pt>
                <c:pt idx="71">
                  <c:v>2074</c:v>
                </c:pt>
                <c:pt idx="72">
                  <c:v>2090</c:v>
                </c:pt>
                <c:pt idx="73">
                  <c:v>2040</c:v>
                </c:pt>
                <c:pt idx="74">
                  <c:v>1990</c:v>
                </c:pt>
                <c:pt idx="75">
                  <c:v>1990</c:v>
                </c:pt>
                <c:pt idx="76">
                  <c:v>1990</c:v>
                </c:pt>
                <c:pt idx="77">
                  <c:v>1990</c:v>
                </c:pt>
                <c:pt idx="78">
                  <c:v>1990</c:v>
                </c:pt>
                <c:pt idx="79">
                  <c:v>1966.875</c:v>
                </c:pt>
                <c:pt idx="80">
                  <c:v>1639</c:v>
                </c:pt>
                <c:pt idx="81">
                  <c:v>1519</c:v>
                </c:pt>
                <c:pt idx="82">
                  <c:v>1511.2059999999999</c:v>
                </c:pt>
                <c:pt idx="83">
                  <c:v>1318</c:v>
                </c:pt>
                <c:pt idx="84">
                  <c:v>1308</c:v>
                </c:pt>
                <c:pt idx="85">
                  <c:v>1298</c:v>
                </c:pt>
                <c:pt idx="86">
                  <c:v>1188</c:v>
                </c:pt>
                <c:pt idx="87">
                  <c:v>1158</c:v>
                </c:pt>
                <c:pt idx="88">
                  <c:v>843</c:v>
                </c:pt>
                <c:pt idx="89">
                  <c:v>843</c:v>
                </c:pt>
                <c:pt idx="90">
                  <c:v>843</c:v>
                </c:pt>
                <c:pt idx="91">
                  <c:v>843</c:v>
                </c:pt>
                <c:pt idx="92">
                  <c:v>828</c:v>
                </c:pt>
                <c:pt idx="93">
                  <c:v>712.601</c:v>
                </c:pt>
                <c:pt idx="94">
                  <c:v>613</c:v>
                </c:pt>
                <c:pt idx="95">
                  <c:v>573.65899999999999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37E-4FC7-812E-EF4AE8200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91.82</c:v>
                </c:pt>
                <c:pt idx="1">
                  <c:v>90.49</c:v>
                </c:pt>
                <c:pt idx="2">
                  <c:v>89.36</c:v>
                </c:pt>
                <c:pt idx="3">
                  <c:v>87.91</c:v>
                </c:pt>
                <c:pt idx="4">
                  <c:v>88.98</c:v>
                </c:pt>
                <c:pt idx="5">
                  <c:v>88.4</c:v>
                </c:pt>
                <c:pt idx="6">
                  <c:v>85.54</c:v>
                </c:pt>
                <c:pt idx="7">
                  <c:v>84.83</c:v>
                </c:pt>
                <c:pt idx="8">
                  <c:v>86.45</c:v>
                </c:pt>
                <c:pt idx="9">
                  <c:v>85.85</c:v>
                </c:pt>
                <c:pt idx="10">
                  <c:v>85.61</c:v>
                </c:pt>
                <c:pt idx="11">
                  <c:v>85.62</c:v>
                </c:pt>
                <c:pt idx="12">
                  <c:v>85.37</c:v>
                </c:pt>
                <c:pt idx="13">
                  <c:v>84.49</c:v>
                </c:pt>
                <c:pt idx="14">
                  <c:v>84.36</c:v>
                </c:pt>
                <c:pt idx="15">
                  <c:v>84.54</c:v>
                </c:pt>
                <c:pt idx="16">
                  <c:v>82.94</c:v>
                </c:pt>
                <c:pt idx="17">
                  <c:v>83.06</c:v>
                </c:pt>
                <c:pt idx="18">
                  <c:v>82.76</c:v>
                </c:pt>
                <c:pt idx="19">
                  <c:v>83.39</c:v>
                </c:pt>
                <c:pt idx="20">
                  <c:v>84.4</c:v>
                </c:pt>
                <c:pt idx="21">
                  <c:v>86.25</c:v>
                </c:pt>
                <c:pt idx="22">
                  <c:v>84.87</c:v>
                </c:pt>
                <c:pt idx="23">
                  <c:v>85.35</c:v>
                </c:pt>
                <c:pt idx="24">
                  <c:v>98.12</c:v>
                </c:pt>
                <c:pt idx="25">
                  <c:v>99.3</c:v>
                </c:pt>
                <c:pt idx="26">
                  <c:v>100.93</c:v>
                </c:pt>
                <c:pt idx="27">
                  <c:v>102.16</c:v>
                </c:pt>
                <c:pt idx="28">
                  <c:v>113.69</c:v>
                </c:pt>
                <c:pt idx="29">
                  <c:v>99.96</c:v>
                </c:pt>
                <c:pt idx="30">
                  <c:v>95</c:v>
                </c:pt>
                <c:pt idx="31">
                  <c:v>85.79</c:v>
                </c:pt>
                <c:pt idx="32">
                  <c:v>95</c:v>
                </c:pt>
                <c:pt idx="33">
                  <c:v>84.26</c:v>
                </c:pt>
                <c:pt idx="34">
                  <c:v>82.49</c:v>
                </c:pt>
                <c:pt idx="35">
                  <c:v>77.680000000000007</c:v>
                </c:pt>
                <c:pt idx="36">
                  <c:v>81.27</c:v>
                </c:pt>
                <c:pt idx="37">
                  <c:v>75.989999999999995</c:v>
                </c:pt>
                <c:pt idx="38">
                  <c:v>86.59</c:v>
                </c:pt>
                <c:pt idx="39">
                  <c:v>80</c:v>
                </c:pt>
                <c:pt idx="40">
                  <c:v>80</c:v>
                </c:pt>
                <c:pt idx="41">
                  <c:v>71.59</c:v>
                </c:pt>
                <c:pt idx="42">
                  <c:v>42.5</c:v>
                </c:pt>
                <c:pt idx="43">
                  <c:v>71.58</c:v>
                </c:pt>
                <c:pt idx="44">
                  <c:v>71.58</c:v>
                </c:pt>
                <c:pt idx="45">
                  <c:v>25</c:v>
                </c:pt>
                <c:pt idx="46">
                  <c:v>75.989999999999995</c:v>
                </c:pt>
                <c:pt idx="47">
                  <c:v>76</c:v>
                </c:pt>
                <c:pt idx="48">
                  <c:v>80</c:v>
                </c:pt>
                <c:pt idx="49">
                  <c:v>80</c:v>
                </c:pt>
                <c:pt idx="50">
                  <c:v>83.76</c:v>
                </c:pt>
                <c:pt idx="51">
                  <c:v>93.95</c:v>
                </c:pt>
                <c:pt idx="52">
                  <c:v>83.36</c:v>
                </c:pt>
                <c:pt idx="53">
                  <c:v>91.78</c:v>
                </c:pt>
                <c:pt idx="54">
                  <c:v>96.26</c:v>
                </c:pt>
                <c:pt idx="55">
                  <c:v>101.7</c:v>
                </c:pt>
                <c:pt idx="56">
                  <c:v>102.44</c:v>
                </c:pt>
                <c:pt idx="57">
                  <c:v>104.91</c:v>
                </c:pt>
                <c:pt idx="58">
                  <c:v>111.4</c:v>
                </c:pt>
                <c:pt idx="59">
                  <c:v>114.33</c:v>
                </c:pt>
                <c:pt idx="60">
                  <c:v>99.98</c:v>
                </c:pt>
                <c:pt idx="61">
                  <c:v>104.16</c:v>
                </c:pt>
                <c:pt idx="62">
                  <c:v>95.91</c:v>
                </c:pt>
                <c:pt idx="63">
                  <c:v>100.18</c:v>
                </c:pt>
                <c:pt idx="64">
                  <c:v>95.36</c:v>
                </c:pt>
                <c:pt idx="65">
                  <c:v>115.22</c:v>
                </c:pt>
                <c:pt idx="66">
                  <c:v>133.44999999999999</c:v>
                </c:pt>
                <c:pt idx="67">
                  <c:v>147.25</c:v>
                </c:pt>
                <c:pt idx="68">
                  <c:v>155.99</c:v>
                </c:pt>
                <c:pt idx="69">
                  <c:v>153.55000000000001</c:v>
                </c:pt>
                <c:pt idx="70">
                  <c:v>152.16999999999999</c:v>
                </c:pt>
                <c:pt idx="71">
                  <c:v>131.12</c:v>
                </c:pt>
                <c:pt idx="72">
                  <c:v>157.84</c:v>
                </c:pt>
                <c:pt idx="73">
                  <c:v>157.84</c:v>
                </c:pt>
                <c:pt idx="74">
                  <c:v>154.69999999999999</c:v>
                </c:pt>
                <c:pt idx="75">
                  <c:v>136.80000000000001</c:v>
                </c:pt>
                <c:pt idx="76">
                  <c:v>123.25</c:v>
                </c:pt>
                <c:pt idx="77">
                  <c:v>115.27</c:v>
                </c:pt>
                <c:pt idx="78">
                  <c:v>96.04</c:v>
                </c:pt>
                <c:pt idx="79">
                  <c:v>95</c:v>
                </c:pt>
                <c:pt idx="80">
                  <c:v>97.44</c:v>
                </c:pt>
                <c:pt idx="81">
                  <c:v>96.1</c:v>
                </c:pt>
                <c:pt idx="82">
                  <c:v>95</c:v>
                </c:pt>
                <c:pt idx="83">
                  <c:v>95.44</c:v>
                </c:pt>
                <c:pt idx="84">
                  <c:v>89.06</c:v>
                </c:pt>
                <c:pt idx="85">
                  <c:v>85.2</c:v>
                </c:pt>
                <c:pt idx="86">
                  <c:v>85.23</c:v>
                </c:pt>
                <c:pt idx="87">
                  <c:v>84.18</c:v>
                </c:pt>
                <c:pt idx="88">
                  <c:v>86.11</c:v>
                </c:pt>
                <c:pt idx="89">
                  <c:v>84.4</c:v>
                </c:pt>
                <c:pt idx="90">
                  <c:v>83.52</c:v>
                </c:pt>
                <c:pt idx="91">
                  <c:v>82.24</c:v>
                </c:pt>
                <c:pt idx="92">
                  <c:v>80</c:v>
                </c:pt>
                <c:pt idx="93">
                  <c:v>80</c:v>
                </c:pt>
                <c:pt idx="94">
                  <c:v>80.2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7E-4FC7-812E-EF4AE8200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114</c:v>
                </c:pt>
                <c:pt idx="1">
                  <c:v>112</c:v>
                </c:pt>
                <c:pt idx="2">
                  <c:v>110</c:v>
                </c:pt>
                <c:pt idx="3">
                  <c:v>110</c:v>
                </c:pt>
                <c:pt idx="4">
                  <c:v>109</c:v>
                </c:pt>
                <c:pt idx="5">
                  <c:v>109</c:v>
                </c:pt>
                <c:pt idx="6">
                  <c:v>109</c:v>
                </c:pt>
                <c:pt idx="7">
                  <c:v>108</c:v>
                </c:pt>
                <c:pt idx="8">
                  <c:v>107</c:v>
                </c:pt>
                <c:pt idx="9">
                  <c:v>106</c:v>
                </c:pt>
                <c:pt idx="10">
                  <c:v>105</c:v>
                </c:pt>
                <c:pt idx="11">
                  <c:v>105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106</c:v>
                </c:pt>
                <c:pt idx="17">
                  <c:v>107</c:v>
                </c:pt>
                <c:pt idx="18">
                  <c:v>108</c:v>
                </c:pt>
                <c:pt idx="19">
                  <c:v>111</c:v>
                </c:pt>
                <c:pt idx="20">
                  <c:v>114</c:v>
                </c:pt>
                <c:pt idx="21">
                  <c:v>118</c:v>
                </c:pt>
                <c:pt idx="22">
                  <c:v>123</c:v>
                </c:pt>
                <c:pt idx="23">
                  <c:v>129</c:v>
                </c:pt>
                <c:pt idx="24">
                  <c:v>136</c:v>
                </c:pt>
                <c:pt idx="25">
                  <c:v>141</c:v>
                </c:pt>
                <c:pt idx="26">
                  <c:v>145</c:v>
                </c:pt>
                <c:pt idx="27">
                  <c:v>146</c:v>
                </c:pt>
                <c:pt idx="28">
                  <c:v>146</c:v>
                </c:pt>
                <c:pt idx="29">
                  <c:v>146</c:v>
                </c:pt>
                <c:pt idx="30">
                  <c:v>143</c:v>
                </c:pt>
                <c:pt idx="31">
                  <c:v>139</c:v>
                </c:pt>
                <c:pt idx="32">
                  <c:v>134</c:v>
                </c:pt>
                <c:pt idx="33">
                  <c:v>128</c:v>
                </c:pt>
                <c:pt idx="34">
                  <c:v>122</c:v>
                </c:pt>
                <c:pt idx="35">
                  <c:v>117</c:v>
                </c:pt>
                <c:pt idx="36">
                  <c:v>111</c:v>
                </c:pt>
                <c:pt idx="37">
                  <c:v>106</c:v>
                </c:pt>
                <c:pt idx="38">
                  <c:v>101</c:v>
                </c:pt>
                <c:pt idx="39">
                  <c:v>97</c:v>
                </c:pt>
                <c:pt idx="40">
                  <c:v>94</c:v>
                </c:pt>
                <c:pt idx="41">
                  <c:v>91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91</c:v>
                </c:pt>
                <c:pt idx="46">
                  <c:v>92</c:v>
                </c:pt>
                <c:pt idx="47">
                  <c:v>94</c:v>
                </c:pt>
                <c:pt idx="48">
                  <c:v>96</c:v>
                </c:pt>
                <c:pt idx="49">
                  <c:v>98</c:v>
                </c:pt>
                <c:pt idx="50">
                  <c:v>101</c:v>
                </c:pt>
                <c:pt idx="51">
                  <c:v>105</c:v>
                </c:pt>
                <c:pt idx="52">
                  <c:v>108</c:v>
                </c:pt>
                <c:pt idx="53">
                  <c:v>112</c:v>
                </c:pt>
                <c:pt idx="54">
                  <c:v>116</c:v>
                </c:pt>
                <c:pt idx="55">
                  <c:v>119</c:v>
                </c:pt>
                <c:pt idx="56">
                  <c:v>122</c:v>
                </c:pt>
                <c:pt idx="57">
                  <c:v>126</c:v>
                </c:pt>
                <c:pt idx="58">
                  <c:v>129</c:v>
                </c:pt>
                <c:pt idx="59">
                  <c:v>132</c:v>
                </c:pt>
                <c:pt idx="60">
                  <c:v>135</c:v>
                </c:pt>
                <c:pt idx="61">
                  <c:v>138</c:v>
                </c:pt>
                <c:pt idx="62">
                  <c:v>142</c:v>
                </c:pt>
                <c:pt idx="63">
                  <c:v>145</c:v>
                </c:pt>
                <c:pt idx="64">
                  <c:v>149</c:v>
                </c:pt>
                <c:pt idx="65">
                  <c:v>153</c:v>
                </c:pt>
                <c:pt idx="66">
                  <c:v>156</c:v>
                </c:pt>
                <c:pt idx="67">
                  <c:v>160</c:v>
                </c:pt>
                <c:pt idx="68">
                  <c:v>164</c:v>
                </c:pt>
                <c:pt idx="69">
                  <c:v>167</c:v>
                </c:pt>
                <c:pt idx="70">
                  <c:v>170</c:v>
                </c:pt>
                <c:pt idx="71">
                  <c:v>171</c:v>
                </c:pt>
                <c:pt idx="72">
                  <c:v>171</c:v>
                </c:pt>
                <c:pt idx="73">
                  <c:v>172</c:v>
                </c:pt>
                <c:pt idx="74">
                  <c:v>172</c:v>
                </c:pt>
                <c:pt idx="75">
                  <c:v>171</c:v>
                </c:pt>
                <c:pt idx="76">
                  <c:v>171</c:v>
                </c:pt>
                <c:pt idx="77">
                  <c:v>170</c:v>
                </c:pt>
                <c:pt idx="78">
                  <c:v>168</c:v>
                </c:pt>
                <c:pt idx="79">
                  <c:v>165</c:v>
                </c:pt>
                <c:pt idx="80">
                  <c:v>162</c:v>
                </c:pt>
                <c:pt idx="81">
                  <c:v>159</c:v>
                </c:pt>
                <c:pt idx="82">
                  <c:v>155</c:v>
                </c:pt>
                <c:pt idx="83">
                  <c:v>152</c:v>
                </c:pt>
                <c:pt idx="84">
                  <c:v>149</c:v>
                </c:pt>
                <c:pt idx="85">
                  <c:v>145</c:v>
                </c:pt>
                <c:pt idx="86">
                  <c:v>142</c:v>
                </c:pt>
                <c:pt idx="87">
                  <c:v>139</c:v>
                </c:pt>
                <c:pt idx="88">
                  <c:v>136</c:v>
                </c:pt>
                <c:pt idx="89">
                  <c:v>132</c:v>
                </c:pt>
                <c:pt idx="90">
                  <c:v>129</c:v>
                </c:pt>
                <c:pt idx="91">
                  <c:v>125</c:v>
                </c:pt>
                <c:pt idx="92">
                  <c:v>122</c:v>
                </c:pt>
                <c:pt idx="93">
                  <c:v>118</c:v>
                </c:pt>
                <c:pt idx="94">
                  <c:v>115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2C-4875-8121-20F7588158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877.01099999999997</c:v>
                </c:pt>
                <c:pt idx="1">
                  <c:v>877.53200000000004</c:v>
                </c:pt>
                <c:pt idx="2">
                  <c:v>877.73399999999992</c:v>
                </c:pt>
                <c:pt idx="3">
                  <c:v>877.37</c:v>
                </c:pt>
                <c:pt idx="4">
                  <c:v>875.36200000000008</c:v>
                </c:pt>
                <c:pt idx="5">
                  <c:v>875.47199999999998</c:v>
                </c:pt>
                <c:pt idx="6">
                  <c:v>875.08199999999999</c:v>
                </c:pt>
                <c:pt idx="7">
                  <c:v>874.59799999999996</c:v>
                </c:pt>
                <c:pt idx="8">
                  <c:v>837.13699999999994</c:v>
                </c:pt>
                <c:pt idx="9">
                  <c:v>837.90500000000009</c:v>
                </c:pt>
                <c:pt idx="10">
                  <c:v>838.11599999999999</c:v>
                </c:pt>
                <c:pt idx="11">
                  <c:v>838.12200000000007</c:v>
                </c:pt>
                <c:pt idx="12">
                  <c:v>830.40700000000004</c:v>
                </c:pt>
                <c:pt idx="13">
                  <c:v>830.31700000000001</c:v>
                </c:pt>
                <c:pt idx="14">
                  <c:v>830.40099999999995</c:v>
                </c:pt>
                <c:pt idx="15">
                  <c:v>830.70299999999997</c:v>
                </c:pt>
                <c:pt idx="16">
                  <c:v>830.08100000000002</c:v>
                </c:pt>
                <c:pt idx="17">
                  <c:v>829.59500000000003</c:v>
                </c:pt>
                <c:pt idx="18">
                  <c:v>828.77</c:v>
                </c:pt>
                <c:pt idx="19">
                  <c:v>829.48199999999997</c:v>
                </c:pt>
                <c:pt idx="20">
                  <c:v>826.86500000000001</c:v>
                </c:pt>
                <c:pt idx="21">
                  <c:v>826.04100000000005</c:v>
                </c:pt>
                <c:pt idx="22">
                  <c:v>825.83100000000002</c:v>
                </c:pt>
                <c:pt idx="23">
                  <c:v>826.52299999999991</c:v>
                </c:pt>
                <c:pt idx="24">
                  <c:v>830.13599999999997</c:v>
                </c:pt>
                <c:pt idx="25">
                  <c:v>830.86199999999997</c:v>
                </c:pt>
                <c:pt idx="26">
                  <c:v>830.87800000000004</c:v>
                </c:pt>
                <c:pt idx="27">
                  <c:v>830.31100000000004</c:v>
                </c:pt>
                <c:pt idx="28">
                  <c:v>828.55600000000004</c:v>
                </c:pt>
                <c:pt idx="29">
                  <c:v>828.83899999999994</c:v>
                </c:pt>
                <c:pt idx="30">
                  <c:v>827.91399999999999</c:v>
                </c:pt>
                <c:pt idx="31">
                  <c:v>828.08500000000004</c:v>
                </c:pt>
                <c:pt idx="32">
                  <c:v>815.85199999999998</c:v>
                </c:pt>
                <c:pt idx="33">
                  <c:v>816.14499999999998</c:v>
                </c:pt>
                <c:pt idx="34">
                  <c:v>815.05199999999991</c:v>
                </c:pt>
                <c:pt idx="35">
                  <c:v>814.90899999999999</c:v>
                </c:pt>
                <c:pt idx="36">
                  <c:v>800.53399999999988</c:v>
                </c:pt>
                <c:pt idx="37">
                  <c:v>800.678</c:v>
                </c:pt>
                <c:pt idx="38">
                  <c:v>799.26600000000008</c:v>
                </c:pt>
                <c:pt idx="39">
                  <c:v>799.40200000000004</c:v>
                </c:pt>
                <c:pt idx="40">
                  <c:v>826.48900000000003</c:v>
                </c:pt>
                <c:pt idx="41">
                  <c:v>826.57299999999998</c:v>
                </c:pt>
                <c:pt idx="42">
                  <c:v>826.45</c:v>
                </c:pt>
                <c:pt idx="43">
                  <c:v>826.49699999999996</c:v>
                </c:pt>
                <c:pt idx="44">
                  <c:v>862.94900000000007</c:v>
                </c:pt>
                <c:pt idx="45">
                  <c:v>863.39300000000014</c:v>
                </c:pt>
                <c:pt idx="46">
                  <c:v>863.399</c:v>
                </c:pt>
                <c:pt idx="47">
                  <c:v>862.70699999999999</c:v>
                </c:pt>
                <c:pt idx="48">
                  <c:v>858.92899999999986</c:v>
                </c:pt>
                <c:pt idx="49">
                  <c:v>859.08499999999992</c:v>
                </c:pt>
                <c:pt idx="50">
                  <c:v>858.39299999999992</c:v>
                </c:pt>
                <c:pt idx="51">
                  <c:v>858.26800000000003</c:v>
                </c:pt>
                <c:pt idx="52">
                  <c:v>854.404</c:v>
                </c:pt>
                <c:pt idx="53">
                  <c:v>854.4</c:v>
                </c:pt>
                <c:pt idx="54">
                  <c:v>854.49399999999991</c:v>
                </c:pt>
                <c:pt idx="55">
                  <c:v>854.96300000000008</c:v>
                </c:pt>
                <c:pt idx="56">
                  <c:v>721.226</c:v>
                </c:pt>
                <c:pt idx="57">
                  <c:v>722.18100000000004</c:v>
                </c:pt>
                <c:pt idx="58">
                  <c:v>722.91</c:v>
                </c:pt>
                <c:pt idx="59">
                  <c:v>723.12099999999998</c:v>
                </c:pt>
                <c:pt idx="60">
                  <c:v>722.54699999999991</c:v>
                </c:pt>
                <c:pt idx="61">
                  <c:v>723.63799999999992</c:v>
                </c:pt>
                <c:pt idx="62">
                  <c:v>723.69899999999996</c:v>
                </c:pt>
                <c:pt idx="63">
                  <c:v>724.4</c:v>
                </c:pt>
                <c:pt idx="64">
                  <c:v>692.38099999999997</c:v>
                </c:pt>
                <c:pt idx="65">
                  <c:v>692.19899999999996</c:v>
                </c:pt>
                <c:pt idx="66">
                  <c:v>687.6629999999999</c:v>
                </c:pt>
                <c:pt idx="67">
                  <c:v>687.30600000000004</c:v>
                </c:pt>
                <c:pt idx="68">
                  <c:v>663.71900000000005</c:v>
                </c:pt>
                <c:pt idx="69">
                  <c:v>663.63200000000006</c:v>
                </c:pt>
                <c:pt idx="70">
                  <c:v>663.94400000000007</c:v>
                </c:pt>
                <c:pt idx="71">
                  <c:v>671.15800000000002</c:v>
                </c:pt>
                <c:pt idx="72">
                  <c:v>675.58499999999992</c:v>
                </c:pt>
                <c:pt idx="73">
                  <c:v>675.83999999999992</c:v>
                </c:pt>
                <c:pt idx="74">
                  <c:v>675.67</c:v>
                </c:pt>
                <c:pt idx="75">
                  <c:v>671.97700000000009</c:v>
                </c:pt>
                <c:pt idx="76">
                  <c:v>695.69199999999989</c:v>
                </c:pt>
                <c:pt idx="77">
                  <c:v>695.6110000000001</c:v>
                </c:pt>
                <c:pt idx="78">
                  <c:v>695.69</c:v>
                </c:pt>
                <c:pt idx="79">
                  <c:v>695.71900000000005</c:v>
                </c:pt>
                <c:pt idx="80">
                  <c:v>689.61400000000003</c:v>
                </c:pt>
                <c:pt idx="81">
                  <c:v>690.404</c:v>
                </c:pt>
                <c:pt idx="82">
                  <c:v>689.54399999999998</c:v>
                </c:pt>
                <c:pt idx="83">
                  <c:v>689.06500000000005</c:v>
                </c:pt>
                <c:pt idx="84">
                  <c:v>795.53099999999995</c:v>
                </c:pt>
                <c:pt idx="85">
                  <c:v>794.4670000000001</c:v>
                </c:pt>
                <c:pt idx="86">
                  <c:v>795.10800000000006</c:v>
                </c:pt>
                <c:pt idx="87">
                  <c:v>792.7600000000001</c:v>
                </c:pt>
                <c:pt idx="88">
                  <c:v>800.495</c:v>
                </c:pt>
                <c:pt idx="89">
                  <c:v>799.327</c:v>
                </c:pt>
                <c:pt idx="90">
                  <c:v>798.2940000000001</c:v>
                </c:pt>
                <c:pt idx="91">
                  <c:v>798.72300000000007</c:v>
                </c:pt>
                <c:pt idx="92">
                  <c:v>887.56999999999994</c:v>
                </c:pt>
                <c:pt idx="93">
                  <c:v>887.70899999999995</c:v>
                </c:pt>
                <c:pt idx="94">
                  <c:v>887.58500000000004</c:v>
                </c:pt>
                <c:pt idx="95">
                  <c:v>887.53500000000008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2C-4875-8121-20F7588158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1076.2759999999998</c:v>
                </c:pt>
                <c:pt idx="1">
                  <c:v>1073.2429999999999</c:v>
                </c:pt>
                <c:pt idx="2">
                  <c:v>1064.556</c:v>
                </c:pt>
                <c:pt idx="3">
                  <c:v>1059.731</c:v>
                </c:pt>
                <c:pt idx="4">
                  <c:v>1049.8349999999998</c:v>
                </c:pt>
                <c:pt idx="5">
                  <c:v>1048.6499999999999</c:v>
                </c:pt>
                <c:pt idx="6">
                  <c:v>1047.462</c:v>
                </c:pt>
                <c:pt idx="7">
                  <c:v>1042.404</c:v>
                </c:pt>
                <c:pt idx="8">
                  <c:v>1034.4600000000003</c:v>
                </c:pt>
                <c:pt idx="9">
                  <c:v>1033.9369999999999</c:v>
                </c:pt>
                <c:pt idx="10">
                  <c:v>1032.4760000000001</c:v>
                </c:pt>
                <c:pt idx="11">
                  <c:v>1029.2289999999998</c:v>
                </c:pt>
                <c:pt idx="12">
                  <c:v>1040.0070000000001</c:v>
                </c:pt>
                <c:pt idx="13">
                  <c:v>1041.4949999999999</c:v>
                </c:pt>
                <c:pt idx="14">
                  <c:v>1042.8890000000001</c:v>
                </c:pt>
                <c:pt idx="15">
                  <c:v>1046.607</c:v>
                </c:pt>
                <c:pt idx="16">
                  <c:v>1070.8169999999998</c:v>
                </c:pt>
                <c:pt idx="17">
                  <c:v>1077.2009999999998</c:v>
                </c:pt>
                <c:pt idx="18">
                  <c:v>1082.8079999999998</c:v>
                </c:pt>
                <c:pt idx="19">
                  <c:v>1102.3609999999999</c:v>
                </c:pt>
                <c:pt idx="20">
                  <c:v>1204.2149999999999</c:v>
                </c:pt>
                <c:pt idx="21">
                  <c:v>1237.4059999999997</c:v>
                </c:pt>
                <c:pt idx="22">
                  <c:v>1260.6629999999998</c:v>
                </c:pt>
                <c:pt idx="23">
                  <c:v>1289.7929999999999</c:v>
                </c:pt>
                <c:pt idx="24">
                  <c:v>1410.819</c:v>
                </c:pt>
                <c:pt idx="25">
                  <c:v>1455.511</c:v>
                </c:pt>
                <c:pt idx="26">
                  <c:v>1484.973</c:v>
                </c:pt>
                <c:pt idx="27">
                  <c:v>1508.4060000000002</c:v>
                </c:pt>
                <c:pt idx="28">
                  <c:v>1594.9369999999997</c:v>
                </c:pt>
                <c:pt idx="29">
                  <c:v>1606.633</c:v>
                </c:pt>
                <c:pt idx="30">
                  <c:v>1618.1980000000001</c:v>
                </c:pt>
                <c:pt idx="31">
                  <c:v>1623.06</c:v>
                </c:pt>
                <c:pt idx="32">
                  <c:v>1658.7720000000002</c:v>
                </c:pt>
                <c:pt idx="33">
                  <c:v>1652.5650000000001</c:v>
                </c:pt>
                <c:pt idx="34">
                  <c:v>1652.079</c:v>
                </c:pt>
                <c:pt idx="35">
                  <c:v>1651.886</c:v>
                </c:pt>
                <c:pt idx="36">
                  <c:v>1631.5469999999998</c:v>
                </c:pt>
                <c:pt idx="37">
                  <c:v>1627.6089999999999</c:v>
                </c:pt>
                <c:pt idx="38">
                  <c:v>1611.2719999999999</c:v>
                </c:pt>
                <c:pt idx="39">
                  <c:v>1613.2759999999998</c:v>
                </c:pt>
                <c:pt idx="40">
                  <c:v>1569.2549999999999</c:v>
                </c:pt>
                <c:pt idx="41">
                  <c:v>1578.2460000000001</c:v>
                </c:pt>
                <c:pt idx="42">
                  <c:v>1574.9830000000002</c:v>
                </c:pt>
                <c:pt idx="43">
                  <c:v>1567.1190000000001</c:v>
                </c:pt>
                <c:pt idx="44">
                  <c:v>1549.3109999999999</c:v>
                </c:pt>
                <c:pt idx="45">
                  <c:v>1555.0029999999999</c:v>
                </c:pt>
                <c:pt idx="46">
                  <c:v>1551.3580000000002</c:v>
                </c:pt>
                <c:pt idx="47">
                  <c:v>1554.6460000000004</c:v>
                </c:pt>
                <c:pt idx="48">
                  <c:v>1551.8829999999998</c:v>
                </c:pt>
                <c:pt idx="49">
                  <c:v>1555.454</c:v>
                </c:pt>
                <c:pt idx="50">
                  <c:v>1537.547</c:v>
                </c:pt>
                <c:pt idx="51">
                  <c:v>1533.5189999999998</c:v>
                </c:pt>
                <c:pt idx="52">
                  <c:v>1519.3039999999999</c:v>
                </c:pt>
                <c:pt idx="53">
                  <c:v>1520.9299999999998</c:v>
                </c:pt>
                <c:pt idx="54">
                  <c:v>1518.3899999999999</c:v>
                </c:pt>
                <c:pt idx="55">
                  <c:v>1503.626</c:v>
                </c:pt>
                <c:pt idx="56">
                  <c:v>1473.925</c:v>
                </c:pt>
                <c:pt idx="57">
                  <c:v>1470.0119999999999</c:v>
                </c:pt>
                <c:pt idx="58">
                  <c:v>1465.7160000000001</c:v>
                </c:pt>
                <c:pt idx="59">
                  <c:v>1452.8959999999997</c:v>
                </c:pt>
                <c:pt idx="60">
                  <c:v>1435.6030000000003</c:v>
                </c:pt>
                <c:pt idx="61">
                  <c:v>1432.3000000000002</c:v>
                </c:pt>
                <c:pt idx="62">
                  <c:v>1424.912</c:v>
                </c:pt>
                <c:pt idx="63">
                  <c:v>1423.5820000000001</c:v>
                </c:pt>
                <c:pt idx="64">
                  <c:v>1406.0850000000003</c:v>
                </c:pt>
                <c:pt idx="65">
                  <c:v>1404.3679999999999</c:v>
                </c:pt>
                <c:pt idx="66">
                  <c:v>1395.4489999999998</c:v>
                </c:pt>
                <c:pt idx="67">
                  <c:v>1383.6150000000002</c:v>
                </c:pt>
                <c:pt idx="68">
                  <c:v>1383.8700000000003</c:v>
                </c:pt>
                <c:pt idx="69">
                  <c:v>1379.1579999999999</c:v>
                </c:pt>
                <c:pt idx="70">
                  <c:v>1378.4459999999999</c:v>
                </c:pt>
                <c:pt idx="71">
                  <c:v>1378.5250000000001</c:v>
                </c:pt>
                <c:pt idx="72">
                  <c:v>1346.3789999999999</c:v>
                </c:pt>
                <c:pt idx="73">
                  <c:v>1347.5190000000002</c:v>
                </c:pt>
                <c:pt idx="74">
                  <c:v>1347.9489999999998</c:v>
                </c:pt>
                <c:pt idx="75">
                  <c:v>1348.7450000000001</c:v>
                </c:pt>
                <c:pt idx="76">
                  <c:v>1328.3809999999999</c:v>
                </c:pt>
                <c:pt idx="77">
                  <c:v>1321.2460000000001</c:v>
                </c:pt>
                <c:pt idx="78">
                  <c:v>1313.0739999999998</c:v>
                </c:pt>
                <c:pt idx="79">
                  <c:v>1305.171</c:v>
                </c:pt>
                <c:pt idx="80">
                  <c:v>1252.3180000000002</c:v>
                </c:pt>
                <c:pt idx="81">
                  <c:v>1237.319</c:v>
                </c:pt>
                <c:pt idx="82">
                  <c:v>1220.8140000000001</c:v>
                </c:pt>
                <c:pt idx="83">
                  <c:v>1197.4839999999999</c:v>
                </c:pt>
                <c:pt idx="84">
                  <c:v>1148.6499999999999</c:v>
                </c:pt>
                <c:pt idx="85">
                  <c:v>1142.4459999999999</c:v>
                </c:pt>
                <c:pt idx="86">
                  <c:v>1136.528</c:v>
                </c:pt>
                <c:pt idx="87">
                  <c:v>1126.5730000000001</c:v>
                </c:pt>
                <c:pt idx="88">
                  <c:v>1100.0089999999998</c:v>
                </c:pt>
                <c:pt idx="89">
                  <c:v>1096.1099999999999</c:v>
                </c:pt>
                <c:pt idx="90">
                  <c:v>1090.3410000000001</c:v>
                </c:pt>
                <c:pt idx="91">
                  <c:v>1085.7249999999999</c:v>
                </c:pt>
                <c:pt idx="92">
                  <c:v>1077.7649999999996</c:v>
                </c:pt>
                <c:pt idx="93">
                  <c:v>1082.8249999999996</c:v>
                </c:pt>
                <c:pt idx="94">
                  <c:v>1073.9989999999998</c:v>
                </c:pt>
                <c:pt idx="95">
                  <c:v>1074.6559999999999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2C-4875-8121-20F7588158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2870.6419999999998</c:v>
                </c:pt>
                <c:pt idx="1">
                  <c:v>2829.0269999999996</c:v>
                </c:pt>
                <c:pt idx="2">
                  <c:v>2788.3150000000001</c:v>
                </c:pt>
                <c:pt idx="3">
                  <c:v>2753.8040000000001</c:v>
                </c:pt>
                <c:pt idx="4">
                  <c:v>2752.6530000000002</c:v>
                </c:pt>
                <c:pt idx="5">
                  <c:v>2732.3219999999997</c:v>
                </c:pt>
                <c:pt idx="6">
                  <c:v>2710.7019999999998</c:v>
                </c:pt>
                <c:pt idx="7">
                  <c:v>2681.3449999999998</c:v>
                </c:pt>
                <c:pt idx="8">
                  <c:v>2694.1759999999999</c:v>
                </c:pt>
                <c:pt idx="9">
                  <c:v>2660.9830000000002</c:v>
                </c:pt>
                <c:pt idx="10">
                  <c:v>2636.0979999999995</c:v>
                </c:pt>
                <c:pt idx="11">
                  <c:v>2622.1369999999997</c:v>
                </c:pt>
                <c:pt idx="12">
                  <c:v>2618.3309999999997</c:v>
                </c:pt>
                <c:pt idx="13">
                  <c:v>2613.9859999999999</c:v>
                </c:pt>
                <c:pt idx="14">
                  <c:v>2627.7539999999999</c:v>
                </c:pt>
                <c:pt idx="15">
                  <c:v>2660.4559999999997</c:v>
                </c:pt>
                <c:pt idx="16">
                  <c:v>2685.1689999999999</c:v>
                </c:pt>
                <c:pt idx="17">
                  <c:v>2745.9119999999998</c:v>
                </c:pt>
                <c:pt idx="18">
                  <c:v>2774.2629999999995</c:v>
                </c:pt>
                <c:pt idx="19">
                  <c:v>2925.3229999999999</c:v>
                </c:pt>
                <c:pt idx="20">
                  <c:v>3013.732</c:v>
                </c:pt>
                <c:pt idx="21">
                  <c:v>3158.6769999999997</c:v>
                </c:pt>
                <c:pt idx="22">
                  <c:v>3238.9739999999997</c:v>
                </c:pt>
                <c:pt idx="23">
                  <c:v>3429.6080000000002</c:v>
                </c:pt>
                <c:pt idx="24">
                  <c:v>3540.0179999999996</c:v>
                </c:pt>
                <c:pt idx="25">
                  <c:v>3738.8489999999997</c:v>
                </c:pt>
                <c:pt idx="26">
                  <c:v>3829.5079999999994</c:v>
                </c:pt>
                <c:pt idx="27">
                  <c:v>3949.47</c:v>
                </c:pt>
                <c:pt idx="28">
                  <c:v>4049.4920000000002</c:v>
                </c:pt>
                <c:pt idx="29">
                  <c:v>4168.5150000000012</c:v>
                </c:pt>
                <c:pt idx="30">
                  <c:v>4251.6819999999998</c:v>
                </c:pt>
                <c:pt idx="31">
                  <c:v>4320.8789999999999</c:v>
                </c:pt>
                <c:pt idx="32">
                  <c:v>4375.2920000000004</c:v>
                </c:pt>
                <c:pt idx="33">
                  <c:v>4416.8530000000001</c:v>
                </c:pt>
                <c:pt idx="34">
                  <c:v>4447.0200000000004</c:v>
                </c:pt>
                <c:pt idx="35">
                  <c:v>4474.7860000000001</c:v>
                </c:pt>
                <c:pt idx="36">
                  <c:v>4506.4410000000016</c:v>
                </c:pt>
                <c:pt idx="37">
                  <c:v>4505.7650000000003</c:v>
                </c:pt>
                <c:pt idx="38">
                  <c:v>4486.7459999999992</c:v>
                </c:pt>
                <c:pt idx="39">
                  <c:v>4504.2260000000006</c:v>
                </c:pt>
                <c:pt idx="40">
                  <c:v>4491.7579999999998</c:v>
                </c:pt>
                <c:pt idx="41">
                  <c:v>4514.75</c:v>
                </c:pt>
                <c:pt idx="42">
                  <c:v>4530.7650000000003</c:v>
                </c:pt>
                <c:pt idx="43">
                  <c:v>4525.848</c:v>
                </c:pt>
                <c:pt idx="44">
                  <c:v>4519.6559999999999</c:v>
                </c:pt>
                <c:pt idx="45">
                  <c:v>4540.4979999999996</c:v>
                </c:pt>
                <c:pt idx="46">
                  <c:v>4524.3270000000002</c:v>
                </c:pt>
                <c:pt idx="47">
                  <c:v>4508.991</c:v>
                </c:pt>
                <c:pt idx="48">
                  <c:v>4517.201</c:v>
                </c:pt>
                <c:pt idx="49">
                  <c:v>4462.4809999999998</c:v>
                </c:pt>
                <c:pt idx="50">
                  <c:v>4445.8149999999996</c:v>
                </c:pt>
                <c:pt idx="51">
                  <c:v>4403.8210000000008</c:v>
                </c:pt>
                <c:pt idx="52">
                  <c:v>4457.03</c:v>
                </c:pt>
                <c:pt idx="53">
                  <c:v>4422.6620000000003</c:v>
                </c:pt>
                <c:pt idx="54">
                  <c:v>4361.8320000000003</c:v>
                </c:pt>
                <c:pt idx="55">
                  <c:v>4341.3639999999996</c:v>
                </c:pt>
                <c:pt idx="56">
                  <c:v>4349.0829999999996</c:v>
                </c:pt>
                <c:pt idx="57">
                  <c:v>4322.5240000000003</c:v>
                </c:pt>
                <c:pt idx="58">
                  <c:v>4299.0730000000003</c:v>
                </c:pt>
                <c:pt idx="59">
                  <c:v>4307.2280000000001</c:v>
                </c:pt>
                <c:pt idx="60">
                  <c:v>4365.348</c:v>
                </c:pt>
                <c:pt idx="61">
                  <c:v>4382.0110000000004</c:v>
                </c:pt>
                <c:pt idx="62">
                  <c:v>4395.4770000000008</c:v>
                </c:pt>
                <c:pt idx="63">
                  <c:v>4447.3990000000003</c:v>
                </c:pt>
                <c:pt idx="64">
                  <c:v>4531.509</c:v>
                </c:pt>
                <c:pt idx="65">
                  <c:v>4607.8050000000003</c:v>
                </c:pt>
                <c:pt idx="66">
                  <c:v>4669.0889999999999</c:v>
                </c:pt>
                <c:pt idx="67">
                  <c:v>4707.1140000000005</c:v>
                </c:pt>
                <c:pt idx="68">
                  <c:v>4836.1559999999999</c:v>
                </c:pt>
                <c:pt idx="69">
                  <c:v>4908.6860000000006</c:v>
                </c:pt>
                <c:pt idx="70">
                  <c:v>4956.0850000000009</c:v>
                </c:pt>
                <c:pt idx="71">
                  <c:v>5040.4650000000001</c:v>
                </c:pt>
                <c:pt idx="72">
                  <c:v>4989.4930000000004</c:v>
                </c:pt>
                <c:pt idx="73">
                  <c:v>4994.9520000000002</c:v>
                </c:pt>
                <c:pt idx="74">
                  <c:v>4986.7040000000006</c:v>
                </c:pt>
                <c:pt idx="75">
                  <c:v>5019.1140000000005</c:v>
                </c:pt>
                <c:pt idx="76">
                  <c:v>4994.1670000000004</c:v>
                </c:pt>
                <c:pt idx="77">
                  <c:v>4951.027000000001</c:v>
                </c:pt>
                <c:pt idx="78">
                  <c:v>4898.107</c:v>
                </c:pt>
                <c:pt idx="79">
                  <c:v>4803.0150000000003</c:v>
                </c:pt>
                <c:pt idx="80">
                  <c:v>4727.3140000000012</c:v>
                </c:pt>
                <c:pt idx="81">
                  <c:v>4614.1670000000004</c:v>
                </c:pt>
                <c:pt idx="82">
                  <c:v>4528.9760000000006</c:v>
                </c:pt>
                <c:pt idx="83">
                  <c:v>4379.8100000000004</c:v>
                </c:pt>
                <c:pt idx="84">
                  <c:v>4232.6370000000006</c:v>
                </c:pt>
                <c:pt idx="85">
                  <c:v>4073.7620000000002</c:v>
                </c:pt>
                <c:pt idx="86">
                  <c:v>3989.2610000000004</c:v>
                </c:pt>
                <c:pt idx="87">
                  <c:v>3854.93</c:v>
                </c:pt>
                <c:pt idx="88">
                  <c:v>3705.9880000000003</c:v>
                </c:pt>
                <c:pt idx="89">
                  <c:v>3566.2830000000004</c:v>
                </c:pt>
                <c:pt idx="90">
                  <c:v>3464.645</c:v>
                </c:pt>
                <c:pt idx="91">
                  <c:v>3323.8119999999999</c:v>
                </c:pt>
                <c:pt idx="92">
                  <c:v>3162.3910000000001</c:v>
                </c:pt>
                <c:pt idx="93">
                  <c:v>3028.5820000000003</c:v>
                </c:pt>
                <c:pt idx="94">
                  <c:v>2956.25</c:v>
                </c:pt>
                <c:pt idx="95">
                  <c:v>2871.1330000000003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2C-4875-8121-20F7588158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233</c:v>
                </c:pt>
                <c:pt idx="1">
                  <c:v>233</c:v>
                </c:pt>
                <c:pt idx="2">
                  <c:v>233</c:v>
                </c:pt>
                <c:pt idx="3">
                  <c:v>233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213</c:v>
                </c:pt>
                <c:pt idx="13">
                  <c:v>213</c:v>
                </c:pt>
                <c:pt idx="14">
                  <c:v>213</c:v>
                </c:pt>
                <c:pt idx="15">
                  <c:v>213</c:v>
                </c:pt>
                <c:pt idx="16">
                  <c:v>221.00000000000003</c:v>
                </c:pt>
                <c:pt idx="17">
                  <c:v>221.00000000000003</c:v>
                </c:pt>
                <c:pt idx="18">
                  <c:v>221.00000000000003</c:v>
                </c:pt>
                <c:pt idx="19">
                  <c:v>221.00000000000003</c:v>
                </c:pt>
                <c:pt idx="20">
                  <c:v>254.00000000000003</c:v>
                </c:pt>
                <c:pt idx="21">
                  <c:v>254.00000000000003</c:v>
                </c:pt>
                <c:pt idx="22">
                  <c:v>254.00000000000003</c:v>
                </c:pt>
                <c:pt idx="23">
                  <c:v>254.00000000000003</c:v>
                </c:pt>
                <c:pt idx="24">
                  <c:v>311</c:v>
                </c:pt>
                <c:pt idx="25">
                  <c:v>311</c:v>
                </c:pt>
                <c:pt idx="26">
                  <c:v>311</c:v>
                </c:pt>
                <c:pt idx="27">
                  <c:v>311</c:v>
                </c:pt>
                <c:pt idx="28">
                  <c:v>355</c:v>
                </c:pt>
                <c:pt idx="29">
                  <c:v>355</c:v>
                </c:pt>
                <c:pt idx="30">
                  <c:v>355</c:v>
                </c:pt>
                <c:pt idx="31">
                  <c:v>355</c:v>
                </c:pt>
                <c:pt idx="32">
                  <c:v>388.00000000000006</c:v>
                </c:pt>
                <c:pt idx="33">
                  <c:v>388.00000000000006</c:v>
                </c:pt>
                <c:pt idx="34">
                  <c:v>388.00000000000006</c:v>
                </c:pt>
                <c:pt idx="35">
                  <c:v>388.00000000000006</c:v>
                </c:pt>
                <c:pt idx="36">
                  <c:v>398</c:v>
                </c:pt>
                <c:pt idx="37">
                  <c:v>398</c:v>
                </c:pt>
                <c:pt idx="38">
                  <c:v>398</c:v>
                </c:pt>
                <c:pt idx="39">
                  <c:v>398</c:v>
                </c:pt>
                <c:pt idx="40">
                  <c:v>393</c:v>
                </c:pt>
                <c:pt idx="41">
                  <c:v>393</c:v>
                </c:pt>
                <c:pt idx="42">
                  <c:v>393</c:v>
                </c:pt>
                <c:pt idx="43">
                  <c:v>393</c:v>
                </c:pt>
                <c:pt idx="44">
                  <c:v>410</c:v>
                </c:pt>
                <c:pt idx="45">
                  <c:v>410</c:v>
                </c:pt>
                <c:pt idx="46">
                  <c:v>410</c:v>
                </c:pt>
                <c:pt idx="47">
                  <c:v>410</c:v>
                </c:pt>
                <c:pt idx="48">
                  <c:v>412.99999999999994</c:v>
                </c:pt>
                <c:pt idx="49">
                  <c:v>412.99999999999994</c:v>
                </c:pt>
                <c:pt idx="50">
                  <c:v>412.99999999999994</c:v>
                </c:pt>
                <c:pt idx="51">
                  <c:v>412.99999999999994</c:v>
                </c:pt>
                <c:pt idx="52">
                  <c:v>418</c:v>
                </c:pt>
                <c:pt idx="53">
                  <c:v>418</c:v>
                </c:pt>
                <c:pt idx="54">
                  <c:v>418</c:v>
                </c:pt>
                <c:pt idx="55">
                  <c:v>418</c:v>
                </c:pt>
                <c:pt idx="56">
                  <c:v>400</c:v>
                </c:pt>
                <c:pt idx="57">
                  <c:v>400</c:v>
                </c:pt>
                <c:pt idx="58">
                  <c:v>400</c:v>
                </c:pt>
                <c:pt idx="59">
                  <c:v>400</c:v>
                </c:pt>
                <c:pt idx="60">
                  <c:v>392</c:v>
                </c:pt>
                <c:pt idx="61">
                  <c:v>392</c:v>
                </c:pt>
                <c:pt idx="62">
                  <c:v>392</c:v>
                </c:pt>
                <c:pt idx="63">
                  <c:v>392</c:v>
                </c:pt>
                <c:pt idx="64">
                  <c:v>419.00000000000006</c:v>
                </c:pt>
                <c:pt idx="65">
                  <c:v>419.00000000000006</c:v>
                </c:pt>
                <c:pt idx="66">
                  <c:v>419.00000000000006</c:v>
                </c:pt>
                <c:pt idx="67">
                  <c:v>419.00000000000006</c:v>
                </c:pt>
                <c:pt idx="68">
                  <c:v>451.99999999999994</c:v>
                </c:pt>
                <c:pt idx="69">
                  <c:v>451.99999999999994</c:v>
                </c:pt>
                <c:pt idx="70">
                  <c:v>451.99999999999994</c:v>
                </c:pt>
                <c:pt idx="71">
                  <c:v>451.99999999999994</c:v>
                </c:pt>
                <c:pt idx="72">
                  <c:v>460.99999999999994</c:v>
                </c:pt>
                <c:pt idx="73">
                  <c:v>460.99999999999994</c:v>
                </c:pt>
                <c:pt idx="74">
                  <c:v>460.99999999999994</c:v>
                </c:pt>
                <c:pt idx="75">
                  <c:v>460.99999999999994</c:v>
                </c:pt>
                <c:pt idx="76">
                  <c:v>451.99999999999994</c:v>
                </c:pt>
                <c:pt idx="77">
                  <c:v>451.99999999999994</c:v>
                </c:pt>
                <c:pt idx="78">
                  <c:v>451.99999999999994</c:v>
                </c:pt>
                <c:pt idx="79">
                  <c:v>451.99999999999994</c:v>
                </c:pt>
                <c:pt idx="80">
                  <c:v>421</c:v>
                </c:pt>
                <c:pt idx="81">
                  <c:v>421</c:v>
                </c:pt>
                <c:pt idx="82">
                  <c:v>421</c:v>
                </c:pt>
                <c:pt idx="83">
                  <c:v>421</c:v>
                </c:pt>
                <c:pt idx="84">
                  <c:v>378.99999999999994</c:v>
                </c:pt>
                <c:pt idx="85">
                  <c:v>378.99999999999994</c:v>
                </c:pt>
                <c:pt idx="86">
                  <c:v>378.99999999999994</c:v>
                </c:pt>
                <c:pt idx="87">
                  <c:v>378.99999999999994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293.99999999999994</c:v>
                </c:pt>
                <c:pt idx="93">
                  <c:v>293.99999999999994</c:v>
                </c:pt>
                <c:pt idx="94">
                  <c:v>293.99999999999994</c:v>
                </c:pt>
                <c:pt idx="95">
                  <c:v>293.99999999999994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2C-4875-8121-20F7588158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2C-4875-8121-20F7588158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92C-4875-8121-20F7588158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92C-4875-8121-20F7588158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2C-4875-8121-20F7588158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92C-4875-8121-20F7588158B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2267</c:v>
                </c:pt>
                <c:pt idx="1">
                  <c:v>2267</c:v>
                </c:pt>
                <c:pt idx="2">
                  <c:v>2267</c:v>
                </c:pt>
                <c:pt idx="3">
                  <c:v>2267</c:v>
                </c:pt>
                <c:pt idx="4">
                  <c:v>2307</c:v>
                </c:pt>
                <c:pt idx="5">
                  <c:v>2307</c:v>
                </c:pt>
                <c:pt idx="6">
                  <c:v>2307</c:v>
                </c:pt>
                <c:pt idx="7">
                  <c:v>2307</c:v>
                </c:pt>
                <c:pt idx="8">
                  <c:v>2324</c:v>
                </c:pt>
                <c:pt idx="9">
                  <c:v>2324</c:v>
                </c:pt>
                <c:pt idx="10">
                  <c:v>2324</c:v>
                </c:pt>
                <c:pt idx="11">
                  <c:v>2324</c:v>
                </c:pt>
                <c:pt idx="12">
                  <c:v>2323</c:v>
                </c:pt>
                <c:pt idx="13">
                  <c:v>2323</c:v>
                </c:pt>
                <c:pt idx="14">
                  <c:v>2323</c:v>
                </c:pt>
                <c:pt idx="15">
                  <c:v>2323</c:v>
                </c:pt>
                <c:pt idx="16">
                  <c:v>2317</c:v>
                </c:pt>
                <c:pt idx="17">
                  <c:v>2317</c:v>
                </c:pt>
                <c:pt idx="18">
                  <c:v>2317</c:v>
                </c:pt>
                <c:pt idx="19">
                  <c:v>2317</c:v>
                </c:pt>
                <c:pt idx="20">
                  <c:v>2342</c:v>
                </c:pt>
                <c:pt idx="21">
                  <c:v>2342</c:v>
                </c:pt>
                <c:pt idx="22">
                  <c:v>2342</c:v>
                </c:pt>
                <c:pt idx="23">
                  <c:v>2342</c:v>
                </c:pt>
                <c:pt idx="24">
                  <c:v>2361</c:v>
                </c:pt>
                <c:pt idx="25">
                  <c:v>2361</c:v>
                </c:pt>
                <c:pt idx="26">
                  <c:v>2361</c:v>
                </c:pt>
                <c:pt idx="27">
                  <c:v>2361</c:v>
                </c:pt>
                <c:pt idx="28">
                  <c:v>2331</c:v>
                </c:pt>
                <c:pt idx="29">
                  <c:v>2331</c:v>
                </c:pt>
                <c:pt idx="30">
                  <c:v>2331</c:v>
                </c:pt>
                <c:pt idx="31">
                  <c:v>2331</c:v>
                </c:pt>
                <c:pt idx="32">
                  <c:v>2359</c:v>
                </c:pt>
                <c:pt idx="33">
                  <c:v>2359</c:v>
                </c:pt>
                <c:pt idx="34">
                  <c:v>2202</c:v>
                </c:pt>
                <c:pt idx="35">
                  <c:v>1980.5</c:v>
                </c:pt>
                <c:pt idx="36">
                  <c:v>2147.5</c:v>
                </c:pt>
                <c:pt idx="37">
                  <c:v>1979</c:v>
                </c:pt>
                <c:pt idx="38">
                  <c:v>2002.9</c:v>
                </c:pt>
                <c:pt idx="39">
                  <c:v>1934</c:v>
                </c:pt>
                <c:pt idx="40">
                  <c:v>2015.2</c:v>
                </c:pt>
                <c:pt idx="41">
                  <c:v>1991.1</c:v>
                </c:pt>
                <c:pt idx="42">
                  <c:v>2033.3</c:v>
                </c:pt>
                <c:pt idx="43">
                  <c:v>2041</c:v>
                </c:pt>
                <c:pt idx="44">
                  <c:v>1981.6</c:v>
                </c:pt>
                <c:pt idx="45">
                  <c:v>1970.9</c:v>
                </c:pt>
                <c:pt idx="46">
                  <c:v>1986.3</c:v>
                </c:pt>
                <c:pt idx="47">
                  <c:v>1961.6</c:v>
                </c:pt>
                <c:pt idx="48">
                  <c:v>2058.5</c:v>
                </c:pt>
                <c:pt idx="49">
                  <c:v>2076.6</c:v>
                </c:pt>
                <c:pt idx="50">
                  <c:v>2082</c:v>
                </c:pt>
                <c:pt idx="51">
                  <c:v>2115</c:v>
                </c:pt>
                <c:pt idx="52">
                  <c:v>2255.8000000000002</c:v>
                </c:pt>
                <c:pt idx="53">
                  <c:v>2179.1999999999998</c:v>
                </c:pt>
                <c:pt idx="54">
                  <c:v>2227.6999999999998</c:v>
                </c:pt>
                <c:pt idx="55">
                  <c:v>2181.9</c:v>
                </c:pt>
                <c:pt idx="56">
                  <c:v>2292.6</c:v>
                </c:pt>
                <c:pt idx="57">
                  <c:v>2292.6</c:v>
                </c:pt>
                <c:pt idx="58">
                  <c:v>2292.6</c:v>
                </c:pt>
                <c:pt idx="59">
                  <c:v>2292.6</c:v>
                </c:pt>
                <c:pt idx="60">
                  <c:v>2453</c:v>
                </c:pt>
                <c:pt idx="61">
                  <c:v>2453</c:v>
                </c:pt>
                <c:pt idx="62">
                  <c:v>2453</c:v>
                </c:pt>
                <c:pt idx="63">
                  <c:v>2453</c:v>
                </c:pt>
                <c:pt idx="64">
                  <c:v>2111.5</c:v>
                </c:pt>
                <c:pt idx="65">
                  <c:v>2111.5</c:v>
                </c:pt>
                <c:pt idx="66">
                  <c:v>2111.5</c:v>
                </c:pt>
                <c:pt idx="67">
                  <c:v>2111.5</c:v>
                </c:pt>
                <c:pt idx="68">
                  <c:v>2177.2999999999997</c:v>
                </c:pt>
                <c:pt idx="69">
                  <c:v>2265.1999999999998</c:v>
                </c:pt>
                <c:pt idx="70">
                  <c:v>2265.1999999999998</c:v>
                </c:pt>
                <c:pt idx="71">
                  <c:v>2265.1999999999998</c:v>
                </c:pt>
                <c:pt idx="72">
                  <c:v>2513</c:v>
                </c:pt>
                <c:pt idx="73">
                  <c:v>2513</c:v>
                </c:pt>
                <c:pt idx="74">
                  <c:v>2513</c:v>
                </c:pt>
                <c:pt idx="75">
                  <c:v>2513</c:v>
                </c:pt>
                <c:pt idx="76">
                  <c:v>2513</c:v>
                </c:pt>
                <c:pt idx="77">
                  <c:v>2513</c:v>
                </c:pt>
                <c:pt idx="78">
                  <c:v>2513</c:v>
                </c:pt>
                <c:pt idx="79">
                  <c:v>2513</c:v>
                </c:pt>
                <c:pt idx="80">
                  <c:v>2513</c:v>
                </c:pt>
                <c:pt idx="81">
                  <c:v>2513</c:v>
                </c:pt>
                <c:pt idx="82">
                  <c:v>2513</c:v>
                </c:pt>
                <c:pt idx="83">
                  <c:v>2513</c:v>
                </c:pt>
                <c:pt idx="84">
                  <c:v>2482</c:v>
                </c:pt>
                <c:pt idx="85">
                  <c:v>2482</c:v>
                </c:pt>
                <c:pt idx="86">
                  <c:v>2482</c:v>
                </c:pt>
                <c:pt idx="87">
                  <c:v>2482</c:v>
                </c:pt>
                <c:pt idx="88">
                  <c:v>2393</c:v>
                </c:pt>
                <c:pt idx="89">
                  <c:v>2393</c:v>
                </c:pt>
                <c:pt idx="90">
                  <c:v>2393</c:v>
                </c:pt>
                <c:pt idx="91">
                  <c:v>2393</c:v>
                </c:pt>
                <c:pt idx="92">
                  <c:v>2341</c:v>
                </c:pt>
                <c:pt idx="93">
                  <c:v>2341</c:v>
                </c:pt>
                <c:pt idx="94">
                  <c:v>2341</c:v>
                </c:pt>
                <c:pt idx="95">
                  <c:v>2341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2C-4875-8121-20F7588158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54.112000000000002</c:v>
                </c:pt>
                <c:pt idx="27">
                  <c:v>51.932000000000002</c:v>
                </c:pt>
                <c:pt idx="28">
                  <c:v>48.015999999999998</c:v>
                </c:pt>
                <c:pt idx="29">
                  <c:v>42.892000000000003</c:v>
                </c:pt>
                <c:pt idx="30">
                  <c:v>37.183999999999997</c:v>
                </c:pt>
                <c:pt idx="31">
                  <c:v>31.196000000000002</c:v>
                </c:pt>
                <c:pt idx="32">
                  <c:v>28.091999999999999</c:v>
                </c:pt>
                <c:pt idx="33">
                  <c:v>22.712</c:v>
                </c:pt>
                <c:pt idx="34">
                  <c:v>17.847999999999999</c:v>
                </c:pt>
                <c:pt idx="35">
                  <c:v>13.696</c:v>
                </c:pt>
                <c:pt idx="36">
                  <c:v>10.135999999999999</c:v>
                </c:pt>
                <c:pt idx="37">
                  <c:v>6.7119999999999997</c:v>
                </c:pt>
                <c:pt idx="38">
                  <c:v>3.4359999999999999</c:v>
                </c:pt>
                <c:pt idx="39">
                  <c:v>0.65200000000000002</c:v>
                </c:pt>
                <c:pt idx="50">
                  <c:v>0.85199999999999998</c:v>
                </c:pt>
                <c:pt idx="51">
                  <c:v>5.1520000000000001</c:v>
                </c:pt>
                <c:pt idx="52">
                  <c:v>10.827999999999999</c:v>
                </c:pt>
                <c:pt idx="53">
                  <c:v>15.516</c:v>
                </c:pt>
                <c:pt idx="54">
                  <c:v>19.068000000000001</c:v>
                </c:pt>
                <c:pt idx="55">
                  <c:v>22.74</c:v>
                </c:pt>
                <c:pt idx="56">
                  <c:v>27.06</c:v>
                </c:pt>
                <c:pt idx="57">
                  <c:v>30.9</c:v>
                </c:pt>
                <c:pt idx="58">
                  <c:v>34.404000000000003</c:v>
                </c:pt>
                <c:pt idx="59">
                  <c:v>38.368000000000002</c:v>
                </c:pt>
                <c:pt idx="60">
                  <c:v>42.752000000000002</c:v>
                </c:pt>
                <c:pt idx="61">
                  <c:v>46.295999999999999</c:v>
                </c:pt>
                <c:pt idx="62">
                  <c:v>48.851999999999997</c:v>
                </c:pt>
                <c:pt idx="63">
                  <c:v>50.972000000000001</c:v>
                </c:pt>
                <c:pt idx="64">
                  <c:v>52.875999999999998</c:v>
                </c:pt>
                <c:pt idx="65">
                  <c:v>54.164000000000001</c:v>
                </c:pt>
                <c:pt idx="66">
                  <c:v>54.92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2C-4875-8121-20F7588158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92C-4875-8121-20F7588158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92C-4875-8121-20F7588158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91.82</c:v>
                </c:pt>
                <c:pt idx="1">
                  <c:v>90.49</c:v>
                </c:pt>
                <c:pt idx="2">
                  <c:v>89.36</c:v>
                </c:pt>
                <c:pt idx="3">
                  <c:v>87.91</c:v>
                </c:pt>
                <c:pt idx="4">
                  <c:v>88.98</c:v>
                </c:pt>
                <c:pt idx="5">
                  <c:v>88.4</c:v>
                </c:pt>
                <c:pt idx="6">
                  <c:v>85.54</c:v>
                </c:pt>
                <c:pt idx="7">
                  <c:v>84.83</c:v>
                </c:pt>
                <c:pt idx="8">
                  <c:v>86.45</c:v>
                </c:pt>
                <c:pt idx="9">
                  <c:v>85.85</c:v>
                </c:pt>
                <c:pt idx="10">
                  <c:v>85.61</c:v>
                </c:pt>
                <c:pt idx="11">
                  <c:v>85.62</c:v>
                </c:pt>
                <c:pt idx="12">
                  <c:v>85.37</c:v>
                </c:pt>
                <c:pt idx="13">
                  <c:v>84.49</c:v>
                </c:pt>
                <c:pt idx="14">
                  <c:v>84.36</c:v>
                </c:pt>
                <c:pt idx="15">
                  <c:v>84.54</c:v>
                </c:pt>
                <c:pt idx="16">
                  <c:v>82.94</c:v>
                </c:pt>
                <c:pt idx="17">
                  <c:v>83.06</c:v>
                </c:pt>
                <c:pt idx="18">
                  <c:v>82.76</c:v>
                </c:pt>
                <c:pt idx="19">
                  <c:v>83.39</c:v>
                </c:pt>
                <c:pt idx="20">
                  <c:v>84.4</c:v>
                </c:pt>
                <c:pt idx="21">
                  <c:v>86.25</c:v>
                </c:pt>
                <c:pt idx="22">
                  <c:v>84.87</c:v>
                </c:pt>
                <c:pt idx="23">
                  <c:v>85.35</c:v>
                </c:pt>
                <c:pt idx="24">
                  <c:v>98.12</c:v>
                </c:pt>
                <c:pt idx="25">
                  <c:v>99.3</c:v>
                </c:pt>
                <c:pt idx="26">
                  <c:v>100.93</c:v>
                </c:pt>
                <c:pt idx="27">
                  <c:v>102.16</c:v>
                </c:pt>
                <c:pt idx="28">
                  <c:v>113.69</c:v>
                </c:pt>
                <c:pt idx="29">
                  <c:v>99.96</c:v>
                </c:pt>
                <c:pt idx="30">
                  <c:v>95</c:v>
                </c:pt>
                <c:pt idx="31">
                  <c:v>85.79</c:v>
                </c:pt>
                <c:pt idx="32">
                  <c:v>95</c:v>
                </c:pt>
                <c:pt idx="33">
                  <c:v>84.26</c:v>
                </c:pt>
                <c:pt idx="34">
                  <c:v>82.49</c:v>
                </c:pt>
                <c:pt idx="35">
                  <c:v>77.680000000000007</c:v>
                </c:pt>
                <c:pt idx="36">
                  <c:v>81.27</c:v>
                </c:pt>
                <c:pt idx="37">
                  <c:v>75.989999999999995</c:v>
                </c:pt>
                <c:pt idx="38">
                  <c:v>86.59</c:v>
                </c:pt>
                <c:pt idx="39">
                  <c:v>80</c:v>
                </c:pt>
                <c:pt idx="40">
                  <c:v>80</c:v>
                </c:pt>
                <c:pt idx="41">
                  <c:v>71.59</c:v>
                </c:pt>
                <c:pt idx="42">
                  <c:v>42.5</c:v>
                </c:pt>
                <c:pt idx="43">
                  <c:v>71.58</c:v>
                </c:pt>
                <c:pt idx="44">
                  <c:v>71.58</c:v>
                </c:pt>
                <c:pt idx="45">
                  <c:v>25</c:v>
                </c:pt>
                <c:pt idx="46">
                  <c:v>75.989999999999995</c:v>
                </c:pt>
                <c:pt idx="47">
                  <c:v>76</c:v>
                </c:pt>
                <c:pt idx="48">
                  <c:v>80</c:v>
                </c:pt>
                <c:pt idx="49">
                  <c:v>80</c:v>
                </c:pt>
                <c:pt idx="50">
                  <c:v>83.76</c:v>
                </c:pt>
                <c:pt idx="51">
                  <c:v>93.95</c:v>
                </c:pt>
                <c:pt idx="52">
                  <c:v>83.36</c:v>
                </c:pt>
                <c:pt idx="53">
                  <c:v>91.78</c:v>
                </c:pt>
                <c:pt idx="54">
                  <c:v>96.26</c:v>
                </c:pt>
                <c:pt idx="55">
                  <c:v>101.7</c:v>
                </c:pt>
                <c:pt idx="56">
                  <c:v>102.44</c:v>
                </c:pt>
                <c:pt idx="57">
                  <c:v>104.91</c:v>
                </c:pt>
                <c:pt idx="58">
                  <c:v>111.4</c:v>
                </c:pt>
                <c:pt idx="59">
                  <c:v>114.33</c:v>
                </c:pt>
                <c:pt idx="60">
                  <c:v>99.98</c:v>
                </c:pt>
                <c:pt idx="61">
                  <c:v>104.16</c:v>
                </c:pt>
                <c:pt idx="62">
                  <c:v>95.91</c:v>
                </c:pt>
                <c:pt idx="63">
                  <c:v>100.18</c:v>
                </c:pt>
                <c:pt idx="64">
                  <c:v>95.36</c:v>
                </c:pt>
                <c:pt idx="65">
                  <c:v>115.22</c:v>
                </c:pt>
                <c:pt idx="66">
                  <c:v>133.44999999999999</c:v>
                </c:pt>
                <c:pt idx="67">
                  <c:v>147.25</c:v>
                </c:pt>
                <c:pt idx="68">
                  <c:v>155.99</c:v>
                </c:pt>
                <c:pt idx="69">
                  <c:v>153.55000000000001</c:v>
                </c:pt>
                <c:pt idx="70">
                  <c:v>152.16999999999999</c:v>
                </c:pt>
                <c:pt idx="71">
                  <c:v>131.12</c:v>
                </c:pt>
                <c:pt idx="72">
                  <c:v>157.84</c:v>
                </c:pt>
                <c:pt idx="73">
                  <c:v>157.84</c:v>
                </c:pt>
                <c:pt idx="74">
                  <c:v>154.69999999999999</c:v>
                </c:pt>
                <c:pt idx="75">
                  <c:v>136.80000000000001</c:v>
                </c:pt>
                <c:pt idx="76">
                  <c:v>123.25</c:v>
                </c:pt>
                <c:pt idx="77">
                  <c:v>115.27</c:v>
                </c:pt>
                <c:pt idx="78">
                  <c:v>96.04</c:v>
                </c:pt>
                <c:pt idx="79">
                  <c:v>95</c:v>
                </c:pt>
                <c:pt idx="80">
                  <c:v>97.44</c:v>
                </c:pt>
                <c:pt idx="81">
                  <c:v>96.1</c:v>
                </c:pt>
                <c:pt idx="82">
                  <c:v>95</c:v>
                </c:pt>
                <c:pt idx="83">
                  <c:v>95.44</c:v>
                </c:pt>
                <c:pt idx="84">
                  <c:v>89.06</c:v>
                </c:pt>
                <c:pt idx="85">
                  <c:v>85.2</c:v>
                </c:pt>
                <c:pt idx="86">
                  <c:v>85.23</c:v>
                </c:pt>
                <c:pt idx="87">
                  <c:v>84.18</c:v>
                </c:pt>
                <c:pt idx="88">
                  <c:v>86.11</c:v>
                </c:pt>
                <c:pt idx="89">
                  <c:v>84.4</c:v>
                </c:pt>
                <c:pt idx="90">
                  <c:v>83.52</c:v>
                </c:pt>
                <c:pt idx="91">
                  <c:v>82.24</c:v>
                </c:pt>
                <c:pt idx="92">
                  <c:v>80</c:v>
                </c:pt>
                <c:pt idx="93">
                  <c:v>80</c:v>
                </c:pt>
                <c:pt idx="94">
                  <c:v>80.2</c:v>
                </c:pt>
                <c:pt idx="95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2C-4875-8121-20F7588158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7492.9290000000001</v>
      </c>
      <c r="C5" s="25">
        <v>7446.8019999999997</v>
      </c>
      <c r="D5" s="25">
        <v>7395.6049999999996</v>
      </c>
      <c r="E5" s="25">
        <v>7355.9049999999997</v>
      </c>
      <c r="F5" s="25">
        <v>7371.85</v>
      </c>
      <c r="G5" s="25">
        <v>7350.4440000000004</v>
      </c>
      <c r="H5" s="25">
        <v>7327.2460000000001</v>
      </c>
      <c r="I5" s="25">
        <v>7291.3469999999998</v>
      </c>
      <c r="J5" s="25">
        <v>7266.7730000000001</v>
      </c>
      <c r="K5" s="25">
        <v>7232.8249999999998</v>
      </c>
      <c r="L5" s="25">
        <v>7205.69</v>
      </c>
      <c r="M5" s="25">
        <v>7188.4880000000003</v>
      </c>
      <c r="N5" s="25">
        <v>7184.7449999999999</v>
      </c>
      <c r="O5" s="25">
        <v>7181.7979999999998</v>
      </c>
      <c r="P5" s="25">
        <v>7197.0439999999999</v>
      </c>
      <c r="Q5" s="25">
        <v>7233.7659999999996</v>
      </c>
      <c r="R5" s="25">
        <v>7285.067</v>
      </c>
      <c r="S5" s="25">
        <v>7352.7079999999996</v>
      </c>
      <c r="T5" s="25">
        <v>7386.8410000000003</v>
      </c>
      <c r="U5" s="25">
        <v>7561.1660000000002</v>
      </c>
      <c r="V5" s="25">
        <v>7809.8119999999999</v>
      </c>
      <c r="W5" s="25">
        <v>7991.1239999999998</v>
      </c>
      <c r="X5" s="25">
        <v>8099.4679999999998</v>
      </c>
      <c r="Y5" s="25">
        <v>8325.9239999999991</v>
      </c>
      <c r="Z5" s="25">
        <v>8643.973</v>
      </c>
      <c r="AA5" s="25">
        <v>8893.2219999999998</v>
      </c>
      <c r="AB5" s="25">
        <v>9016.4709999999995</v>
      </c>
      <c r="AC5" s="25">
        <v>9158.1190000000006</v>
      </c>
      <c r="AD5" s="25">
        <v>9353.0010000000002</v>
      </c>
      <c r="AE5" s="25">
        <v>9478.8790000000008</v>
      </c>
      <c r="AF5" s="25">
        <v>9563.9779999999992</v>
      </c>
      <c r="AG5" s="25">
        <v>9628.2199999999993</v>
      </c>
      <c r="AH5" s="25">
        <v>9759.0079999999998</v>
      </c>
      <c r="AI5" s="25">
        <v>9783.2749999999996</v>
      </c>
      <c r="AJ5" s="25">
        <v>9643.9989999999998</v>
      </c>
      <c r="AK5" s="25">
        <v>9440.777</v>
      </c>
      <c r="AL5" s="25">
        <v>9605.1530000000002</v>
      </c>
      <c r="AM5" s="25">
        <v>9423.759</v>
      </c>
      <c r="AN5" s="25">
        <v>9402.6149999999998</v>
      </c>
      <c r="AO5" s="25">
        <v>9346.5509999999995</v>
      </c>
      <c r="AP5" s="25">
        <v>9389.7090000000007</v>
      </c>
      <c r="AQ5" s="25">
        <v>9394.6929999999993</v>
      </c>
      <c r="AR5" s="25">
        <v>9448.5049999999992</v>
      </c>
      <c r="AS5" s="25">
        <v>9443.4490000000005</v>
      </c>
      <c r="AT5" s="25">
        <v>9413.5460000000003</v>
      </c>
      <c r="AU5" s="25">
        <v>9430.8050000000003</v>
      </c>
      <c r="AV5" s="25">
        <v>9427.3950000000004</v>
      </c>
      <c r="AW5" s="25">
        <v>9391.9549999999999</v>
      </c>
      <c r="AX5" s="25">
        <v>9495.5110000000004</v>
      </c>
      <c r="AY5" s="25">
        <v>9464.6180000000004</v>
      </c>
      <c r="AZ5" s="25">
        <v>9438.6049999999996</v>
      </c>
      <c r="BA5" s="25">
        <v>9433.7579999999998</v>
      </c>
      <c r="BB5" s="25">
        <v>9623.3739999999998</v>
      </c>
      <c r="BC5" s="25">
        <v>9522.7170000000006</v>
      </c>
      <c r="BD5" s="25">
        <v>9515.4920000000002</v>
      </c>
      <c r="BE5" s="25">
        <v>9441.6010000000006</v>
      </c>
      <c r="BF5" s="25">
        <v>9385.8940000000002</v>
      </c>
      <c r="BG5" s="25">
        <v>9364.2170000000006</v>
      </c>
      <c r="BH5" s="25">
        <v>9343.7029999999995</v>
      </c>
      <c r="BI5" s="25">
        <v>9346.2129999999997</v>
      </c>
      <c r="BJ5" s="25">
        <v>9546.25</v>
      </c>
      <c r="BK5" s="25">
        <v>9567.2450000000008</v>
      </c>
      <c r="BL5" s="25">
        <v>9579.94</v>
      </c>
      <c r="BM5" s="25">
        <v>9636.3529999999992</v>
      </c>
      <c r="BN5" s="25">
        <v>9362.3340000000007</v>
      </c>
      <c r="BO5" s="25">
        <v>9442.0190000000002</v>
      </c>
      <c r="BP5" s="25">
        <v>9493.6039999999994</v>
      </c>
      <c r="BQ5" s="25">
        <v>9523.518</v>
      </c>
      <c r="BR5" s="25">
        <v>9732.0740000000005</v>
      </c>
      <c r="BS5" s="25">
        <v>9890.7000000000007</v>
      </c>
      <c r="BT5" s="25">
        <v>9940.6990000000005</v>
      </c>
      <c r="BU5" s="25">
        <v>10033.371999999999</v>
      </c>
      <c r="BV5" s="25">
        <v>10211.457</v>
      </c>
      <c r="BW5" s="25">
        <v>10219.311</v>
      </c>
      <c r="BX5" s="25">
        <v>10211.323</v>
      </c>
      <c r="BY5" s="25">
        <v>10239.835999999999</v>
      </c>
      <c r="BZ5" s="25">
        <v>10209.24</v>
      </c>
      <c r="CA5" s="25">
        <v>10157.884</v>
      </c>
      <c r="CB5" s="25">
        <v>10094.870999999999</v>
      </c>
      <c r="CC5" s="25">
        <v>9988.9050000000007</v>
      </c>
      <c r="CD5" s="25">
        <v>9820.2459999999992</v>
      </c>
      <c r="CE5" s="25">
        <v>9689.89</v>
      </c>
      <c r="CF5" s="25">
        <v>9583.3340000000007</v>
      </c>
      <c r="CG5" s="25">
        <v>9407.3590000000004</v>
      </c>
      <c r="CH5" s="25">
        <v>9241.8179999999993</v>
      </c>
      <c r="CI5" s="25">
        <v>9071.6749999999993</v>
      </c>
      <c r="CJ5" s="25">
        <v>8978.8970000000008</v>
      </c>
      <c r="CK5" s="25">
        <v>8829.2630000000008</v>
      </c>
      <c r="CL5" s="25">
        <v>8522.4920000000002</v>
      </c>
      <c r="CM5" s="25">
        <v>8373.7200000000012</v>
      </c>
      <c r="CN5" s="25">
        <v>8262.2799999999988</v>
      </c>
      <c r="CO5" s="25">
        <v>8113.26</v>
      </c>
      <c r="CP5" s="25">
        <v>7939.7259999999997</v>
      </c>
      <c r="CQ5" s="25">
        <v>7807.116</v>
      </c>
      <c r="CR5" s="25">
        <v>7722.8339999999998</v>
      </c>
      <c r="CS5" s="25">
        <v>7635.3239999999996</v>
      </c>
      <c r="CT5" s="26"/>
      <c r="CU5" s="26"/>
      <c r="CV5" s="26"/>
      <c r="CW5" s="27"/>
      <c r="CX5" s="28">
        <f t="array" ref="CX5">SUMPRODUCT(B5:CW5*0.25)</f>
        <v>213368.07400000011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91.82</v>
      </c>
      <c r="C8" s="37">
        <v>90.49</v>
      </c>
      <c r="D8" s="37">
        <v>89.36</v>
      </c>
      <c r="E8" s="37">
        <v>87.91</v>
      </c>
      <c r="F8" s="37">
        <v>88.98</v>
      </c>
      <c r="G8" s="37">
        <v>88.4</v>
      </c>
      <c r="H8" s="37">
        <v>85.54</v>
      </c>
      <c r="I8" s="37">
        <v>84.83</v>
      </c>
      <c r="J8" s="37">
        <v>86.45</v>
      </c>
      <c r="K8" s="37">
        <v>85.85</v>
      </c>
      <c r="L8" s="37">
        <v>85.61</v>
      </c>
      <c r="M8" s="37">
        <v>85.62</v>
      </c>
      <c r="N8" s="37">
        <v>85.37</v>
      </c>
      <c r="O8" s="37">
        <v>84.49</v>
      </c>
      <c r="P8" s="37">
        <v>84.36</v>
      </c>
      <c r="Q8" s="37">
        <v>84.54</v>
      </c>
      <c r="R8" s="37">
        <v>82.94</v>
      </c>
      <c r="S8" s="37">
        <v>83.06</v>
      </c>
      <c r="T8" s="37">
        <v>82.76</v>
      </c>
      <c r="U8" s="37">
        <v>83.39</v>
      </c>
      <c r="V8" s="37">
        <v>84.4</v>
      </c>
      <c r="W8" s="37">
        <v>86.25</v>
      </c>
      <c r="X8" s="37">
        <v>84.87</v>
      </c>
      <c r="Y8" s="37">
        <v>85.35</v>
      </c>
      <c r="Z8" s="37">
        <v>98.12</v>
      </c>
      <c r="AA8" s="37">
        <v>99.3</v>
      </c>
      <c r="AB8" s="37">
        <v>100.93</v>
      </c>
      <c r="AC8" s="37">
        <v>102.16</v>
      </c>
      <c r="AD8" s="37">
        <v>113.69</v>
      </c>
      <c r="AE8" s="37">
        <v>99.96</v>
      </c>
      <c r="AF8" s="37">
        <v>95</v>
      </c>
      <c r="AG8" s="37">
        <v>85.79</v>
      </c>
      <c r="AH8" s="37">
        <v>95</v>
      </c>
      <c r="AI8" s="37">
        <v>84.26</v>
      </c>
      <c r="AJ8" s="37">
        <v>82.49</v>
      </c>
      <c r="AK8" s="37">
        <v>77.680000000000007</v>
      </c>
      <c r="AL8" s="37">
        <v>81.27</v>
      </c>
      <c r="AM8" s="37">
        <v>75.989999999999995</v>
      </c>
      <c r="AN8" s="37">
        <v>86.59</v>
      </c>
      <c r="AO8" s="37">
        <v>80</v>
      </c>
      <c r="AP8" s="37">
        <v>80</v>
      </c>
      <c r="AQ8" s="37">
        <v>71.59</v>
      </c>
      <c r="AR8" s="37">
        <v>42.5</v>
      </c>
      <c r="AS8" s="37">
        <v>71.58</v>
      </c>
      <c r="AT8" s="37">
        <v>71.58</v>
      </c>
      <c r="AU8" s="37">
        <v>25</v>
      </c>
      <c r="AV8" s="37">
        <v>75.989999999999995</v>
      </c>
      <c r="AW8" s="37">
        <v>76</v>
      </c>
      <c r="AX8" s="37">
        <v>80</v>
      </c>
      <c r="AY8" s="37">
        <v>80</v>
      </c>
      <c r="AZ8" s="37">
        <v>83.76</v>
      </c>
      <c r="BA8" s="37">
        <v>93.95</v>
      </c>
      <c r="BB8" s="37">
        <v>83.36</v>
      </c>
      <c r="BC8" s="37">
        <v>91.78</v>
      </c>
      <c r="BD8" s="37">
        <v>96.26</v>
      </c>
      <c r="BE8" s="37">
        <v>101.7</v>
      </c>
      <c r="BF8" s="37">
        <v>102.44</v>
      </c>
      <c r="BG8" s="37">
        <v>104.91</v>
      </c>
      <c r="BH8" s="37">
        <v>111.4</v>
      </c>
      <c r="BI8" s="37">
        <v>114.33</v>
      </c>
      <c r="BJ8" s="37">
        <v>99.98</v>
      </c>
      <c r="BK8" s="37">
        <v>104.16</v>
      </c>
      <c r="BL8" s="37">
        <v>95.91</v>
      </c>
      <c r="BM8" s="37">
        <v>100.18</v>
      </c>
      <c r="BN8" s="37">
        <v>95.36</v>
      </c>
      <c r="BO8" s="37">
        <v>115.22</v>
      </c>
      <c r="BP8" s="37">
        <v>133.44999999999999</v>
      </c>
      <c r="BQ8" s="37">
        <v>147.25</v>
      </c>
      <c r="BR8" s="37">
        <v>155.99</v>
      </c>
      <c r="BS8" s="37">
        <v>153.55000000000001</v>
      </c>
      <c r="BT8" s="37">
        <v>152.16999999999999</v>
      </c>
      <c r="BU8" s="37">
        <v>131.12</v>
      </c>
      <c r="BV8" s="37">
        <v>157.84</v>
      </c>
      <c r="BW8" s="37">
        <v>157.84</v>
      </c>
      <c r="BX8" s="37">
        <v>154.69999999999999</v>
      </c>
      <c r="BY8" s="37">
        <v>136.80000000000001</v>
      </c>
      <c r="BZ8" s="37">
        <v>123.25</v>
      </c>
      <c r="CA8" s="37">
        <v>115.27</v>
      </c>
      <c r="CB8" s="37">
        <v>96.04</v>
      </c>
      <c r="CC8" s="37">
        <v>95</v>
      </c>
      <c r="CD8" s="37">
        <v>97.44</v>
      </c>
      <c r="CE8" s="37">
        <v>96.1</v>
      </c>
      <c r="CF8" s="37">
        <v>95</v>
      </c>
      <c r="CG8" s="37">
        <v>95.44</v>
      </c>
      <c r="CH8" s="37">
        <v>89.06</v>
      </c>
      <c r="CI8" s="37">
        <v>85.2</v>
      </c>
      <c r="CJ8" s="37">
        <v>85.23</v>
      </c>
      <c r="CK8" s="37">
        <v>84.18</v>
      </c>
      <c r="CL8" s="37">
        <v>86.11</v>
      </c>
      <c r="CM8" s="37">
        <v>84.4</v>
      </c>
      <c r="CN8" s="37">
        <v>83.52</v>
      </c>
      <c r="CO8" s="37">
        <v>82.24</v>
      </c>
      <c r="CP8" s="37">
        <v>80</v>
      </c>
      <c r="CQ8" s="37">
        <v>80</v>
      </c>
      <c r="CR8" s="37">
        <v>80.2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94.627083333333317</v>
      </c>
    </row>
    <row r="9" spans="1:102" ht="24.95" customHeight="1" thickBot="1" x14ac:dyDescent="0.25">
      <c r="A9" s="41" t="s">
        <v>6</v>
      </c>
      <c r="B9" s="42">
        <v>89.894999999999996</v>
      </c>
      <c r="C9" s="43">
        <v>89.894999999999996</v>
      </c>
      <c r="D9" s="43">
        <v>89.894999999999996</v>
      </c>
      <c r="E9" s="43">
        <v>89.894999999999996</v>
      </c>
      <c r="F9" s="43">
        <v>86.9375</v>
      </c>
      <c r="G9" s="43">
        <v>86.9375</v>
      </c>
      <c r="H9" s="43">
        <v>86.9375</v>
      </c>
      <c r="I9" s="43">
        <v>86.9375</v>
      </c>
      <c r="J9" s="43">
        <v>85.882499999999993</v>
      </c>
      <c r="K9" s="43">
        <v>85.882499999999993</v>
      </c>
      <c r="L9" s="43">
        <v>85.882499999999993</v>
      </c>
      <c r="M9" s="43">
        <v>85.882499999999993</v>
      </c>
      <c r="N9" s="43">
        <v>84.69</v>
      </c>
      <c r="O9" s="43">
        <v>84.69</v>
      </c>
      <c r="P9" s="43">
        <v>84.69</v>
      </c>
      <c r="Q9" s="43">
        <v>84.69</v>
      </c>
      <c r="R9" s="43">
        <v>83.037499999999994</v>
      </c>
      <c r="S9" s="43">
        <v>83.037499999999994</v>
      </c>
      <c r="T9" s="43">
        <v>83.037499999999994</v>
      </c>
      <c r="U9" s="43">
        <v>83.037499999999994</v>
      </c>
      <c r="V9" s="43">
        <v>85.217500000000001</v>
      </c>
      <c r="W9" s="43">
        <v>85.217500000000001</v>
      </c>
      <c r="X9" s="43">
        <v>85.217500000000001</v>
      </c>
      <c r="Y9" s="43">
        <v>85.217500000000001</v>
      </c>
      <c r="Z9" s="43">
        <v>100.1275</v>
      </c>
      <c r="AA9" s="43">
        <v>100.1275</v>
      </c>
      <c r="AB9" s="43">
        <v>100.1275</v>
      </c>
      <c r="AC9" s="43">
        <v>100.1275</v>
      </c>
      <c r="AD9" s="43">
        <v>98.61</v>
      </c>
      <c r="AE9" s="43">
        <v>98.61</v>
      </c>
      <c r="AF9" s="43">
        <v>98.61</v>
      </c>
      <c r="AG9" s="43">
        <v>98.61</v>
      </c>
      <c r="AH9" s="43">
        <v>84.857500000000002</v>
      </c>
      <c r="AI9" s="43">
        <v>84.857500000000002</v>
      </c>
      <c r="AJ9" s="43">
        <v>84.857500000000002</v>
      </c>
      <c r="AK9" s="43">
        <v>84.857500000000002</v>
      </c>
      <c r="AL9" s="43">
        <v>80.962500000000006</v>
      </c>
      <c r="AM9" s="43">
        <v>80.962500000000006</v>
      </c>
      <c r="AN9" s="43">
        <v>80.962500000000006</v>
      </c>
      <c r="AO9" s="43">
        <v>80.962500000000006</v>
      </c>
      <c r="AP9" s="43">
        <v>66.417500000000004</v>
      </c>
      <c r="AQ9" s="43">
        <v>66.417500000000004</v>
      </c>
      <c r="AR9" s="43">
        <v>66.417500000000004</v>
      </c>
      <c r="AS9" s="43">
        <v>66.417500000000004</v>
      </c>
      <c r="AT9" s="43">
        <v>62.142499999999998</v>
      </c>
      <c r="AU9" s="43">
        <v>62.142499999999998</v>
      </c>
      <c r="AV9" s="43">
        <v>62.142499999999998</v>
      </c>
      <c r="AW9" s="43">
        <v>62.142499999999998</v>
      </c>
      <c r="AX9" s="43">
        <v>84.427499999999995</v>
      </c>
      <c r="AY9" s="43">
        <v>84.427499999999995</v>
      </c>
      <c r="AZ9" s="43">
        <v>84.427499999999995</v>
      </c>
      <c r="BA9" s="43">
        <v>84.427499999999995</v>
      </c>
      <c r="BB9" s="43">
        <v>93.275000000000006</v>
      </c>
      <c r="BC9" s="43">
        <v>93.275000000000006</v>
      </c>
      <c r="BD9" s="43">
        <v>93.275000000000006</v>
      </c>
      <c r="BE9" s="43">
        <v>93.275000000000006</v>
      </c>
      <c r="BF9" s="43">
        <v>108.27</v>
      </c>
      <c r="BG9" s="43">
        <v>108.27</v>
      </c>
      <c r="BH9" s="43">
        <v>108.27</v>
      </c>
      <c r="BI9" s="43">
        <v>108.27</v>
      </c>
      <c r="BJ9" s="43">
        <v>100.0575</v>
      </c>
      <c r="BK9" s="43">
        <v>100.0575</v>
      </c>
      <c r="BL9" s="43">
        <v>100.0575</v>
      </c>
      <c r="BM9" s="43">
        <v>100.0575</v>
      </c>
      <c r="BN9" s="43">
        <v>122.82</v>
      </c>
      <c r="BO9" s="43">
        <v>122.82</v>
      </c>
      <c r="BP9" s="43">
        <v>122.82</v>
      </c>
      <c r="BQ9" s="43">
        <v>122.82</v>
      </c>
      <c r="BR9" s="43">
        <v>148.20750000000001</v>
      </c>
      <c r="BS9" s="43">
        <v>148.20750000000001</v>
      </c>
      <c r="BT9" s="43">
        <v>148.20750000000001</v>
      </c>
      <c r="BU9" s="43">
        <v>148.20750000000001</v>
      </c>
      <c r="BV9" s="43">
        <v>151.79499999999999</v>
      </c>
      <c r="BW9" s="43">
        <v>151.79499999999999</v>
      </c>
      <c r="BX9" s="43">
        <v>151.79499999999999</v>
      </c>
      <c r="BY9" s="43">
        <v>151.79499999999999</v>
      </c>
      <c r="BZ9" s="43">
        <v>107.39</v>
      </c>
      <c r="CA9" s="43">
        <v>107.39</v>
      </c>
      <c r="CB9" s="43">
        <v>107.39</v>
      </c>
      <c r="CC9" s="43">
        <v>107.39</v>
      </c>
      <c r="CD9" s="43">
        <v>95.995000000000005</v>
      </c>
      <c r="CE9" s="43">
        <v>95.995000000000005</v>
      </c>
      <c r="CF9" s="43">
        <v>95.995000000000005</v>
      </c>
      <c r="CG9" s="43">
        <v>95.995000000000005</v>
      </c>
      <c r="CH9" s="43">
        <v>85.917500000000004</v>
      </c>
      <c r="CI9" s="43">
        <v>85.917500000000004</v>
      </c>
      <c r="CJ9" s="43">
        <v>85.917500000000004</v>
      </c>
      <c r="CK9" s="43">
        <v>85.917500000000004</v>
      </c>
      <c r="CL9" s="43">
        <v>84.067499999999995</v>
      </c>
      <c r="CM9" s="43">
        <v>84.067499999999995</v>
      </c>
      <c r="CN9" s="43">
        <v>84.067499999999995</v>
      </c>
      <c r="CO9" s="43">
        <v>84.067499999999995</v>
      </c>
      <c r="CP9" s="43">
        <v>80.05</v>
      </c>
      <c r="CQ9" s="43">
        <v>80.05</v>
      </c>
      <c r="CR9" s="43">
        <v>80.05</v>
      </c>
      <c r="CS9" s="43">
        <v>80.05</v>
      </c>
      <c r="CT9" s="44"/>
      <c r="CU9" s="44"/>
      <c r="CV9" s="44"/>
      <c r="CW9" s="45"/>
      <c r="CX9" s="46">
        <f>IF(SUM(B9:CW9)&lt;&gt;0,AVERAGEIF(B9:CW9,"&lt;&gt;"""),"")</f>
        <v>94.62708333333326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359</v>
      </c>
      <c r="C11" s="53">
        <v>359</v>
      </c>
      <c r="D11" s="53">
        <v>359</v>
      </c>
      <c r="E11" s="53">
        <v>359</v>
      </c>
      <c r="F11" s="53">
        <v>360</v>
      </c>
      <c r="G11" s="53">
        <v>360</v>
      </c>
      <c r="H11" s="53">
        <v>360</v>
      </c>
      <c r="I11" s="53">
        <v>360</v>
      </c>
      <c r="J11" s="53">
        <v>360</v>
      </c>
      <c r="K11" s="53">
        <v>360</v>
      </c>
      <c r="L11" s="53">
        <v>360</v>
      </c>
      <c r="M11" s="53">
        <v>360</v>
      </c>
      <c r="N11" s="53">
        <v>363</v>
      </c>
      <c r="O11" s="53">
        <v>363</v>
      </c>
      <c r="P11" s="53">
        <v>363</v>
      </c>
      <c r="Q11" s="53">
        <v>363</v>
      </c>
      <c r="R11" s="53">
        <v>360</v>
      </c>
      <c r="S11" s="53">
        <v>360</v>
      </c>
      <c r="T11" s="53">
        <v>360</v>
      </c>
      <c r="U11" s="53">
        <v>360</v>
      </c>
      <c r="V11" s="53">
        <v>362</v>
      </c>
      <c r="W11" s="53">
        <v>362</v>
      </c>
      <c r="X11" s="53">
        <v>362</v>
      </c>
      <c r="Y11" s="53">
        <v>362</v>
      </c>
      <c r="Z11" s="53">
        <v>368</v>
      </c>
      <c r="AA11" s="53">
        <v>368</v>
      </c>
      <c r="AB11" s="53">
        <v>368</v>
      </c>
      <c r="AC11" s="53">
        <v>368</v>
      </c>
      <c r="AD11" s="53">
        <v>369</v>
      </c>
      <c r="AE11" s="53">
        <v>369</v>
      </c>
      <c r="AF11" s="53">
        <v>369</v>
      </c>
      <c r="AG11" s="53">
        <v>369</v>
      </c>
      <c r="AH11" s="53">
        <v>369</v>
      </c>
      <c r="AI11" s="53">
        <v>369</v>
      </c>
      <c r="AJ11" s="53">
        <v>369</v>
      </c>
      <c r="AK11" s="53">
        <v>369</v>
      </c>
      <c r="AL11" s="53">
        <v>366</v>
      </c>
      <c r="AM11" s="53">
        <v>366</v>
      </c>
      <c r="AN11" s="53">
        <v>366</v>
      </c>
      <c r="AO11" s="53">
        <v>366</v>
      </c>
      <c r="AP11" s="53">
        <v>361</v>
      </c>
      <c r="AQ11" s="53">
        <v>361</v>
      </c>
      <c r="AR11" s="53">
        <v>361</v>
      </c>
      <c r="AS11" s="53">
        <v>361</v>
      </c>
      <c r="AT11" s="53">
        <v>354</v>
      </c>
      <c r="AU11" s="53">
        <v>354</v>
      </c>
      <c r="AV11" s="53">
        <v>354</v>
      </c>
      <c r="AW11" s="53">
        <v>354</v>
      </c>
      <c r="AX11" s="53">
        <v>354</v>
      </c>
      <c r="AY11" s="53">
        <v>354</v>
      </c>
      <c r="AZ11" s="53">
        <v>354</v>
      </c>
      <c r="BA11" s="53">
        <v>354</v>
      </c>
      <c r="BB11" s="53">
        <v>348</v>
      </c>
      <c r="BC11" s="53">
        <v>348</v>
      </c>
      <c r="BD11" s="53">
        <v>348</v>
      </c>
      <c r="BE11" s="53">
        <v>348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353</v>
      </c>
      <c r="BO11" s="53">
        <v>353</v>
      </c>
      <c r="BP11" s="53">
        <v>353</v>
      </c>
      <c r="BQ11" s="53">
        <v>353</v>
      </c>
      <c r="BR11" s="53">
        <v>359</v>
      </c>
      <c r="BS11" s="53">
        <v>359</v>
      </c>
      <c r="BT11" s="53">
        <v>359</v>
      </c>
      <c r="BU11" s="53">
        <v>359</v>
      </c>
      <c r="BV11" s="53">
        <v>365</v>
      </c>
      <c r="BW11" s="53">
        <v>365</v>
      </c>
      <c r="BX11" s="53">
        <v>365</v>
      </c>
      <c r="BY11" s="53">
        <v>365</v>
      </c>
      <c r="BZ11" s="53">
        <v>363</v>
      </c>
      <c r="CA11" s="53">
        <v>363</v>
      </c>
      <c r="CB11" s="53">
        <v>363</v>
      </c>
      <c r="CC11" s="53">
        <v>363</v>
      </c>
      <c r="CD11" s="53">
        <v>354</v>
      </c>
      <c r="CE11" s="53">
        <v>354</v>
      </c>
      <c r="CF11" s="53">
        <v>354</v>
      </c>
      <c r="CG11" s="53">
        <v>354</v>
      </c>
      <c r="CH11" s="53">
        <v>349</v>
      </c>
      <c r="CI11" s="53">
        <v>349</v>
      </c>
      <c r="CJ11" s="53">
        <v>349</v>
      </c>
      <c r="CK11" s="53">
        <v>349</v>
      </c>
      <c r="CL11" s="53">
        <v>340</v>
      </c>
      <c r="CM11" s="53">
        <v>340</v>
      </c>
      <c r="CN11" s="53">
        <v>340</v>
      </c>
      <c r="CO11" s="53">
        <v>340</v>
      </c>
      <c r="CP11" s="53">
        <v>356</v>
      </c>
      <c r="CQ11" s="53">
        <v>356</v>
      </c>
      <c r="CR11" s="53">
        <v>356</v>
      </c>
      <c r="CS11" s="53">
        <v>356</v>
      </c>
      <c r="CT11" s="54"/>
      <c r="CU11" s="54"/>
      <c r="CV11" s="54"/>
      <c r="CW11" s="55"/>
      <c r="CX11" s="56">
        <f t="array" ref="CX11">SUMPRODUCT(B11:CW11*0.25)</f>
        <v>8572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3674.1570000000002</v>
      </c>
      <c r="C13" s="65">
        <v>3622.7370000000001</v>
      </c>
      <c r="D13" s="65">
        <v>3576.4790000000003</v>
      </c>
      <c r="E13" s="65">
        <v>3546.8760000000002</v>
      </c>
      <c r="F13" s="65">
        <v>3568.5820000000003</v>
      </c>
      <c r="G13" s="65">
        <v>3556.8560000000002</v>
      </c>
      <c r="H13" s="65">
        <v>3496.991</v>
      </c>
      <c r="I13" s="65">
        <v>3428.3580000000002</v>
      </c>
      <c r="J13" s="65">
        <v>3407.377</v>
      </c>
      <c r="K13" s="65">
        <v>3372.596</v>
      </c>
      <c r="L13" s="65">
        <v>3364.5210000000002</v>
      </c>
      <c r="M13" s="65">
        <v>3364.6610000000001</v>
      </c>
      <c r="N13" s="65">
        <v>3364.2950000000001</v>
      </c>
      <c r="O13" s="65">
        <v>3289.7730000000001</v>
      </c>
      <c r="P13" s="65">
        <v>3294.308</v>
      </c>
      <c r="Q13" s="65">
        <v>3325.2870000000003</v>
      </c>
      <c r="R13" s="65">
        <v>3147.895</v>
      </c>
      <c r="S13" s="65">
        <v>3192.0160000000001</v>
      </c>
      <c r="T13" s="65">
        <v>3206.924</v>
      </c>
      <c r="U13" s="65">
        <v>3225.357</v>
      </c>
      <c r="V13" s="65">
        <v>3369.9760000000006</v>
      </c>
      <c r="W13" s="65">
        <v>3516.4769999999999</v>
      </c>
      <c r="X13" s="65">
        <v>3415.0479999999998</v>
      </c>
      <c r="Y13" s="65">
        <v>3548.54</v>
      </c>
      <c r="Z13" s="65">
        <v>3700.7750000000005</v>
      </c>
      <c r="AA13" s="65">
        <v>3793.4100000000003</v>
      </c>
      <c r="AB13" s="65">
        <v>3885.4210000000003</v>
      </c>
      <c r="AC13" s="65">
        <v>3923.0740000000001</v>
      </c>
      <c r="AD13" s="65">
        <v>4017.4410000000003</v>
      </c>
      <c r="AE13" s="65">
        <v>3844.3530000000001</v>
      </c>
      <c r="AF13" s="65">
        <v>3654.1869999999999</v>
      </c>
      <c r="AG13" s="65">
        <v>3523.1709999999998</v>
      </c>
      <c r="AH13" s="65">
        <v>3518.4059999999999</v>
      </c>
      <c r="AI13" s="65">
        <v>3253.5239999999999</v>
      </c>
      <c r="AJ13" s="65">
        <v>2875.35</v>
      </c>
      <c r="AK13" s="65">
        <v>2443.1200000000003</v>
      </c>
      <c r="AL13" s="65">
        <v>2482.357</v>
      </c>
      <c r="AM13" s="65">
        <v>2187.5119999999997</v>
      </c>
      <c r="AN13" s="65">
        <v>2212.1440000000002</v>
      </c>
      <c r="AO13" s="65">
        <v>1953.9160000000002</v>
      </c>
      <c r="AP13" s="65">
        <v>1862.9160000000002</v>
      </c>
      <c r="AQ13" s="65">
        <v>1718.9</v>
      </c>
      <c r="AR13" s="65">
        <v>1718.9</v>
      </c>
      <c r="AS13" s="65">
        <v>1718.9</v>
      </c>
      <c r="AT13" s="65">
        <v>1718.9</v>
      </c>
      <c r="AU13" s="65">
        <v>1718.9</v>
      </c>
      <c r="AV13" s="65">
        <v>1728.1779999999999</v>
      </c>
      <c r="AW13" s="65">
        <v>1790.2179999999998</v>
      </c>
      <c r="AX13" s="65">
        <v>1882.9160000000002</v>
      </c>
      <c r="AY13" s="65">
        <v>1892.9160000000002</v>
      </c>
      <c r="AZ13" s="65">
        <v>1998.5349999999999</v>
      </c>
      <c r="BA13" s="65">
        <v>2153.2870000000003</v>
      </c>
      <c r="BB13" s="65">
        <v>2230.0619999999999</v>
      </c>
      <c r="BC13" s="65">
        <v>2320.8860000000004</v>
      </c>
      <c r="BD13" s="65">
        <v>2542.4720000000002</v>
      </c>
      <c r="BE13" s="65">
        <v>2705</v>
      </c>
      <c r="BF13" s="65">
        <v>2883.2660000000001</v>
      </c>
      <c r="BG13" s="65">
        <v>3024.4580000000001</v>
      </c>
      <c r="BH13" s="65">
        <v>3210.7780000000002</v>
      </c>
      <c r="BI13" s="65">
        <v>3281.8920000000003</v>
      </c>
      <c r="BJ13" s="65">
        <v>3464.6190000000001</v>
      </c>
      <c r="BK13" s="65">
        <v>3625.7060000000001</v>
      </c>
      <c r="BL13" s="65">
        <v>3466.2350000000006</v>
      </c>
      <c r="BM13" s="65">
        <v>3574.5910000000003</v>
      </c>
      <c r="BN13" s="65">
        <v>3497.7429999999999</v>
      </c>
      <c r="BO13" s="65">
        <v>3670.1</v>
      </c>
      <c r="BP13" s="65">
        <v>3809.1210000000001</v>
      </c>
      <c r="BQ13" s="65">
        <v>3844.6280000000002</v>
      </c>
      <c r="BR13" s="65">
        <v>3934.7739999999999</v>
      </c>
      <c r="BS13" s="65">
        <v>3932.0940000000001</v>
      </c>
      <c r="BT13" s="65">
        <v>3930.569</v>
      </c>
      <c r="BU13" s="65">
        <v>3873.3519999999999</v>
      </c>
      <c r="BV13" s="65">
        <v>3952.1340000000005</v>
      </c>
      <c r="BW13" s="65">
        <v>3952.1340000000005</v>
      </c>
      <c r="BX13" s="65">
        <v>3940.8260000000005</v>
      </c>
      <c r="BY13" s="65">
        <v>3917.35</v>
      </c>
      <c r="BZ13" s="65">
        <v>3849.7830000000004</v>
      </c>
      <c r="CA13" s="65">
        <v>3761.5460000000003</v>
      </c>
      <c r="CB13" s="65">
        <v>3665.0750000000003</v>
      </c>
      <c r="CC13" s="65">
        <v>3549.6379999999999</v>
      </c>
      <c r="CD13" s="65">
        <v>3716.0520000000001</v>
      </c>
      <c r="CE13" s="65">
        <v>3683.3210000000004</v>
      </c>
      <c r="CF13" s="65">
        <v>3560.0929999999998</v>
      </c>
      <c r="CG13" s="65">
        <v>3557.8350000000005</v>
      </c>
      <c r="CH13" s="65">
        <v>3267.915</v>
      </c>
      <c r="CI13" s="65">
        <v>3090.5540000000001</v>
      </c>
      <c r="CJ13" s="65">
        <v>3094.1420000000003</v>
      </c>
      <c r="CK13" s="65">
        <v>2962.4459999999999</v>
      </c>
      <c r="CL13" s="65">
        <v>2847.143</v>
      </c>
      <c r="CM13" s="65">
        <v>2680.5119999999997</v>
      </c>
      <c r="CN13" s="65">
        <v>2563.5210000000002</v>
      </c>
      <c r="CO13" s="65">
        <v>2415.5299999999997</v>
      </c>
      <c r="CP13" s="65">
        <v>2163.7890000000002</v>
      </c>
      <c r="CQ13" s="65">
        <v>2163.788</v>
      </c>
      <c r="CR13" s="65">
        <v>2187.3380000000002</v>
      </c>
      <c r="CS13" s="65">
        <v>2163.788</v>
      </c>
      <c r="CT13" s="66"/>
      <c r="CU13" s="66"/>
      <c r="CV13" s="66"/>
      <c r="CW13" s="67"/>
      <c r="CX13" s="68">
        <f t="array" ref="CX13">SUMPRODUCT(B13:CW13*0.25)</f>
        <v>74644.078250000006</v>
      </c>
    </row>
    <row r="14" spans="1:102" ht="24.95" customHeight="1" x14ac:dyDescent="0.2">
      <c r="A14" s="63" t="s">
        <v>11</v>
      </c>
      <c r="B14" s="64">
        <v>813</v>
      </c>
      <c r="C14" s="65">
        <v>813</v>
      </c>
      <c r="D14" s="65">
        <v>813</v>
      </c>
      <c r="E14" s="65">
        <v>813</v>
      </c>
      <c r="F14" s="65">
        <v>813</v>
      </c>
      <c r="G14" s="65">
        <v>813</v>
      </c>
      <c r="H14" s="65">
        <v>853</v>
      </c>
      <c r="I14" s="65">
        <v>908</v>
      </c>
      <c r="J14" s="65">
        <v>908</v>
      </c>
      <c r="K14" s="65">
        <v>928</v>
      </c>
      <c r="L14" s="65">
        <v>928</v>
      </c>
      <c r="M14" s="65">
        <v>928</v>
      </c>
      <c r="N14" s="65">
        <v>928</v>
      </c>
      <c r="O14" s="65">
        <v>1003</v>
      </c>
      <c r="P14" s="65">
        <v>1003</v>
      </c>
      <c r="Q14" s="65">
        <v>1003</v>
      </c>
      <c r="R14" s="65">
        <v>1238</v>
      </c>
      <c r="S14" s="65">
        <v>1258</v>
      </c>
      <c r="T14" s="65">
        <v>1258</v>
      </c>
      <c r="U14" s="65">
        <v>1403</v>
      </c>
      <c r="V14" s="65">
        <v>1493</v>
      </c>
      <c r="W14" s="65">
        <v>1513</v>
      </c>
      <c r="X14" s="65">
        <v>1718</v>
      </c>
      <c r="Y14" s="65">
        <v>1808</v>
      </c>
      <c r="Z14" s="65">
        <v>1970</v>
      </c>
      <c r="AA14" s="65">
        <v>2125</v>
      </c>
      <c r="AB14" s="65">
        <v>2125</v>
      </c>
      <c r="AC14" s="65">
        <v>2145</v>
      </c>
      <c r="AD14" s="65">
        <v>2158</v>
      </c>
      <c r="AE14" s="65">
        <v>2138</v>
      </c>
      <c r="AF14" s="65">
        <v>2041.7829999999999</v>
      </c>
      <c r="AG14" s="65">
        <v>1825</v>
      </c>
      <c r="AH14" s="65">
        <v>1682.7529999999999</v>
      </c>
      <c r="AI14" s="65">
        <v>1521</v>
      </c>
      <c r="AJ14" s="65">
        <v>1341</v>
      </c>
      <c r="AK14" s="65">
        <v>1181</v>
      </c>
      <c r="AL14" s="65">
        <v>974</v>
      </c>
      <c r="AM14" s="65">
        <v>749</v>
      </c>
      <c r="AN14" s="65">
        <v>439</v>
      </c>
      <c r="AO14" s="65">
        <v>439</v>
      </c>
      <c r="AP14" s="65">
        <v>421</v>
      </c>
      <c r="AQ14" s="65">
        <v>361</v>
      </c>
      <c r="AR14" s="65">
        <v>361</v>
      </c>
      <c r="AS14" s="65">
        <v>361</v>
      </c>
      <c r="AT14" s="65">
        <v>361</v>
      </c>
      <c r="AU14" s="65">
        <v>361</v>
      </c>
      <c r="AV14" s="65">
        <v>361</v>
      </c>
      <c r="AW14" s="65">
        <v>361</v>
      </c>
      <c r="AX14" s="65">
        <v>378.11199999999997</v>
      </c>
      <c r="AY14" s="65">
        <v>392.76400000000001</v>
      </c>
      <c r="AZ14" s="65">
        <v>399</v>
      </c>
      <c r="BA14" s="65">
        <v>399</v>
      </c>
      <c r="BB14" s="65">
        <v>535</v>
      </c>
      <c r="BC14" s="65">
        <v>535</v>
      </c>
      <c r="BD14" s="65">
        <v>535</v>
      </c>
      <c r="BE14" s="65">
        <v>535</v>
      </c>
      <c r="BF14" s="65">
        <v>583</v>
      </c>
      <c r="BG14" s="65">
        <v>663</v>
      </c>
      <c r="BH14" s="65">
        <v>723</v>
      </c>
      <c r="BI14" s="65">
        <v>903</v>
      </c>
      <c r="BJ14" s="65">
        <v>1188</v>
      </c>
      <c r="BK14" s="65">
        <v>1278</v>
      </c>
      <c r="BL14" s="65">
        <v>1638</v>
      </c>
      <c r="BM14" s="65">
        <v>1743</v>
      </c>
      <c r="BN14" s="65">
        <v>1826</v>
      </c>
      <c r="BO14" s="65">
        <v>1826</v>
      </c>
      <c r="BP14" s="65">
        <v>1786</v>
      </c>
      <c r="BQ14" s="65">
        <v>1786</v>
      </c>
      <c r="BR14" s="65">
        <v>1859</v>
      </c>
      <c r="BS14" s="65">
        <v>1974</v>
      </c>
      <c r="BT14" s="65">
        <v>1974</v>
      </c>
      <c r="BU14" s="65">
        <v>2074</v>
      </c>
      <c r="BV14" s="65">
        <v>2090</v>
      </c>
      <c r="BW14" s="65">
        <v>2040</v>
      </c>
      <c r="BX14" s="65">
        <v>1990</v>
      </c>
      <c r="BY14" s="65">
        <v>1990</v>
      </c>
      <c r="BZ14" s="65">
        <v>1990</v>
      </c>
      <c r="CA14" s="65">
        <v>1990</v>
      </c>
      <c r="CB14" s="65">
        <v>1990</v>
      </c>
      <c r="CC14" s="65">
        <v>1966.875</v>
      </c>
      <c r="CD14" s="65">
        <v>1639</v>
      </c>
      <c r="CE14" s="65">
        <v>1519</v>
      </c>
      <c r="CF14" s="65">
        <v>1511.2059999999999</v>
      </c>
      <c r="CG14" s="65">
        <v>1318</v>
      </c>
      <c r="CH14" s="65">
        <v>1308</v>
      </c>
      <c r="CI14" s="65">
        <v>1298</v>
      </c>
      <c r="CJ14" s="65">
        <v>1188</v>
      </c>
      <c r="CK14" s="65">
        <v>1158</v>
      </c>
      <c r="CL14" s="65">
        <v>843</v>
      </c>
      <c r="CM14" s="65">
        <v>843</v>
      </c>
      <c r="CN14" s="65">
        <v>843</v>
      </c>
      <c r="CO14" s="65">
        <v>843</v>
      </c>
      <c r="CP14" s="65">
        <v>828</v>
      </c>
      <c r="CQ14" s="65">
        <v>712.601</v>
      </c>
      <c r="CR14" s="65">
        <v>613</v>
      </c>
      <c r="CS14" s="65">
        <v>573.65899999999999</v>
      </c>
      <c r="CT14" s="66"/>
      <c r="CU14" s="66"/>
      <c r="CV14" s="66"/>
      <c r="CW14" s="67"/>
      <c r="CX14" s="68">
        <f t="array" ref="CX14">SUMPRODUCT(B14:CW14*0.25)</f>
        <v>28594.438250000003</v>
      </c>
    </row>
    <row r="15" spans="1:102" ht="24.95" customHeight="1" x14ac:dyDescent="0.2">
      <c r="A15" s="69" t="s">
        <v>12</v>
      </c>
      <c r="B15" s="70">
        <v>2017.7719999999999</v>
      </c>
      <c r="C15" s="71">
        <v>2023.0649999999998</v>
      </c>
      <c r="D15" s="71">
        <v>2018.126</v>
      </c>
      <c r="E15" s="71">
        <v>2008.029</v>
      </c>
      <c r="F15" s="71">
        <v>2002.268</v>
      </c>
      <c r="G15" s="71">
        <v>1992.5880000000002</v>
      </c>
      <c r="H15" s="71">
        <v>1989.2550000000001</v>
      </c>
      <c r="I15" s="71">
        <v>1966.989</v>
      </c>
      <c r="J15" s="71">
        <v>1965.396</v>
      </c>
      <c r="K15" s="71">
        <v>1946.229</v>
      </c>
      <c r="L15" s="71">
        <v>1927.1690000000001</v>
      </c>
      <c r="M15" s="71">
        <v>1909.827</v>
      </c>
      <c r="N15" s="71">
        <v>1904.45</v>
      </c>
      <c r="O15" s="71">
        <v>1901.0249999999999</v>
      </c>
      <c r="P15" s="71">
        <v>1911.7359999999999</v>
      </c>
      <c r="Q15" s="71">
        <v>1917.4789999999998</v>
      </c>
      <c r="R15" s="71">
        <v>1916.1719999999998</v>
      </c>
      <c r="S15" s="71">
        <v>1919.6919999999998</v>
      </c>
      <c r="T15" s="71">
        <v>1938.9170000000001</v>
      </c>
      <c r="U15" s="71">
        <v>1949.8090000000002</v>
      </c>
      <c r="V15" s="71">
        <v>1964.836</v>
      </c>
      <c r="W15" s="71">
        <v>1979.6469999999999</v>
      </c>
      <c r="X15" s="71">
        <v>1984.4199999999998</v>
      </c>
      <c r="Y15" s="71">
        <v>1987.3839999999998</v>
      </c>
      <c r="Z15" s="71">
        <v>1990.1980000000001</v>
      </c>
      <c r="AA15" s="71">
        <v>1991.8119999999999</v>
      </c>
      <c r="AB15" s="71">
        <v>2023.05</v>
      </c>
      <c r="AC15" s="71">
        <v>2107.0450000000001</v>
      </c>
      <c r="AD15" s="71">
        <v>2259.56</v>
      </c>
      <c r="AE15" s="71">
        <v>2578.5259999999998</v>
      </c>
      <c r="AF15" s="71">
        <v>2950.0079999999998</v>
      </c>
      <c r="AG15" s="71">
        <v>3362.049</v>
      </c>
      <c r="AH15" s="71">
        <v>3802.8489999999997</v>
      </c>
      <c r="AI15" s="71">
        <v>4253.7510000000002</v>
      </c>
      <c r="AJ15" s="71">
        <v>4672.6490000000003</v>
      </c>
      <c r="AK15" s="71">
        <v>5061.6569999999992</v>
      </c>
      <c r="AL15" s="71">
        <v>5396.7959999999994</v>
      </c>
      <c r="AM15" s="71">
        <v>5735.2470000000003</v>
      </c>
      <c r="AN15" s="71">
        <v>5999.4709999999995</v>
      </c>
      <c r="AO15" s="71">
        <v>6201.6350000000002</v>
      </c>
      <c r="AP15" s="71">
        <v>6397.7930000000006</v>
      </c>
      <c r="AQ15" s="71">
        <v>6606.7930000000006</v>
      </c>
      <c r="AR15" s="71">
        <v>6660.6049999999996</v>
      </c>
      <c r="AS15" s="71">
        <v>6655.549</v>
      </c>
      <c r="AT15" s="71">
        <v>6708.6459999999988</v>
      </c>
      <c r="AU15" s="71">
        <v>6725.9050000000007</v>
      </c>
      <c r="AV15" s="71">
        <v>6713.2169999999996</v>
      </c>
      <c r="AW15" s="71">
        <v>6615.7370000000001</v>
      </c>
      <c r="AX15" s="71">
        <v>6560.4829999999993</v>
      </c>
      <c r="AY15" s="71">
        <v>6504.9379999999992</v>
      </c>
      <c r="AZ15" s="71">
        <v>6367.0700000000006</v>
      </c>
      <c r="BA15" s="71">
        <v>6207.4709999999995</v>
      </c>
      <c r="BB15" s="71">
        <v>6083.311999999999</v>
      </c>
      <c r="BC15" s="71">
        <v>5891.8310000000001</v>
      </c>
      <c r="BD15" s="71">
        <v>5663.0199999999995</v>
      </c>
      <c r="BE15" s="71">
        <v>5426.6009999999997</v>
      </c>
      <c r="BF15" s="71">
        <v>5139.6279999999997</v>
      </c>
      <c r="BG15" s="71">
        <v>4896.759</v>
      </c>
      <c r="BH15" s="71">
        <v>4629.9250000000002</v>
      </c>
      <c r="BI15" s="71">
        <v>4381.3209999999999</v>
      </c>
      <c r="BJ15" s="71">
        <v>4131.6309999999994</v>
      </c>
      <c r="BK15" s="71">
        <v>3901.5390000000002</v>
      </c>
      <c r="BL15" s="71">
        <v>3713.7049999999999</v>
      </c>
      <c r="BM15" s="71">
        <v>3556.7620000000002</v>
      </c>
      <c r="BN15" s="71">
        <v>3386.5910000000003</v>
      </c>
      <c r="BO15" s="71">
        <v>3293.9189999999999</v>
      </c>
      <c r="BP15" s="71">
        <v>3246.4830000000002</v>
      </c>
      <c r="BQ15" s="71">
        <v>3240.89</v>
      </c>
      <c r="BR15" s="71">
        <v>3259.3</v>
      </c>
      <c r="BS15" s="71">
        <v>3305.6059999999998</v>
      </c>
      <c r="BT15" s="71">
        <v>3357.13</v>
      </c>
      <c r="BU15" s="71">
        <v>3407.02</v>
      </c>
      <c r="BV15" s="71">
        <v>3457.3229999999999</v>
      </c>
      <c r="BW15" s="71">
        <v>3515.1770000000001</v>
      </c>
      <c r="BX15" s="71">
        <v>3568.4970000000003</v>
      </c>
      <c r="BY15" s="71">
        <v>3620.4860000000003</v>
      </c>
      <c r="BZ15" s="71">
        <v>3668.4570000000003</v>
      </c>
      <c r="CA15" s="71">
        <v>3705.3380000000002</v>
      </c>
      <c r="CB15" s="71">
        <v>3738.7959999999998</v>
      </c>
      <c r="CC15" s="71">
        <v>3771.3919999999998</v>
      </c>
      <c r="CD15" s="71">
        <v>3794.194</v>
      </c>
      <c r="CE15" s="71">
        <v>3816.569</v>
      </c>
      <c r="CF15" s="71">
        <v>3841.0350000000003</v>
      </c>
      <c r="CG15" s="71">
        <v>3860.5239999999999</v>
      </c>
      <c r="CH15" s="71">
        <v>3871.9029999999998</v>
      </c>
      <c r="CI15" s="71">
        <v>3889.1210000000001</v>
      </c>
      <c r="CJ15" s="71">
        <v>3902.7550000000001</v>
      </c>
      <c r="CK15" s="71">
        <v>3914.817</v>
      </c>
      <c r="CL15" s="71">
        <v>3918.3490000000002</v>
      </c>
      <c r="CM15" s="71">
        <v>3936.2080000000001</v>
      </c>
      <c r="CN15" s="71">
        <v>3941.759</v>
      </c>
      <c r="CO15" s="71">
        <v>3940.73</v>
      </c>
      <c r="CP15" s="71">
        <v>3940.9369999999999</v>
      </c>
      <c r="CQ15" s="71">
        <v>3923.7270000000003</v>
      </c>
      <c r="CR15" s="71">
        <v>3915.4959999999996</v>
      </c>
      <c r="CS15" s="71">
        <v>3890.877</v>
      </c>
      <c r="CT15" s="72"/>
      <c r="CU15" s="72"/>
      <c r="CV15" s="72"/>
      <c r="CW15" s="73"/>
      <c r="CX15" s="74">
        <f t="array" ref="CX15">SUMPRODUCT(B15:CW15*0.25)</f>
        <v>90352.557499999952</v>
      </c>
    </row>
    <row r="16" spans="1:102" ht="24.95" customHeight="1" x14ac:dyDescent="0.2">
      <c r="A16" s="69" t="s">
        <v>13</v>
      </c>
      <c r="B16" s="70">
        <v>79</v>
      </c>
      <c r="C16" s="71">
        <v>79</v>
      </c>
      <c r="D16" s="71">
        <v>79</v>
      </c>
      <c r="E16" s="71">
        <v>79</v>
      </c>
      <c r="F16" s="71">
        <v>78</v>
      </c>
      <c r="G16" s="71">
        <v>78</v>
      </c>
      <c r="H16" s="71">
        <v>78</v>
      </c>
      <c r="I16" s="71">
        <v>78</v>
      </c>
      <c r="J16" s="71">
        <v>76</v>
      </c>
      <c r="K16" s="71">
        <v>76</v>
      </c>
      <c r="L16" s="71">
        <v>76</v>
      </c>
      <c r="M16" s="71">
        <v>76</v>
      </c>
      <c r="N16" s="71">
        <v>75</v>
      </c>
      <c r="O16" s="71">
        <v>75</v>
      </c>
      <c r="P16" s="71">
        <v>75</v>
      </c>
      <c r="Q16" s="71">
        <v>75</v>
      </c>
      <c r="R16" s="71">
        <v>73</v>
      </c>
      <c r="S16" s="71">
        <v>73</v>
      </c>
      <c r="T16" s="71">
        <v>73</v>
      </c>
      <c r="U16" s="71">
        <v>73</v>
      </c>
      <c r="V16" s="71">
        <v>70</v>
      </c>
      <c r="W16" s="71">
        <v>70</v>
      </c>
      <c r="X16" s="71">
        <v>70</v>
      </c>
      <c r="Y16" s="71">
        <v>70</v>
      </c>
      <c r="Z16" s="71">
        <v>65</v>
      </c>
      <c r="AA16" s="71">
        <v>65</v>
      </c>
      <c r="AB16" s="71">
        <v>65</v>
      </c>
      <c r="AC16" s="71">
        <v>65</v>
      </c>
      <c r="AD16" s="71">
        <v>69</v>
      </c>
      <c r="AE16" s="71">
        <v>69</v>
      </c>
      <c r="AF16" s="71">
        <v>69</v>
      </c>
      <c r="AG16" s="71">
        <v>69</v>
      </c>
      <c r="AH16" s="71">
        <v>84</v>
      </c>
      <c r="AI16" s="71">
        <v>84</v>
      </c>
      <c r="AJ16" s="71">
        <v>84</v>
      </c>
      <c r="AK16" s="71">
        <v>84</v>
      </c>
      <c r="AL16" s="71">
        <v>96</v>
      </c>
      <c r="AM16" s="71">
        <v>96</v>
      </c>
      <c r="AN16" s="71">
        <v>96</v>
      </c>
      <c r="AO16" s="71">
        <v>96</v>
      </c>
      <c r="AP16" s="71">
        <v>99</v>
      </c>
      <c r="AQ16" s="71">
        <v>99</v>
      </c>
      <c r="AR16" s="71">
        <v>99</v>
      </c>
      <c r="AS16" s="71">
        <v>99</v>
      </c>
      <c r="AT16" s="71">
        <v>100</v>
      </c>
      <c r="AU16" s="71">
        <v>100</v>
      </c>
      <c r="AV16" s="71">
        <v>100</v>
      </c>
      <c r="AW16" s="71">
        <v>100</v>
      </c>
      <c r="AX16" s="71">
        <v>98</v>
      </c>
      <c r="AY16" s="71">
        <v>98</v>
      </c>
      <c r="AZ16" s="71">
        <v>98</v>
      </c>
      <c r="BA16" s="71">
        <v>98</v>
      </c>
      <c r="BB16" s="71">
        <v>93</v>
      </c>
      <c r="BC16" s="71">
        <v>93</v>
      </c>
      <c r="BD16" s="71">
        <v>93</v>
      </c>
      <c r="BE16" s="71">
        <v>93</v>
      </c>
      <c r="BF16" s="71">
        <v>81</v>
      </c>
      <c r="BG16" s="71">
        <v>81</v>
      </c>
      <c r="BH16" s="71">
        <v>81</v>
      </c>
      <c r="BI16" s="71">
        <v>81</v>
      </c>
      <c r="BJ16" s="71">
        <v>67</v>
      </c>
      <c r="BK16" s="71">
        <v>67</v>
      </c>
      <c r="BL16" s="71">
        <v>67</v>
      </c>
      <c r="BM16" s="71">
        <v>67</v>
      </c>
      <c r="BN16" s="71">
        <v>60</v>
      </c>
      <c r="BO16" s="71">
        <v>60</v>
      </c>
      <c r="BP16" s="71">
        <v>60</v>
      </c>
      <c r="BQ16" s="71">
        <v>60</v>
      </c>
      <c r="BR16" s="71">
        <v>64</v>
      </c>
      <c r="BS16" s="71">
        <v>64</v>
      </c>
      <c r="BT16" s="71">
        <v>64</v>
      </c>
      <c r="BU16" s="71">
        <v>64</v>
      </c>
      <c r="BV16" s="71">
        <v>74</v>
      </c>
      <c r="BW16" s="71">
        <v>74</v>
      </c>
      <c r="BX16" s="71">
        <v>74</v>
      </c>
      <c r="BY16" s="71">
        <v>74</v>
      </c>
      <c r="BZ16" s="71">
        <v>87</v>
      </c>
      <c r="CA16" s="71">
        <v>87</v>
      </c>
      <c r="CB16" s="71">
        <v>87</v>
      </c>
      <c r="CC16" s="71">
        <v>87</v>
      </c>
      <c r="CD16" s="71">
        <v>95</v>
      </c>
      <c r="CE16" s="71">
        <v>95</v>
      </c>
      <c r="CF16" s="71">
        <v>95</v>
      </c>
      <c r="CG16" s="71">
        <v>95</v>
      </c>
      <c r="CH16" s="71">
        <v>98</v>
      </c>
      <c r="CI16" s="71">
        <v>98</v>
      </c>
      <c r="CJ16" s="71">
        <v>98</v>
      </c>
      <c r="CK16" s="71">
        <v>98</v>
      </c>
      <c r="CL16" s="71">
        <v>99</v>
      </c>
      <c r="CM16" s="71">
        <v>99</v>
      </c>
      <c r="CN16" s="71">
        <v>99</v>
      </c>
      <c r="CO16" s="71">
        <v>99</v>
      </c>
      <c r="CP16" s="71">
        <v>101</v>
      </c>
      <c r="CQ16" s="71">
        <v>101</v>
      </c>
      <c r="CR16" s="71">
        <v>101</v>
      </c>
      <c r="CS16" s="71">
        <v>101</v>
      </c>
      <c r="CT16" s="72"/>
      <c r="CU16" s="72"/>
      <c r="CV16" s="72"/>
      <c r="CW16" s="73"/>
      <c r="CX16" s="74">
        <f t="array" ref="CX16">SUMPRODUCT(B16:CW16*0.25)</f>
        <v>1981</v>
      </c>
    </row>
    <row r="17" spans="1:102" ht="30" customHeight="1" thickBot="1" x14ac:dyDescent="0.25">
      <c r="A17" s="75" t="s">
        <v>14</v>
      </c>
      <c r="B17" s="76">
        <f>SUM(B11:B16)</f>
        <v>6942.9290000000001</v>
      </c>
      <c r="C17" s="77">
        <f t="shared" ref="C17:BN17" si="0">SUM(C11:C16)</f>
        <v>6896.8019999999997</v>
      </c>
      <c r="D17" s="77">
        <f t="shared" si="0"/>
        <v>6845.6050000000005</v>
      </c>
      <c r="E17" s="77">
        <f t="shared" si="0"/>
        <v>6805.9050000000007</v>
      </c>
      <c r="F17" s="77">
        <f t="shared" si="0"/>
        <v>6821.85</v>
      </c>
      <c r="G17" s="77">
        <f t="shared" si="0"/>
        <v>6800.4439999999995</v>
      </c>
      <c r="H17" s="77">
        <f t="shared" si="0"/>
        <v>6777.2460000000001</v>
      </c>
      <c r="I17" s="77">
        <f t="shared" si="0"/>
        <v>6741.3469999999998</v>
      </c>
      <c r="J17" s="77">
        <f t="shared" si="0"/>
        <v>6716.7730000000001</v>
      </c>
      <c r="K17" s="77">
        <f t="shared" si="0"/>
        <v>6682.8249999999998</v>
      </c>
      <c r="L17" s="77">
        <f t="shared" si="0"/>
        <v>6655.6900000000005</v>
      </c>
      <c r="M17" s="77">
        <f t="shared" si="0"/>
        <v>6638.4880000000003</v>
      </c>
      <c r="N17" s="77">
        <f t="shared" si="0"/>
        <v>6634.7449999999999</v>
      </c>
      <c r="O17" s="77">
        <f t="shared" si="0"/>
        <v>6631.7979999999998</v>
      </c>
      <c r="P17" s="77">
        <f t="shared" si="0"/>
        <v>6647.0439999999999</v>
      </c>
      <c r="Q17" s="77">
        <f t="shared" si="0"/>
        <v>6683.7659999999996</v>
      </c>
      <c r="R17" s="77">
        <f t="shared" si="0"/>
        <v>6735.067</v>
      </c>
      <c r="S17" s="77">
        <f t="shared" si="0"/>
        <v>6802.7079999999996</v>
      </c>
      <c r="T17" s="77">
        <f t="shared" si="0"/>
        <v>6836.8410000000003</v>
      </c>
      <c r="U17" s="77">
        <f t="shared" si="0"/>
        <v>7011.1660000000002</v>
      </c>
      <c r="V17" s="77">
        <f t="shared" si="0"/>
        <v>7259.8120000000008</v>
      </c>
      <c r="W17" s="77">
        <f t="shared" si="0"/>
        <v>7441.1239999999998</v>
      </c>
      <c r="X17" s="77">
        <f t="shared" si="0"/>
        <v>7549.4679999999998</v>
      </c>
      <c r="Y17" s="77">
        <f t="shared" si="0"/>
        <v>7775.924</v>
      </c>
      <c r="Z17" s="77">
        <f t="shared" si="0"/>
        <v>8093.9730000000009</v>
      </c>
      <c r="AA17" s="77">
        <f t="shared" si="0"/>
        <v>8343.2219999999998</v>
      </c>
      <c r="AB17" s="77">
        <f t="shared" si="0"/>
        <v>8466.4709999999995</v>
      </c>
      <c r="AC17" s="77">
        <f t="shared" si="0"/>
        <v>8608.1190000000006</v>
      </c>
      <c r="AD17" s="77">
        <f t="shared" si="0"/>
        <v>8873.0010000000002</v>
      </c>
      <c r="AE17" s="77">
        <f t="shared" si="0"/>
        <v>8998.8790000000008</v>
      </c>
      <c r="AF17" s="77">
        <f t="shared" si="0"/>
        <v>9083.9779999999992</v>
      </c>
      <c r="AG17" s="77">
        <f t="shared" si="0"/>
        <v>9148.2200000000012</v>
      </c>
      <c r="AH17" s="77">
        <f t="shared" si="0"/>
        <v>9457.0079999999998</v>
      </c>
      <c r="AI17" s="77">
        <f t="shared" si="0"/>
        <v>9481.2749999999996</v>
      </c>
      <c r="AJ17" s="77">
        <f t="shared" si="0"/>
        <v>9341.9989999999998</v>
      </c>
      <c r="AK17" s="77">
        <f t="shared" si="0"/>
        <v>9138.777</v>
      </c>
      <c r="AL17" s="77">
        <f t="shared" si="0"/>
        <v>9315.1529999999984</v>
      </c>
      <c r="AM17" s="77">
        <f t="shared" si="0"/>
        <v>9133.759</v>
      </c>
      <c r="AN17" s="77">
        <f t="shared" si="0"/>
        <v>9112.6149999999998</v>
      </c>
      <c r="AO17" s="77">
        <f t="shared" si="0"/>
        <v>9056.5509999999995</v>
      </c>
      <c r="AP17" s="77">
        <f t="shared" si="0"/>
        <v>9141.7090000000007</v>
      </c>
      <c r="AQ17" s="77">
        <f t="shared" si="0"/>
        <v>9146.6930000000011</v>
      </c>
      <c r="AR17" s="77">
        <f t="shared" si="0"/>
        <v>9200.5049999999992</v>
      </c>
      <c r="AS17" s="77">
        <f t="shared" si="0"/>
        <v>9195.4490000000005</v>
      </c>
      <c r="AT17" s="77">
        <f t="shared" si="0"/>
        <v>9242.5459999999985</v>
      </c>
      <c r="AU17" s="77">
        <f t="shared" si="0"/>
        <v>9259.8050000000003</v>
      </c>
      <c r="AV17" s="77">
        <f t="shared" si="0"/>
        <v>9256.3950000000004</v>
      </c>
      <c r="AW17" s="77">
        <f t="shared" si="0"/>
        <v>9220.9549999999999</v>
      </c>
      <c r="AX17" s="77">
        <f t="shared" si="0"/>
        <v>9273.5109999999986</v>
      </c>
      <c r="AY17" s="77">
        <f t="shared" si="0"/>
        <v>9242.6179999999986</v>
      </c>
      <c r="AZ17" s="77">
        <f t="shared" si="0"/>
        <v>9216.6049999999996</v>
      </c>
      <c r="BA17" s="77">
        <f t="shared" si="0"/>
        <v>9211.7579999999998</v>
      </c>
      <c r="BB17" s="77">
        <f t="shared" si="0"/>
        <v>9289.3739999999998</v>
      </c>
      <c r="BC17" s="77">
        <f t="shared" si="0"/>
        <v>9188.7170000000006</v>
      </c>
      <c r="BD17" s="77">
        <f t="shared" si="0"/>
        <v>9181.4920000000002</v>
      </c>
      <c r="BE17" s="77">
        <f t="shared" si="0"/>
        <v>9107.6009999999987</v>
      </c>
      <c r="BF17" s="77">
        <f t="shared" si="0"/>
        <v>9026.8940000000002</v>
      </c>
      <c r="BG17" s="77">
        <f t="shared" si="0"/>
        <v>9005.2170000000006</v>
      </c>
      <c r="BH17" s="77">
        <f t="shared" si="0"/>
        <v>8984.7030000000013</v>
      </c>
      <c r="BI17" s="77">
        <f t="shared" si="0"/>
        <v>8987.2129999999997</v>
      </c>
      <c r="BJ17" s="77">
        <f t="shared" si="0"/>
        <v>9191.25</v>
      </c>
      <c r="BK17" s="77">
        <f t="shared" si="0"/>
        <v>9212.2450000000008</v>
      </c>
      <c r="BL17" s="77">
        <f t="shared" si="0"/>
        <v>9224.94</v>
      </c>
      <c r="BM17" s="77">
        <f t="shared" si="0"/>
        <v>9281.353000000001</v>
      </c>
      <c r="BN17" s="77">
        <f t="shared" si="0"/>
        <v>9123.3340000000007</v>
      </c>
      <c r="BO17" s="77">
        <f t="shared" ref="BO17:CW17" si="1">SUM(BO11:BO16)</f>
        <v>9203.0190000000002</v>
      </c>
      <c r="BP17" s="77">
        <f t="shared" si="1"/>
        <v>9254.6039999999994</v>
      </c>
      <c r="BQ17" s="77">
        <f t="shared" si="1"/>
        <v>9284.518</v>
      </c>
      <c r="BR17" s="77">
        <f t="shared" si="1"/>
        <v>9476.0740000000005</v>
      </c>
      <c r="BS17" s="77">
        <f t="shared" si="1"/>
        <v>9634.7000000000007</v>
      </c>
      <c r="BT17" s="77">
        <f t="shared" si="1"/>
        <v>9684.6990000000005</v>
      </c>
      <c r="BU17" s="77">
        <f t="shared" si="1"/>
        <v>9777.3719999999994</v>
      </c>
      <c r="BV17" s="77">
        <f t="shared" si="1"/>
        <v>9938.4570000000003</v>
      </c>
      <c r="BW17" s="77">
        <f t="shared" si="1"/>
        <v>9946.3109999999997</v>
      </c>
      <c r="BX17" s="77">
        <f t="shared" si="1"/>
        <v>9938.3230000000003</v>
      </c>
      <c r="BY17" s="77">
        <f t="shared" si="1"/>
        <v>9966.8360000000011</v>
      </c>
      <c r="BZ17" s="77">
        <f t="shared" si="1"/>
        <v>9958.2400000000016</v>
      </c>
      <c r="CA17" s="77">
        <f t="shared" si="1"/>
        <v>9906.884</v>
      </c>
      <c r="CB17" s="77">
        <f t="shared" si="1"/>
        <v>9843.871000000001</v>
      </c>
      <c r="CC17" s="77">
        <f t="shared" si="1"/>
        <v>9737.9049999999988</v>
      </c>
      <c r="CD17" s="77">
        <f t="shared" si="1"/>
        <v>9598.2459999999992</v>
      </c>
      <c r="CE17" s="77">
        <f t="shared" si="1"/>
        <v>9467.89</v>
      </c>
      <c r="CF17" s="77">
        <f t="shared" si="1"/>
        <v>9361.3340000000007</v>
      </c>
      <c r="CG17" s="77">
        <f t="shared" si="1"/>
        <v>9185.3590000000004</v>
      </c>
      <c r="CH17" s="77">
        <f t="shared" si="1"/>
        <v>8894.8179999999993</v>
      </c>
      <c r="CI17" s="77">
        <f t="shared" si="1"/>
        <v>8724.6749999999993</v>
      </c>
      <c r="CJ17" s="77">
        <f t="shared" si="1"/>
        <v>8631.8970000000008</v>
      </c>
      <c r="CK17" s="77">
        <f t="shared" si="1"/>
        <v>8482.262999999999</v>
      </c>
      <c r="CL17" s="77">
        <f t="shared" si="1"/>
        <v>8047.4920000000002</v>
      </c>
      <c r="CM17" s="77">
        <f t="shared" si="1"/>
        <v>7898.7199999999993</v>
      </c>
      <c r="CN17" s="77">
        <f t="shared" si="1"/>
        <v>7787.2800000000007</v>
      </c>
      <c r="CO17" s="77">
        <f t="shared" si="1"/>
        <v>7638.26</v>
      </c>
      <c r="CP17" s="77">
        <f t="shared" si="1"/>
        <v>7389.7260000000006</v>
      </c>
      <c r="CQ17" s="77">
        <f t="shared" si="1"/>
        <v>7257.116</v>
      </c>
      <c r="CR17" s="77">
        <f t="shared" si="1"/>
        <v>7172.8339999999998</v>
      </c>
      <c r="CS17" s="77">
        <f t="shared" si="1"/>
        <v>7085.3240000000005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204144.07399999996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3345.9</v>
      </c>
      <c r="C30" s="88">
        <v>3345.9</v>
      </c>
      <c r="D30" s="88">
        <v>3344.9</v>
      </c>
      <c r="E30" s="88">
        <v>3342.9</v>
      </c>
      <c r="F30" s="88">
        <v>3340.9</v>
      </c>
      <c r="G30" s="88">
        <v>3338.9</v>
      </c>
      <c r="H30" s="88">
        <v>3376.9</v>
      </c>
      <c r="I30" s="88">
        <v>3429.9</v>
      </c>
      <c r="J30" s="88">
        <v>3424.9</v>
      </c>
      <c r="K30" s="88">
        <v>3442.9</v>
      </c>
      <c r="L30" s="88">
        <v>3440.9</v>
      </c>
      <c r="M30" s="88">
        <v>3438.9</v>
      </c>
      <c r="N30" s="88">
        <v>3438.9</v>
      </c>
      <c r="O30" s="88">
        <v>3512.9</v>
      </c>
      <c r="P30" s="88">
        <v>3513.9</v>
      </c>
      <c r="Q30" s="88">
        <v>3514.9</v>
      </c>
      <c r="R30" s="88">
        <v>3746.9</v>
      </c>
      <c r="S30" s="88">
        <v>3770.9</v>
      </c>
      <c r="T30" s="88">
        <v>3775.9</v>
      </c>
      <c r="U30" s="88">
        <v>3926.9</v>
      </c>
      <c r="V30" s="88">
        <v>4021.9</v>
      </c>
      <c r="W30" s="88">
        <v>4041.9</v>
      </c>
      <c r="X30" s="88">
        <v>4156.8999999999996</v>
      </c>
      <c r="Y30" s="88">
        <v>4156.8999999999996</v>
      </c>
      <c r="Z30" s="88">
        <v>4157.8999999999996</v>
      </c>
      <c r="AA30" s="88">
        <v>4157.8999999999996</v>
      </c>
      <c r="AB30" s="88">
        <v>4256.8999999999996</v>
      </c>
      <c r="AC30" s="88">
        <v>4294.8999999999996</v>
      </c>
      <c r="AD30" s="88">
        <v>4358.24</v>
      </c>
      <c r="AE30" s="88">
        <v>4438.24</v>
      </c>
      <c r="AF30" s="88">
        <v>4541.24</v>
      </c>
      <c r="AG30" s="88">
        <v>4586.24</v>
      </c>
      <c r="AH30" s="88">
        <v>4295.37</v>
      </c>
      <c r="AI30" s="88">
        <v>4424.37</v>
      </c>
      <c r="AJ30" s="88">
        <v>4362.37</v>
      </c>
      <c r="AK30" s="88">
        <v>4411.37</v>
      </c>
      <c r="AL30" s="88">
        <v>4336.2</v>
      </c>
      <c r="AM30" s="88">
        <v>4208.2</v>
      </c>
      <c r="AN30" s="88">
        <v>3742.2</v>
      </c>
      <c r="AO30" s="88">
        <v>3784.2</v>
      </c>
      <c r="AP30" s="88">
        <v>3795.3</v>
      </c>
      <c r="AQ30" s="88">
        <v>3848.3</v>
      </c>
      <c r="AR30" s="88">
        <v>3895.3</v>
      </c>
      <c r="AS30" s="88">
        <v>3935.3</v>
      </c>
      <c r="AT30" s="88">
        <v>3880.2</v>
      </c>
      <c r="AU30" s="88">
        <v>3905.2</v>
      </c>
      <c r="AV30" s="88">
        <v>3921.2</v>
      </c>
      <c r="AW30" s="88">
        <v>3921.2</v>
      </c>
      <c r="AX30" s="88">
        <v>3894.79</v>
      </c>
      <c r="AY30" s="88">
        <v>3882.79</v>
      </c>
      <c r="AZ30" s="88">
        <v>3859.79</v>
      </c>
      <c r="BA30" s="88">
        <v>3825.79</v>
      </c>
      <c r="BB30" s="88">
        <v>3976.94</v>
      </c>
      <c r="BC30" s="88">
        <v>3921.94</v>
      </c>
      <c r="BD30" s="88">
        <v>3856.94</v>
      </c>
      <c r="BE30" s="88">
        <v>3810.94</v>
      </c>
      <c r="BF30" s="88">
        <v>3921.15</v>
      </c>
      <c r="BG30" s="88">
        <v>3917.15</v>
      </c>
      <c r="BH30" s="88">
        <v>3894.15</v>
      </c>
      <c r="BI30" s="88">
        <v>3942.15</v>
      </c>
      <c r="BJ30" s="88">
        <v>4279.57</v>
      </c>
      <c r="BK30" s="88">
        <v>4208.57</v>
      </c>
      <c r="BL30" s="88">
        <v>4296.57</v>
      </c>
      <c r="BM30" s="88">
        <v>4322.57</v>
      </c>
      <c r="BN30" s="88">
        <v>4286.1400000000003</v>
      </c>
      <c r="BO30" s="88">
        <v>4256.1400000000003</v>
      </c>
      <c r="BP30" s="88">
        <v>4241.1400000000003</v>
      </c>
      <c r="BQ30" s="88">
        <v>4241.1400000000003</v>
      </c>
      <c r="BR30" s="88">
        <v>4512.8999999999996</v>
      </c>
      <c r="BS30" s="88">
        <v>4529.8999999999996</v>
      </c>
      <c r="BT30" s="88">
        <v>4550.8999999999996</v>
      </c>
      <c r="BU30" s="88">
        <v>4684.8999999999996</v>
      </c>
      <c r="BV30" s="88">
        <v>4841.8999999999996</v>
      </c>
      <c r="BW30" s="88">
        <v>4888.8999999999996</v>
      </c>
      <c r="BX30" s="88">
        <v>4913.8999999999996</v>
      </c>
      <c r="BY30" s="88">
        <v>4938.8999999999996</v>
      </c>
      <c r="BZ30" s="88">
        <v>5083.8999999999996</v>
      </c>
      <c r="CA30" s="88">
        <v>5025.8999999999996</v>
      </c>
      <c r="CB30" s="88">
        <v>4986.8999999999996</v>
      </c>
      <c r="CC30" s="88">
        <v>5006.8999999999996</v>
      </c>
      <c r="CD30" s="88">
        <v>4688.8999999999996</v>
      </c>
      <c r="CE30" s="88">
        <v>4574.8999999999996</v>
      </c>
      <c r="CF30" s="88">
        <v>4589.8999999999996</v>
      </c>
      <c r="CG30" s="88">
        <v>4553.8999999999996</v>
      </c>
      <c r="CH30" s="88">
        <v>4326.8999999999996</v>
      </c>
      <c r="CI30" s="88">
        <v>4327.8999999999996</v>
      </c>
      <c r="CJ30" s="88">
        <v>4226.8999999999996</v>
      </c>
      <c r="CK30" s="88">
        <v>4234.8999999999996</v>
      </c>
      <c r="CL30" s="88">
        <v>3797.9</v>
      </c>
      <c r="CM30" s="88">
        <v>3803.9</v>
      </c>
      <c r="CN30" s="88">
        <v>3807.9</v>
      </c>
      <c r="CO30" s="88">
        <v>3810.9</v>
      </c>
      <c r="CP30" s="88">
        <v>3834.9</v>
      </c>
      <c r="CQ30" s="88">
        <v>3734.9</v>
      </c>
      <c r="CR30" s="88">
        <v>3618.9</v>
      </c>
      <c r="CS30" s="88">
        <v>3615.9</v>
      </c>
      <c r="CT30" s="89"/>
      <c r="CU30" s="89"/>
      <c r="CV30" s="89"/>
      <c r="CW30" s="90"/>
      <c r="CX30" s="91">
        <f t="array" ref="CX30">SUMPRODUCT(B30:CW30*0.25)</f>
        <v>97500.500000000189</v>
      </c>
    </row>
    <row r="31" spans="1:102" ht="24.95" customHeight="1" x14ac:dyDescent="0.2">
      <c r="A31" s="92" t="s">
        <v>26</v>
      </c>
      <c r="B31" s="93">
        <v>2374.029</v>
      </c>
      <c r="C31" s="94">
        <v>2327.902</v>
      </c>
      <c r="D31" s="94">
        <v>2227.7049999999999</v>
      </c>
      <c r="E31" s="94">
        <v>2190.0050000000001</v>
      </c>
      <c r="F31" s="94">
        <v>2207.9499999999998</v>
      </c>
      <c r="G31" s="94">
        <v>2188.5439999999999</v>
      </c>
      <c r="H31" s="94">
        <v>2127.346</v>
      </c>
      <c r="I31" s="94">
        <v>2038.4469999999999</v>
      </c>
      <c r="J31" s="94">
        <v>2118.873</v>
      </c>
      <c r="K31" s="94">
        <v>2066.9250000000002</v>
      </c>
      <c r="L31" s="94">
        <v>2041.79</v>
      </c>
      <c r="M31" s="94">
        <v>2026.588</v>
      </c>
      <c r="N31" s="94">
        <v>2002.845</v>
      </c>
      <c r="O31" s="94">
        <v>1915.8979999999999</v>
      </c>
      <c r="P31" s="94">
        <v>1910.144</v>
      </c>
      <c r="Q31" s="94">
        <v>1935.866</v>
      </c>
      <c r="R31" s="94">
        <v>1745.1669999999999</v>
      </c>
      <c r="S31" s="94">
        <v>1758.808</v>
      </c>
      <c r="T31" s="94">
        <v>1737.941</v>
      </c>
      <c r="U31" s="94">
        <v>1816.2660000000001</v>
      </c>
      <c r="V31" s="94">
        <v>2019.912</v>
      </c>
      <c r="W31" s="94">
        <v>2181.2240000000002</v>
      </c>
      <c r="X31" s="94">
        <v>2174.5680000000002</v>
      </c>
      <c r="Y31" s="94">
        <v>2315.0239999999999</v>
      </c>
      <c r="Z31" s="94">
        <v>2682.0729999999999</v>
      </c>
      <c r="AA31" s="94">
        <v>2931.3220000000001</v>
      </c>
      <c r="AB31" s="94">
        <v>2955.5709999999999</v>
      </c>
      <c r="AC31" s="94">
        <v>3059.2190000000001</v>
      </c>
      <c r="AD31" s="94">
        <v>3190.761</v>
      </c>
      <c r="AE31" s="94">
        <v>3236.6390000000001</v>
      </c>
      <c r="AF31" s="94">
        <v>3218.7379999999998</v>
      </c>
      <c r="AG31" s="94">
        <v>3237.98</v>
      </c>
      <c r="AH31" s="94">
        <v>3659.6379999999999</v>
      </c>
      <c r="AI31" s="94">
        <v>3554.9050000000002</v>
      </c>
      <c r="AJ31" s="94">
        <v>3627.6289999999999</v>
      </c>
      <c r="AK31" s="94">
        <v>3482.4070000000002</v>
      </c>
      <c r="AL31" s="94">
        <v>3859.953</v>
      </c>
      <c r="AM31" s="94">
        <v>3806.5590000000002</v>
      </c>
      <c r="AN31" s="94">
        <v>4269.415</v>
      </c>
      <c r="AO31" s="94">
        <v>4262.3510000000006</v>
      </c>
      <c r="AP31" s="94">
        <v>4385.4089999999997</v>
      </c>
      <c r="AQ31" s="94">
        <v>4337.393</v>
      </c>
      <c r="AR31" s="94">
        <v>4344.2049999999999</v>
      </c>
      <c r="AS31" s="94">
        <v>4299.1490000000003</v>
      </c>
      <c r="AT31" s="94">
        <v>4324.3459999999995</v>
      </c>
      <c r="AU31" s="94">
        <v>4316.6049999999996</v>
      </c>
      <c r="AV31" s="94">
        <v>4297.1949999999997</v>
      </c>
      <c r="AW31" s="94">
        <v>4261.7550000000001</v>
      </c>
      <c r="AX31" s="94">
        <v>4371.7209999999995</v>
      </c>
      <c r="AY31" s="94">
        <v>4342.8280000000004</v>
      </c>
      <c r="AZ31" s="94">
        <v>4339.8149999999996</v>
      </c>
      <c r="BA31" s="94">
        <v>4338.9679999999998</v>
      </c>
      <c r="BB31" s="94">
        <v>4165.4340000000002</v>
      </c>
      <c r="BC31" s="94">
        <v>4119.777</v>
      </c>
      <c r="BD31" s="94">
        <v>4177.5519999999997</v>
      </c>
      <c r="BE31" s="94">
        <v>4149.6610000000001</v>
      </c>
      <c r="BF31" s="94">
        <v>3908.7440000000001</v>
      </c>
      <c r="BG31" s="94">
        <v>3876.067</v>
      </c>
      <c r="BH31" s="94">
        <v>3758.5529999999999</v>
      </c>
      <c r="BI31" s="94">
        <v>3693.0630000000001</v>
      </c>
      <c r="BJ31" s="94">
        <v>3612.68</v>
      </c>
      <c r="BK31" s="94">
        <v>3654.6750000000002</v>
      </c>
      <c r="BL31" s="94">
        <v>3579.37</v>
      </c>
      <c r="BM31" s="94">
        <v>3609.7829999999999</v>
      </c>
      <c r="BN31" s="94">
        <v>3272.194</v>
      </c>
      <c r="BO31" s="94">
        <v>3381.8789999999999</v>
      </c>
      <c r="BP31" s="94">
        <v>3448.4639999999999</v>
      </c>
      <c r="BQ31" s="94">
        <v>3478.3780000000002</v>
      </c>
      <c r="BR31" s="94">
        <v>3415.174</v>
      </c>
      <c r="BS31" s="94">
        <v>3556.8</v>
      </c>
      <c r="BT31" s="94">
        <v>3585.799</v>
      </c>
      <c r="BU31" s="94">
        <v>3544.4720000000002</v>
      </c>
      <c r="BV31" s="94">
        <v>3565.5569999999998</v>
      </c>
      <c r="BW31" s="94">
        <v>3526.4110000000001</v>
      </c>
      <c r="BX31" s="94">
        <v>3493.4229999999998</v>
      </c>
      <c r="BY31" s="94">
        <v>3496.9360000000001</v>
      </c>
      <c r="BZ31" s="94">
        <v>3321.34</v>
      </c>
      <c r="CA31" s="94">
        <v>3327.9839999999999</v>
      </c>
      <c r="CB31" s="94">
        <v>3303.971</v>
      </c>
      <c r="CC31" s="94">
        <v>3178.0050000000001</v>
      </c>
      <c r="CD31" s="94">
        <v>3327.346</v>
      </c>
      <c r="CE31" s="94">
        <v>3310.99</v>
      </c>
      <c r="CF31" s="94">
        <v>3189.4340000000002</v>
      </c>
      <c r="CG31" s="94">
        <v>3249.4589999999998</v>
      </c>
      <c r="CH31" s="94">
        <v>3310.9180000000001</v>
      </c>
      <c r="CI31" s="94">
        <v>3139.7750000000001</v>
      </c>
      <c r="CJ31" s="94">
        <v>3147.9969999999998</v>
      </c>
      <c r="CK31" s="94">
        <v>2990.3629999999998</v>
      </c>
      <c r="CL31" s="94">
        <v>3240.5920000000001</v>
      </c>
      <c r="CM31" s="94">
        <v>3085.82</v>
      </c>
      <c r="CN31" s="94">
        <v>2970.38</v>
      </c>
      <c r="CO31" s="94">
        <v>2818.36</v>
      </c>
      <c r="CP31" s="94">
        <v>2620.826</v>
      </c>
      <c r="CQ31" s="94">
        <v>2588.2159999999999</v>
      </c>
      <c r="CR31" s="94">
        <v>2619.9340000000002</v>
      </c>
      <c r="CS31" s="94">
        <v>2535.424</v>
      </c>
      <c r="CT31" s="95"/>
      <c r="CU31" s="95"/>
      <c r="CV31" s="95"/>
      <c r="CW31" s="96"/>
      <c r="CX31" s="97">
        <f t="array" ref="CX31">SUMPRODUCT(B31:CW31*0.25)</f>
        <v>76448.073999999979</v>
      </c>
    </row>
    <row r="32" spans="1:102" ht="24.95" customHeight="1" x14ac:dyDescent="0.2">
      <c r="A32" s="101" t="s">
        <v>27</v>
      </c>
      <c r="B32" s="98">
        <v>1773</v>
      </c>
      <c r="C32" s="99">
        <v>1773</v>
      </c>
      <c r="D32" s="99">
        <v>1823</v>
      </c>
      <c r="E32" s="99">
        <v>1823</v>
      </c>
      <c r="F32" s="99">
        <v>1823</v>
      </c>
      <c r="G32" s="99">
        <v>1823</v>
      </c>
      <c r="H32" s="99">
        <v>1823</v>
      </c>
      <c r="I32" s="99">
        <v>1823</v>
      </c>
      <c r="J32" s="99">
        <v>1723</v>
      </c>
      <c r="K32" s="99">
        <v>1723</v>
      </c>
      <c r="L32" s="99">
        <v>1723</v>
      </c>
      <c r="M32" s="99">
        <v>1723</v>
      </c>
      <c r="N32" s="99">
        <v>1743</v>
      </c>
      <c r="O32" s="99">
        <v>1753</v>
      </c>
      <c r="P32" s="99">
        <v>1773</v>
      </c>
      <c r="Q32" s="99">
        <v>1783</v>
      </c>
      <c r="R32" s="99">
        <v>1793</v>
      </c>
      <c r="S32" s="99">
        <v>1823</v>
      </c>
      <c r="T32" s="99">
        <v>1873</v>
      </c>
      <c r="U32" s="99">
        <v>1818</v>
      </c>
      <c r="V32" s="99">
        <v>1768</v>
      </c>
      <c r="W32" s="99">
        <v>1768</v>
      </c>
      <c r="X32" s="99">
        <v>1768</v>
      </c>
      <c r="Y32" s="99">
        <v>1854</v>
      </c>
      <c r="Z32" s="99">
        <v>1804</v>
      </c>
      <c r="AA32" s="99">
        <v>1804</v>
      </c>
      <c r="AB32" s="99">
        <v>1804</v>
      </c>
      <c r="AC32" s="99">
        <v>1804</v>
      </c>
      <c r="AD32" s="99">
        <v>1804</v>
      </c>
      <c r="AE32" s="99">
        <v>1804</v>
      </c>
      <c r="AF32" s="99">
        <v>1804</v>
      </c>
      <c r="AG32" s="99">
        <v>1804</v>
      </c>
      <c r="AH32" s="99">
        <v>1804</v>
      </c>
      <c r="AI32" s="99">
        <v>1804</v>
      </c>
      <c r="AJ32" s="99">
        <v>1654</v>
      </c>
      <c r="AK32" s="99">
        <v>1547</v>
      </c>
      <c r="AL32" s="99">
        <v>1409</v>
      </c>
      <c r="AM32" s="99">
        <v>1409</v>
      </c>
      <c r="AN32" s="99">
        <v>1391</v>
      </c>
      <c r="AO32" s="99">
        <v>1300</v>
      </c>
      <c r="AP32" s="99">
        <v>1209</v>
      </c>
      <c r="AQ32" s="99">
        <v>1209</v>
      </c>
      <c r="AR32" s="99">
        <v>1209</v>
      </c>
      <c r="AS32" s="99">
        <v>1209</v>
      </c>
      <c r="AT32" s="99">
        <v>1209</v>
      </c>
      <c r="AU32" s="99">
        <v>1209</v>
      </c>
      <c r="AV32" s="99">
        <v>1209</v>
      </c>
      <c r="AW32" s="99">
        <v>1209</v>
      </c>
      <c r="AX32" s="99">
        <v>1229</v>
      </c>
      <c r="AY32" s="99">
        <v>1239</v>
      </c>
      <c r="AZ32" s="99">
        <v>1239</v>
      </c>
      <c r="BA32" s="99">
        <v>1269</v>
      </c>
      <c r="BB32" s="99">
        <v>1481</v>
      </c>
      <c r="BC32" s="99">
        <v>1481</v>
      </c>
      <c r="BD32" s="99">
        <v>1481</v>
      </c>
      <c r="BE32" s="99">
        <v>1481</v>
      </c>
      <c r="BF32" s="99">
        <v>1556</v>
      </c>
      <c r="BG32" s="99">
        <v>1571</v>
      </c>
      <c r="BH32" s="99">
        <v>1691</v>
      </c>
      <c r="BI32" s="99">
        <v>1711</v>
      </c>
      <c r="BJ32" s="99">
        <v>1654</v>
      </c>
      <c r="BK32" s="99">
        <v>1704</v>
      </c>
      <c r="BL32" s="99">
        <v>1704</v>
      </c>
      <c r="BM32" s="99">
        <v>1704</v>
      </c>
      <c r="BN32" s="99">
        <v>1804</v>
      </c>
      <c r="BO32" s="99">
        <v>1804</v>
      </c>
      <c r="BP32" s="99">
        <v>1804</v>
      </c>
      <c r="BQ32" s="99">
        <v>1804</v>
      </c>
      <c r="BR32" s="99">
        <v>1804</v>
      </c>
      <c r="BS32" s="99">
        <v>1804</v>
      </c>
      <c r="BT32" s="99">
        <v>1804</v>
      </c>
      <c r="BU32" s="99">
        <v>1804</v>
      </c>
      <c r="BV32" s="99">
        <v>1804</v>
      </c>
      <c r="BW32" s="99">
        <v>1804</v>
      </c>
      <c r="BX32" s="99">
        <v>1804</v>
      </c>
      <c r="BY32" s="99">
        <v>1804</v>
      </c>
      <c r="BZ32" s="99">
        <v>1804</v>
      </c>
      <c r="CA32" s="99">
        <v>1804</v>
      </c>
      <c r="CB32" s="99">
        <v>1804</v>
      </c>
      <c r="CC32" s="99">
        <v>1804</v>
      </c>
      <c r="CD32" s="99">
        <v>1804</v>
      </c>
      <c r="CE32" s="99">
        <v>1804</v>
      </c>
      <c r="CF32" s="99">
        <v>1804</v>
      </c>
      <c r="CG32" s="99">
        <v>1604</v>
      </c>
      <c r="CH32" s="99">
        <v>1604</v>
      </c>
      <c r="CI32" s="99">
        <v>1604</v>
      </c>
      <c r="CJ32" s="99">
        <v>1604</v>
      </c>
      <c r="CK32" s="99">
        <v>1604</v>
      </c>
      <c r="CL32" s="99">
        <v>1484</v>
      </c>
      <c r="CM32" s="99">
        <v>1484</v>
      </c>
      <c r="CN32" s="99">
        <v>1484</v>
      </c>
      <c r="CO32" s="99">
        <v>1484</v>
      </c>
      <c r="CP32" s="99">
        <v>1484</v>
      </c>
      <c r="CQ32" s="99">
        <v>1484</v>
      </c>
      <c r="CR32" s="99">
        <v>1484</v>
      </c>
      <c r="CS32" s="99">
        <v>1484</v>
      </c>
      <c r="CT32" s="100"/>
      <c r="CU32" s="100"/>
      <c r="CV32" s="100"/>
      <c r="CW32" s="102"/>
      <c r="CX32" s="103">
        <f t="array" ref="CX32">SUMPRODUCT(B32:CW32*0.25)</f>
        <v>39419.5</v>
      </c>
    </row>
    <row r="33" spans="1:102" ht="30" customHeight="1" thickBot="1" x14ac:dyDescent="0.25">
      <c r="A33" s="75" t="s">
        <v>28</v>
      </c>
      <c r="B33" s="76">
        <f>SUM(B30:B32)</f>
        <v>7492.9290000000001</v>
      </c>
      <c r="C33" s="77">
        <f t="shared" ref="C33:BN33" si="5">SUM(C30:C32)</f>
        <v>7446.8019999999997</v>
      </c>
      <c r="D33" s="77">
        <f t="shared" si="5"/>
        <v>7395.6049999999996</v>
      </c>
      <c r="E33" s="77">
        <f t="shared" si="5"/>
        <v>7355.9050000000007</v>
      </c>
      <c r="F33" s="77">
        <f t="shared" si="5"/>
        <v>7371.85</v>
      </c>
      <c r="G33" s="77">
        <f t="shared" si="5"/>
        <v>7350.4439999999995</v>
      </c>
      <c r="H33" s="77">
        <f t="shared" si="5"/>
        <v>7327.2460000000001</v>
      </c>
      <c r="I33" s="77">
        <f t="shared" si="5"/>
        <v>7291.3469999999998</v>
      </c>
      <c r="J33" s="77">
        <f t="shared" si="5"/>
        <v>7266.7730000000001</v>
      </c>
      <c r="K33" s="77">
        <f t="shared" si="5"/>
        <v>7232.8250000000007</v>
      </c>
      <c r="L33" s="77">
        <f t="shared" si="5"/>
        <v>7205.6900000000005</v>
      </c>
      <c r="M33" s="77">
        <f t="shared" si="5"/>
        <v>7188.4880000000003</v>
      </c>
      <c r="N33" s="77">
        <f t="shared" si="5"/>
        <v>7184.7449999999999</v>
      </c>
      <c r="O33" s="77">
        <f t="shared" si="5"/>
        <v>7181.7979999999998</v>
      </c>
      <c r="P33" s="77">
        <f t="shared" si="5"/>
        <v>7197.0439999999999</v>
      </c>
      <c r="Q33" s="77">
        <f t="shared" si="5"/>
        <v>7233.7659999999996</v>
      </c>
      <c r="R33" s="77">
        <f t="shared" si="5"/>
        <v>7285.067</v>
      </c>
      <c r="S33" s="77">
        <f t="shared" si="5"/>
        <v>7352.7080000000005</v>
      </c>
      <c r="T33" s="77">
        <f t="shared" si="5"/>
        <v>7386.8410000000003</v>
      </c>
      <c r="U33" s="77">
        <f t="shared" si="5"/>
        <v>7561.1660000000002</v>
      </c>
      <c r="V33" s="77">
        <f t="shared" si="5"/>
        <v>7809.8119999999999</v>
      </c>
      <c r="W33" s="77">
        <f t="shared" si="5"/>
        <v>7991.1239999999998</v>
      </c>
      <c r="X33" s="77">
        <f t="shared" si="5"/>
        <v>8099.4679999999998</v>
      </c>
      <c r="Y33" s="77">
        <f t="shared" si="5"/>
        <v>8325.9239999999991</v>
      </c>
      <c r="Z33" s="77">
        <f t="shared" si="5"/>
        <v>8643.973</v>
      </c>
      <c r="AA33" s="77">
        <f t="shared" si="5"/>
        <v>8893.2219999999998</v>
      </c>
      <c r="AB33" s="77">
        <f t="shared" si="5"/>
        <v>9016.4709999999995</v>
      </c>
      <c r="AC33" s="77">
        <f t="shared" si="5"/>
        <v>9158.1189999999988</v>
      </c>
      <c r="AD33" s="77">
        <f t="shared" si="5"/>
        <v>9353.0010000000002</v>
      </c>
      <c r="AE33" s="77">
        <f t="shared" si="5"/>
        <v>9478.8790000000008</v>
      </c>
      <c r="AF33" s="77">
        <f t="shared" si="5"/>
        <v>9563.9779999999992</v>
      </c>
      <c r="AG33" s="77">
        <f t="shared" si="5"/>
        <v>9628.2199999999993</v>
      </c>
      <c r="AH33" s="77">
        <f t="shared" si="5"/>
        <v>9759.0079999999998</v>
      </c>
      <c r="AI33" s="77">
        <f t="shared" si="5"/>
        <v>9783.2749999999996</v>
      </c>
      <c r="AJ33" s="77">
        <f t="shared" si="5"/>
        <v>9643.9989999999998</v>
      </c>
      <c r="AK33" s="77">
        <f t="shared" si="5"/>
        <v>9440.777</v>
      </c>
      <c r="AL33" s="77">
        <f t="shared" si="5"/>
        <v>9605.1530000000002</v>
      </c>
      <c r="AM33" s="77">
        <f t="shared" si="5"/>
        <v>9423.759</v>
      </c>
      <c r="AN33" s="77">
        <f t="shared" si="5"/>
        <v>9402.6149999999998</v>
      </c>
      <c r="AO33" s="77">
        <f t="shared" si="5"/>
        <v>9346.5509999999995</v>
      </c>
      <c r="AP33" s="77">
        <f t="shared" si="5"/>
        <v>9389.7089999999989</v>
      </c>
      <c r="AQ33" s="77">
        <f t="shared" si="5"/>
        <v>9394.6929999999993</v>
      </c>
      <c r="AR33" s="77">
        <f t="shared" si="5"/>
        <v>9448.505000000001</v>
      </c>
      <c r="AS33" s="77">
        <f t="shared" si="5"/>
        <v>9443.4490000000005</v>
      </c>
      <c r="AT33" s="77">
        <f t="shared" si="5"/>
        <v>9413.5459999999985</v>
      </c>
      <c r="AU33" s="77">
        <f t="shared" si="5"/>
        <v>9430.8050000000003</v>
      </c>
      <c r="AV33" s="77">
        <f t="shared" si="5"/>
        <v>9427.3950000000004</v>
      </c>
      <c r="AW33" s="77">
        <f t="shared" si="5"/>
        <v>9391.9549999999999</v>
      </c>
      <c r="AX33" s="77">
        <f t="shared" si="5"/>
        <v>9495.5109999999986</v>
      </c>
      <c r="AY33" s="77">
        <f t="shared" si="5"/>
        <v>9464.6180000000004</v>
      </c>
      <c r="AZ33" s="77">
        <f t="shared" si="5"/>
        <v>9438.6049999999996</v>
      </c>
      <c r="BA33" s="77">
        <f t="shared" si="5"/>
        <v>9433.7579999999998</v>
      </c>
      <c r="BB33" s="77">
        <f t="shared" si="5"/>
        <v>9623.3739999999998</v>
      </c>
      <c r="BC33" s="77">
        <f t="shared" si="5"/>
        <v>9522.7170000000006</v>
      </c>
      <c r="BD33" s="77">
        <f t="shared" si="5"/>
        <v>9515.4920000000002</v>
      </c>
      <c r="BE33" s="77">
        <f t="shared" si="5"/>
        <v>9441.6010000000006</v>
      </c>
      <c r="BF33" s="77">
        <f t="shared" si="5"/>
        <v>9385.8940000000002</v>
      </c>
      <c r="BG33" s="77">
        <f t="shared" si="5"/>
        <v>9364.2170000000006</v>
      </c>
      <c r="BH33" s="77">
        <f t="shared" si="5"/>
        <v>9343.7029999999995</v>
      </c>
      <c r="BI33" s="77">
        <f t="shared" si="5"/>
        <v>9346.2129999999997</v>
      </c>
      <c r="BJ33" s="77">
        <f t="shared" si="5"/>
        <v>9546.25</v>
      </c>
      <c r="BK33" s="77">
        <f t="shared" si="5"/>
        <v>9567.244999999999</v>
      </c>
      <c r="BL33" s="77">
        <f t="shared" si="5"/>
        <v>9579.9399999999987</v>
      </c>
      <c r="BM33" s="77">
        <f t="shared" si="5"/>
        <v>9636.3529999999992</v>
      </c>
      <c r="BN33" s="77">
        <f t="shared" si="5"/>
        <v>9362.3340000000007</v>
      </c>
      <c r="BO33" s="77">
        <f t="shared" ref="BO33:CW33" si="6">SUM(BO30:BO32)</f>
        <v>9442.0190000000002</v>
      </c>
      <c r="BP33" s="77">
        <f t="shared" si="6"/>
        <v>9493.6039999999994</v>
      </c>
      <c r="BQ33" s="77">
        <f t="shared" si="6"/>
        <v>9523.518</v>
      </c>
      <c r="BR33" s="77">
        <f t="shared" si="6"/>
        <v>9732.0740000000005</v>
      </c>
      <c r="BS33" s="77">
        <f t="shared" si="6"/>
        <v>9890.7000000000007</v>
      </c>
      <c r="BT33" s="77">
        <f t="shared" si="6"/>
        <v>9940.6990000000005</v>
      </c>
      <c r="BU33" s="77">
        <f t="shared" si="6"/>
        <v>10033.371999999999</v>
      </c>
      <c r="BV33" s="77">
        <f t="shared" si="6"/>
        <v>10211.456999999999</v>
      </c>
      <c r="BW33" s="77">
        <f t="shared" si="6"/>
        <v>10219.311</v>
      </c>
      <c r="BX33" s="77">
        <f t="shared" si="6"/>
        <v>10211.323</v>
      </c>
      <c r="BY33" s="77">
        <f t="shared" si="6"/>
        <v>10239.835999999999</v>
      </c>
      <c r="BZ33" s="77">
        <f t="shared" si="6"/>
        <v>10209.24</v>
      </c>
      <c r="CA33" s="77">
        <f t="shared" si="6"/>
        <v>10157.884</v>
      </c>
      <c r="CB33" s="77">
        <f t="shared" si="6"/>
        <v>10094.870999999999</v>
      </c>
      <c r="CC33" s="77">
        <f t="shared" si="6"/>
        <v>9988.9049999999988</v>
      </c>
      <c r="CD33" s="77">
        <f t="shared" si="6"/>
        <v>9820.2459999999992</v>
      </c>
      <c r="CE33" s="77">
        <f t="shared" si="6"/>
        <v>9689.89</v>
      </c>
      <c r="CF33" s="77">
        <f t="shared" si="6"/>
        <v>9583.3339999999989</v>
      </c>
      <c r="CG33" s="77">
        <f t="shared" si="6"/>
        <v>9407.3590000000004</v>
      </c>
      <c r="CH33" s="77">
        <f t="shared" si="6"/>
        <v>9241.8179999999993</v>
      </c>
      <c r="CI33" s="77">
        <f t="shared" si="6"/>
        <v>9071.6749999999993</v>
      </c>
      <c r="CJ33" s="77">
        <f t="shared" si="6"/>
        <v>8978.896999999999</v>
      </c>
      <c r="CK33" s="77">
        <f t="shared" si="6"/>
        <v>8829.262999999999</v>
      </c>
      <c r="CL33" s="77">
        <f t="shared" si="6"/>
        <v>8522.4920000000002</v>
      </c>
      <c r="CM33" s="77">
        <f t="shared" si="6"/>
        <v>8373.7200000000012</v>
      </c>
      <c r="CN33" s="77">
        <f t="shared" si="6"/>
        <v>8262.2800000000007</v>
      </c>
      <c r="CO33" s="77">
        <f t="shared" si="6"/>
        <v>8113.26</v>
      </c>
      <c r="CP33" s="77">
        <f t="shared" si="6"/>
        <v>7939.7260000000006</v>
      </c>
      <c r="CQ33" s="77">
        <f t="shared" si="6"/>
        <v>7807.116</v>
      </c>
      <c r="CR33" s="77">
        <f t="shared" si="6"/>
        <v>7722.8340000000007</v>
      </c>
      <c r="CS33" s="77">
        <f t="shared" si="6"/>
        <v>7635.3240000000005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213368.07400000017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430</v>
      </c>
      <c r="AE36" s="115">
        <v>430</v>
      </c>
      <c r="AF36" s="115">
        <v>430</v>
      </c>
      <c r="AG36" s="115">
        <v>430</v>
      </c>
      <c r="AH36" s="115">
        <v>252</v>
      </c>
      <c r="AI36" s="115">
        <v>252</v>
      </c>
      <c r="AJ36" s="115">
        <v>252</v>
      </c>
      <c r="AK36" s="115">
        <v>252</v>
      </c>
      <c r="AL36" s="115">
        <v>240</v>
      </c>
      <c r="AM36" s="115">
        <v>240</v>
      </c>
      <c r="AN36" s="115">
        <v>240</v>
      </c>
      <c r="AO36" s="115">
        <v>240</v>
      </c>
      <c r="AP36" s="115">
        <v>235</v>
      </c>
      <c r="AQ36" s="115">
        <v>235</v>
      </c>
      <c r="AR36" s="115">
        <v>235</v>
      </c>
      <c r="AS36" s="115">
        <v>235</v>
      </c>
      <c r="AT36" s="115">
        <v>158</v>
      </c>
      <c r="AU36" s="115">
        <v>158</v>
      </c>
      <c r="AV36" s="115">
        <v>158</v>
      </c>
      <c r="AW36" s="115">
        <v>158</v>
      </c>
      <c r="AX36" s="115">
        <v>172</v>
      </c>
      <c r="AY36" s="115">
        <v>172</v>
      </c>
      <c r="AZ36" s="115">
        <v>172</v>
      </c>
      <c r="BA36" s="115">
        <v>172</v>
      </c>
      <c r="BB36" s="115">
        <v>284</v>
      </c>
      <c r="BC36" s="115">
        <v>284</v>
      </c>
      <c r="BD36" s="115">
        <v>284</v>
      </c>
      <c r="BE36" s="115">
        <v>284</v>
      </c>
      <c r="BF36" s="115">
        <v>309</v>
      </c>
      <c r="BG36" s="115">
        <v>309</v>
      </c>
      <c r="BH36" s="115">
        <v>309</v>
      </c>
      <c r="BI36" s="115">
        <v>309</v>
      </c>
      <c r="BJ36" s="115">
        <v>305</v>
      </c>
      <c r="BK36" s="115">
        <v>305</v>
      </c>
      <c r="BL36" s="115">
        <v>305</v>
      </c>
      <c r="BM36" s="115">
        <v>305</v>
      </c>
      <c r="BN36" s="115">
        <v>189</v>
      </c>
      <c r="BO36" s="115">
        <v>189</v>
      </c>
      <c r="BP36" s="115">
        <v>189</v>
      </c>
      <c r="BQ36" s="115">
        <v>189</v>
      </c>
      <c r="BR36" s="115">
        <v>206</v>
      </c>
      <c r="BS36" s="115">
        <v>206</v>
      </c>
      <c r="BT36" s="115">
        <v>206</v>
      </c>
      <c r="BU36" s="115">
        <v>206</v>
      </c>
      <c r="BV36" s="115">
        <v>223</v>
      </c>
      <c r="BW36" s="115">
        <v>223</v>
      </c>
      <c r="BX36" s="115">
        <v>223</v>
      </c>
      <c r="BY36" s="115">
        <v>223</v>
      </c>
      <c r="BZ36" s="115">
        <v>201</v>
      </c>
      <c r="CA36" s="115">
        <v>201</v>
      </c>
      <c r="CB36" s="115">
        <v>201</v>
      </c>
      <c r="CC36" s="115">
        <v>201</v>
      </c>
      <c r="CD36" s="115">
        <v>172</v>
      </c>
      <c r="CE36" s="115">
        <v>172</v>
      </c>
      <c r="CF36" s="115">
        <v>172</v>
      </c>
      <c r="CG36" s="115">
        <v>172</v>
      </c>
      <c r="CH36" s="115">
        <v>297</v>
      </c>
      <c r="CI36" s="115">
        <v>297</v>
      </c>
      <c r="CJ36" s="115">
        <v>297</v>
      </c>
      <c r="CK36" s="115">
        <v>297</v>
      </c>
      <c r="CL36" s="115">
        <v>425</v>
      </c>
      <c r="CM36" s="115">
        <v>425</v>
      </c>
      <c r="CN36" s="115">
        <v>425</v>
      </c>
      <c r="CO36" s="115">
        <v>425</v>
      </c>
      <c r="CP36" s="115">
        <v>500</v>
      </c>
      <c r="CQ36" s="115">
        <v>500</v>
      </c>
      <c r="CR36" s="115">
        <v>500</v>
      </c>
      <c r="CS36" s="115">
        <v>500</v>
      </c>
      <c r="CT36" s="116"/>
      <c r="CU36" s="116"/>
      <c r="CV36" s="116"/>
      <c r="CW36" s="117"/>
      <c r="CX36" s="91">
        <f t="array" ref="CX36">SUMPRODUCT(B36:CW36*0.25)</f>
        <v>8098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13</v>
      </c>
      <c r="AQ39" s="120">
        <v>13</v>
      </c>
      <c r="AR39" s="120">
        <v>13</v>
      </c>
      <c r="AS39" s="120">
        <v>13</v>
      </c>
      <c r="AT39" s="120">
        <v>13</v>
      </c>
      <c r="AU39" s="120">
        <v>13</v>
      </c>
      <c r="AV39" s="120">
        <v>13</v>
      </c>
      <c r="AW39" s="120">
        <v>13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1126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550</v>
      </c>
      <c r="AA41" s="107">
        <f t="shared" si="7"/>
        <v>550</v>
      </c>
      <c r="AB41" s="107">
        <f t="shared" si="7"/>
        <v>550</v>
      </c>
      <c r="AC41" s="107">
        <f t="shared" si="7"/>
        <v>550</v>
      </c>
      <c r="AD41" s="107">
        <f t="shared" si="7"/>
        <v>480</v>
      </c>
      <c r="AE41" s="107">
        <f t="shared" si="7"/>
        <v>480</v>
      </c>
      <c r="AF41" s="107">
        <f t="shared" si="7"/>
        <v>480</v>
      </c>
      <c r="AG41" s="107">
        <f t="shared" si="7"/>
        <v>480</v>
      </c>
      <c r="AH41" s="107">
        <f t="shared" si="7"/>
        <v>302</v>
      </c>
      <c r="AI41" s="107">
        <f t="shared" si="7"/>
        <v>302</v>
      </c>
      <c r="AJ41" s="107">
        <f t="shared" si="7"/>
        <v>302</v>
      </c>
      <c r="AK41" s="107">
        <f t="shared" si="7"/>
        <v>302</v>
      </c>
      <c r="AL41" s="107">
        <f t="shared" si="7"/>
        <v>290</v>
      </c>
      <c r="AM41" s="107">
        <f t="shared" si="7"/>
        <v>290</v>
      </c>
      <c r="AN41" s="107">
        <f t="shared" si="7"/>
        <v>290</v>
      </c>
      <c r="AO41" s="107">
        <f t="shared" si="7"/>
        <v>290</v>
      </c>
      <c r="AP41" s="107">
        <f t="shared" si="7"/>
        <v>248</v>
      </c>
      <c r="AQ41" s="107">
        <f t="shared" si="7"/>
        <v>248</v>
      </c>
      <c r="AR41" s="107">
        <f t="shared" si="7"/>
        <v>248</v>
      </c>
      <c r="AS41" s="107">
        <f t="shared" si="7"/>
        <v>248</v>
      </c>
      <c r="AT41" s="107">
        <f t="shared" si="7"/>
        <v>171</v>
      </c>
      <c r="AU41" s="107">
        <f t="shared" si="7"/>
        <v>171</v>
      </c>
      <c r="AV41" s="107">
        <f t="shared" si="7"/>
        <v>171</v>
      </c>
      <c r="AW41" s="107">
        <f t="shared" si="7"/>
        <v>171</v>
      </c>
      <c r="AX41" s="107">
        <f t="shared" si="7"/>
        <v>222</v>
      </c>
      <c r="AY41" s="107">
        <f t="shared" si="7"/>
        <v>222</v>
      </c>
      <c r="AZ41" s="107">
        <f t="shared" si="7"/>
        <v>222</v>
      </c>
      <c r="BA41" s="107">
        <f t="shared" si="7"/>
        <v>222</v>
      </c>
      <c r="BB41" s="107">
        <f t="shared" si="7"/>
        <v>334</v>
      </c>
      <c r="BC41" s="107">
        <f t="shared" si="7"/>
        <v>334</v>
      </c>
      <c r="BD41" s="107">
        <f t="shared" si="7"/>
        <v>334</v>
      </c>
      <c r="BE41" s="107">
        <f t="shared" si="7"/>
        <v>334</v>
      </c>
      <c r="BF41" s="107">
        <f t="shared" si="7"/>
        <v>359</v>
      </c>
      <c r="BG41" s="107">
        <f t="shared" si="7"/>
        <v>359</v>
      </c>
      <c r="BH41" s="107">
        <f t="shared" si="7"/>
        <v>359</v>
      </c>
      <c r="BI41" s="107">
        <f t="shared" si="7"/>
        <v>359</v>
      </c>
      <c r="BJ41" s="107">
        <f t="shared" si="7"/>
        <v>355</v>
      </c>
      <c r="BK41" s="107">
        <f t="shared" si="7"/>
        <v>355</v>
      </c>
      <c r="BL41" s="107">
        <f t="shared" si="7"/>
        <v>355</v>
      </c>
      <c r="BM41" s="107">
        <f t="shared" si="7"/>
        <v>355</v>
      </c>
      <c r="BN41" s="107">
        <f t="shared" si="7"/>
        <v>239</v>
      </c>
      <c r="BO41" s="107">
        <f t="shared" ref="BO41:CW41" si="8">SUM(BO36:BO40)</f>
        <v>239</v>
      </c>
      <c r="BP41" s="107">
        <f t="shared" si="8"/>
        <v>239</v>
      </c>
      <c r="BQ41" s="107">
        <f t="shared" si="8"/>
        <v>239</v>
      </c>
      <c r="BR41" s="107">
        <f t="shared" si="8"/>
        <v>256</v>
      </c>
      <c r="BS41" s="107">
        <f t="shared" si="8"/>
        <v>256</v>
      </c>
      <c r="BT41" s="107">
        <f t="shared" si="8"/>
        <v>256</v>
      </c>
      <c r="BU41" s="107">
        <f t="shared" si="8"/>
        <v>256</v>
      </c>
      <c r="BV41" s="107">
        <f t="shared" si="8"/>
        <v>273</v>
      </c>
      <c r="BW41" s="107">
        <f t="shared" si="8"/>
        <v>273</v>
      </c>
      <c r="BX41" s="107">
        <f t="shared" si="8"/>
        <v>273</v>
      </c>
      <c r="BY41" s="107">
        <f t="shared" si="8"/>
        <v>273</v>
      </c>
      <c r="BZ41" s="107">
        <f t="shared" si="8"/>
        <v>251</v>
      </c>
      <c r="CA41" s="107">
        <f t="shared" si="8"/>
        <v>251</v>
      </c>
      <c r="CB41" s="107">
        <f t="shared" si="8"/>
        <v>251</v>
      </c>
      <c r="CC41" s="107">
        <f t="shared" si="8"/>
        <v>251</v>
      </c>
      <c r="CD41" s="107">
        <f t="shared" si="8"/>
        <v>222</v>
      </c>
      <c r="CE41" s="107">
        <f t="shared" si="8"/>
        <v>222</v>
      </c>
      <c r="CF41" s="107">
        <f t="shared" si="8"/>
        <v>222</v>
      </c>
      <c r="CG41" s="107">
        <f t="shared" si="8"/>
        <v>222</v>
      </c>
      <c r="CH41" s="107">
        <f t="shared" si="8"/>
        <v>347</v>
      </c>
      <c r="CI41" s="107">
        <f t="shared" si="8"/>
        <v>347</v>
      </c>
      <c r="CJ41" s="107">
        <f t="shared" si="8"/>
        <v>347</v>
      </c>
      <c r="CK41" s="107">
        <f t="shared" si="8"/>
        <v>347</v>
      </c>
      <c r="CL41" s="107">
        <f t="shared" si="8"/>
        <v>475</v>
      </c>
      <c r="CM41" s="107">
        <f t="shared" si="8"/>
        <v>475</v>
      </c>
      <c r="CN41" s="107">
        <f t="shared" si="8"/>
        <v>475</v>
      </c>
      <c r="CO41" s="107">
        <f t="shared" si="8"/>
        <v>475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9224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7492.9290000000001</v>
      </c>
      <c r="C53" s="107">
        <f t="shared" ref="C53:BN53" si="13">C17+C27+C41</f>
        <v>7446.8019999999997</v>
      </c>
      <c r="D53" s="107">
        <f t="shared" si="13"/>
        <v>7395.6050000000005</v>
      </c>
      <c r="E53" s="107">
        <f t="shared" si="13"/>
        <v>7355.9050000000007</v>
      </c>
      <c r="F53" s="107">
        <f t="shared" si="13"/>
        <v>7371.85</v>
      </c>
      <c r="G53" s="107">
        <f t="shared" si="13"/>
        <v>7350.4439999999995</v>
      </c>
      <c r="H53" s="107">
        <f t="shared" si="13"/>
        <v>7327.2460000000001</v>
      </c>
      <c r="I53" s="107">
        <f t="shared" si="13"/>
        <v>7291.3469999999998</v>
      </c>
      <c r="J53" s="107">
        <f t="shared" si="13"/>
        <v>7266.7730000000001</v>
      </c>
      <c r="K53" s="107">
        <f t="shared" si="13"/>
        <v>7232.8249999999998</v>
      </c>
      <c r="L53" s="107">
        <f t="shared" si="13"/>
        <v>7205.6900000000005</v>
      </c>
      <c r="M53" s="107">
        <f t="shared" si="13"/>
        <v>7188.4880000000003</v>
      </c>
      <c r="N53" s="107">
        <f t="shared" si="13"/>
        <v>7184.7449999999999</v>
      </c>
      <c r="O53" s="107">
        <f t="shared" si="13"/>
        <v>7181.7979999999998</v>
      </c>
      <c r="P53" s="107">
        <f t="shared" si="13"/>
        <v>7197.0439999999999</v>
      </c>
      <c r="Q53" s="107">
        <f t="shared" si="13"/>
        <v>7233.7659999999996</v>
      </c>
      <c r="R53" s="107">
        <f t="shared" si="13"/>
        <v>7285.067</v>
      </c>
      <c r="S53" s="107">
        <f t="shared" si="13"/>
        <v>7352.7079999999996</v>
      </c>
      <c r="T53" s="107">
        <f t="shared" si="13"/>
        <v>7386.8410000000003</v>
      </c>
      <c r="U53" s="107">
        <f t="shared" si="13"/>
        <v>7561.1660000000002</v>
      </c>
      <c r="V53" s="107">
        <f t="shared" si="13"/>
        <v>7809.8120000000008</v>
      </c>
      <c r="W53" s="107">
        <f t="shared" si="13"/>
        <v>7991.1239999999998</v>
      </c>
      <c r="X53" s="107">
        <f t="shared" si="13"/>
        <v>8099.4679999999998</v>
      </c>
      <c r="Y53" s="107">
        <f t="shared" si="13"/>
        <v>8325.9239999999991</v>
      </c>
      <c r="Z53" s="107">
        <f t="shared" si="13"/>
        <v>8643.9730000000018</v>
      </c>
      <c r="AA53" s="107">
        <f t="shared" si="13"/>
        <v>8893.2219999999998</v>
      </c>
      <c r="AB53" s="107">
        <f t="shared" si="13"/>
        <v>9016.4709999999995</v>
      </c>
      <c r="AC53" s="107">
        <f t="shared" si="13"/>
        <v>9158.1190000000006</v>
      </c>
      <c r="AD53" s="107">
        <f t="shared" si="13"/>
        <v>9353.0010000000002</v>
      </c>
      <c r="AE53" s="107">
        <f t="shared" si="13"/>
        <v>9478.8790000000008</v>
      </c>
      <c r="AF53" s="107">
        <f t="shared" si="13"/>
        <v>9563.9779999999992</v>
      </c>
      <c r="AG53" s="107">
        <f t="shared" si="13"/>
        <v>9628.2200000000012</v>
      </c>
      <c r="AH53" s="107">
        <f t="shared" si="13"/>
        <v>9759.0079999999998</v>
      </c>
      <c r="AI53" s="107">
        <f t="shared" si="13"/>
        <v>9783.2749999999996</v>
      </c>
      <c r="AJ53" s="107">
        <f t="shared" si="13"/>
        <v>9643.9989999999998</v>
      </c>
      <c r="AK53" s="107">
        <f t="shared" si="13"/>
        <v>9440.777</v>
      </c>
      <c r="AL53" s="107">
        <f t="shared" si="13"/>
        <v>9605.1529999999984</v>
      </c>
      <c r="AM53" s="107">
        <f t="shared" si="13"/>
        <v>9423.759</v>
      </c>
      <c r="AN53" s="107">
        <f t="shared" si="13"/>
        <v>9402.6149999999998</v>
      </c>
      <c r="AO53" s="107">
        <f t="shared" si="13"/>
        <v>9346.5509999999995</v>
      </c>
      <c r="AP53" s="107">
        <f t="shared" si="13"/>
        <v>9389.7090000000007</v>
      </c>
      <c r="AQ53" s="107">
        <f t="shared" si="13"/>
        <v>9394.6930000000011</v>
      </c>
      <c r="AR53" s="107">
        <f t="shared" si="13"/>
        <v>9448.5049999999992</v>
      </c>
      <c r="AS53" s="107">
        <f t="shared" si="13"/>
        <v>9443.4490000000005</v>
      </c>
      <c r="AT53" s="107">
        <f t="shared" si="13"/>
        <v>9413.5459999999985</v>
      </c>
      <c r="AU53" s="107">
        <f t="shared" si="13"/>
        <v>9430.8050000000003</v>
      </c>
      <c r="AV53" s="107">
        <f t="shared" si="13"/>
        <v>9427.3950000000004</v>
      </c>
      <c r="AW53" s="107">
        <f t="shared" si="13"/>
        <v>9391.9549999999999</v>
      </c>
      <c r="AX53" s="107">
        <f t="shared" si="13"/>
        <v>9495.5109999999986</v>
      </c>
      <c r="AY53" s="107">
        <f t="shared" si="13"/>
        <v>9464.6179999999986</v>
      </c>
      <c r="AZ53" s="107">
        <f t="shared" si="13"/>
        <v>9438.6049999999996</v>
      </c>
      <c r="BA53" s="107">
        <f t="shared" si="13"/>
        <v>9433.7579999999998</v>
      </c>
      <c r="BB53" s="107">
        <f t="shared" si="13"/>
        <v>9623.3739999999998</v>
      </c>
      <c r="BC53" s="107">
        <f t="shared" si="13"/>
        <v>9522.7170000000006</v>
      </c>
      <c r="BD53" s="107">
        <f t="shared" si="13"/>
        <v>9515.4920000000002</v>
      </c>
      <c r="BE53" s="107">
        <f t="shared" si="13"/>
        <v>9441.6009999999987</v>
      </c>
      <c r="BF53" s="107">
        <f t="shared" si="13"/>
        <v>9385.8940000000002</v>
      </c>
      <c r="BG53" s="107">
        <f t="shared" si="13"/>
        <v>9364.2170000000006</v>
      </c>
      <c r="BH53" s="107">
        <f t="shared" si="13"/>
        <v>9343.7030000000013</v>
      </c>
      <c r="BI53" s="107">
        <f t="shared" si="13"/>
        <v>9346.2129999999997</v>
      </c>
      <c r="BJ53" s="107">
        <f t="shared" si="13"/>
        <v>9546.25</v>
      </c>
      <c r="BK53" s="107">
        <f t="shared" si="13"/>
        <v>9567.2450000000008</v>
      </c>
      <c r="BL53" s="107">
        <f t="shared" si="13"/>
        <v>9579.94</v>
      </c>
      <c r="BM53" s="107">
        <f t="shared" si="13"/>
        <v>9636.353000000001</v>
      </c>
      <c r="BN53" s="107">
        <f t="shared" si="13"/>
        <v>9362.3340000000007</v>
      </c>
      <c r="BO53" s="107">
        <f t="shared" ref="BO53:CX53" si="14">BO17+BO27+BO41</f>
        <v>9442.0190000000002</v>
      </c>
      <c r="BP53" s="107">
        <f t="shared" si="14"/>
        <v>9493.6039999999994</v>
      </c>
      <c r="BQ53" s="107">
        <f t="shared" si="14"/>
        <v>9523.518</v>
      </c>
      <c r="BR53" s="107">
        <f t="shared" si="14"/>
        <v>9732.0740000000005</v>
      </c>
      <c r="BS53" s="107">
        <f t="shared" si="14"/>
        <v>9890.7000000000007</v>
      </c>
      <c r="BT53" s="107">
        <f t="shared" si="14"/>
        <v>9940.6990000000005</v>
      </c>
      <c r="BU53" s="107">
        <f t="shared" si="14"/>
        <v>10033.371999999999</v>
      </c>
      <c r="BV53" s="107">
        <f t="shared" si="14"/>
        <v>10211.457</v>
      </c>
      <c r="BW53" s="107">
        <f t="shared" si="14"/>
        <v>10219.311</v>
      </c>
      <c r="BX53" s="107">
        <f t="shared" si="14"/>
        <v>10211.323</v>
      </c>
      <c r="BY53" s="107">
        <f t="shared" si="14"/>
        <v>10239.836000000001</v>
      </c>
      <c r="BZ53" s="107">
        <f t="shared" si="14"/>
        <v>10209.240000000002</v>
      </c>
      <c r="CA53" s="107">
        <f t="shared" si="14"/>
        <v>10157.884</v>
      </c>
      <c r="CB53" s="107">
        <f t="shared" si="14"/>
        <v>10094.871000000001</v>
      </c>
      <c r="CC53" s="107">
        <f t="shared" si="14"/>
        <v>9988.9049999999988</v>
      </c>
      <c r="CD53" s="107">
        <f t="shared" si="14"/>
        <v>9820.2459999999992</v>
      </c>
      <c r="CE53" s="107">
        <f t="shared" si="14"/>
        <v>9689.89</v>
      </c>
      <c r="CF53" s="107">
        <f t="shared" si="14"/>
        <v>9583.3340000000007</v>
      </c>
      <c r="CG53" s="107">
        <f t="shared" si="14"/>
        <v>9407.3590000000004</v>
      </c>
      <c r="CH53" s="107">
        <f t="shared" si="14"/>
        <v>9241.8179999999993</v>
      </c>
      <c r="CI53" s="107">
        <f t="shared" si="14"/>
        <v>9071.6749999999993</v>
      </c>
      <c r="CJ53" s="107">
        <f t="shared" si="14"/>
        <v>8978.8970000000008</v>
      </c>
      <c r="CK53" s="107">
        <f t="shared" si="14"/>
        <v>8829.262999999999</v>
      </c>
      <c r="CL53" s="107">
        <f t="shared" si="14"/>
        <v>8522.4920000000002</v>
      </c>
      <c r="CM53" s="107">
        <f t="shared" si="14"/>
        <v>8373.7199999999993</v>
      </c>
      <c r="CN53" s="107">
        <f t="shared" si="14"/>
        <v>8262.2800000000007</v>
      </c>
      <c r="CO53" s="107">
        <f t="shared" si="14"/>
        <v>8113.26</v>
      </c>
      <c r="CP53" s="107">
        <f t="shared" si="14"/>
        <v>7939.7260000000006</v>
      </c>
      <c r="CQ53" s="107">
        <f t="shared" si="14"/>
        <v>7807.116</v>
      </c>
      <c r="CR53" s="107">
        <f t="shared" si="14"/>
        <v>7722.8339999999998</v>
      </c>
      <c r="CS53" s="107">
        <f t="shared" si="14"/>
        <v>7635.3240000000005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213368.07399999996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7492.9290000000001</v>
      </c>
      <c r="C5" s="25">
        <v>7446.8019999999997</v>
      </c>
      <c r="D5" s="25">
        <v>7395.6049999999996</v>
      </c>
      <c r="E5" s="25">
        <v>7355.9049999999997</v>
      </c>
      <c r="F5" s="25">
        <v>7371.85</v>
      </c>
      <c r="G5" s="25">
        <v>7350.4440000000004</v>
      </c>
      <c r="H5" s="25">
        <v>7327.2460000000001</v>
      </c>
      <c r="I5" s="25">
        <v>7291.3469999999998</v>
      </c>
      <c r="J5" s="25">
        <v>7266.7730000000001</v>
      </c>
      <c r="K5" s="25">
        <v>7232.8249999999998</v>
      </c>
      <c r="L5" s="25">
        <v>7205.69</v>
      </c>
      <c r="M5" s="25">
        <v>7188.4880000000003</v>
      </c>
      <c r="N5" s="25">
        <v>7184.7449999999999</v>
      </c>
      <c r="O5" s="25">
        <v>7181.7979999999998</v>
      </c>
      <c r="P5" s="25">
        <v>7197.0439999999999</v>
      </c>
      <c r="Q5" s="25">
        <v>7233.7659999999996</v>
      </c>
      <c r="R5" s="25">
        <v>7285.067</v>
      </c>
      <c r="S5" s="25">
        <v>7352.7079999999996</v>
      </c>
      <c r="T5" s="25">
        <v>7386.8410000000003</v>
      </c>
      <c r="U5" s="25">
        <v>7561.1660000000002</v>
      </c>
      <c r="V5" s="25">
        <v>7809.8119999999999</v>
      </c>
      <c r="W5" s="25">
        <v>7991.1239999999998</v>
      </c>
      <c r="X5" s="25">
        <v>8099.4679999999998</v>
      </c>
      <c r="Y5" s="25">
        <v>8325.9239999999991</v>
      </c>
      <c r="Z5" s="25">
        <v>8643.973</v>
      </c>
      <c r="AA5" s="25">
        <v>8893.2219999999998</v>
      </c>
      <c r="AB5" s="25">
        <v>9016.4709999999995</v>
      </c>
      <c r="AC5" s="25">
        <v>9158.1190000000006</v>
      </c>
      <c r="AD5" s="25">
        <v>9353.0010000000002</v>
      </c>
      <c r="AE5" s="25">
        <v>9478.8790000000008</v>
      </c>
      <c r="AF5" s="25">
        <v>9563.9779999999992</v>
      </c>
      <c r="AG5" s="25">
        <v>9628.2199999999993</v>
      </c>
      <c r="AH5" s="25">
        <v>9759.0079999999998</v>
      </c>
      <c r="AI5" s="25">
        <v>9783.2749999999996</v>
      </c>
      <c r="AJ5" s="25">
        <v>9643.9989999999998</v>
      </c>
      <c r="AK5" s="25">
        <v>9440.777</v>
      </c>
      <c r="AL5" s="25">
        <v>9605.1579999999994</v>
      </c>
      <c r="AM5" s="25">
        <v>9423.7639999999992</v>
      </c>
      <c r="AN5" s="25">
        <v>9402.6200000000008</v>
      </c>
      <c r="AO5" s="25">
        <v>9346.5560000000005</v>
      </c>
      <c r="AP5" s="25">
        <v>9389.7019999999993</v>
      </c>
      <c r="AQ5" s="25">
        <v>9394.6689999999999</v>
      </c>
      <c r="AR5" s="25">
        <v>9448.4979999999996</v>
      </c>
      <c r="AS5" s="25">
        <v>9443.4639999999999</v>
      </c>
      <c r="AT5" s="25">
        <v>9413.5159999999996</v>
      </c>
      <c r="AU5" s="25">
        <v>9430.7939999999999</v>
      </c>
      <c r="AV5" s="25">
        <v>9427.384</v>
      </c>
      <c r="AW5" s="25">
        <v>9391.9439999999995</v>
      </c>
      <c r="AX5" s="25">
        <v>9495.5130000000008</v>
      </c>
      <c r="AY5" s="25">
        <v>9464.6200000000008</v>
      </c>
      <c r="AZ5" s="25">
        <v>9438.607</v>
      </c>
      <c r="BA5" s="25">
        <v>9433.76</v>
      </c>
      <c r="BB5" s="25">
        <v>9623.366</v>
      </c>
      <c r="BC5" s="25">
        <v>9522.7080000000005</v>
      </c>
      <c r="BD5" s="25">
        <v>9515.4840000000004</v>
      </c>
      <c r="BE5" s="25">
        <v>9441.5930000000008</v>
      </c>
      <c r="BF5" s="25">
        <v>9385.8940000000002</v>
      </c>
      <c r="BG5" s="25">
        <v>9364.2170000000006</v>
      </c>
      <c r="BH5" s="25">
        <v>9343.7029999999995</v>
      </c>
      <c r="BI5" s="25">
        <v>9346.2129999999997</v>
      </c>
      <c r="BJ5" s="25">
        <v>9546.25</v>
      </c>
      <c r="BK5" s="25">
        <v>9567.2450000000008</v>
      </c>
      <c r="BL5" s="25">
        <v>9579.94</v>
      </c>
      <c r="BM5" s="25">
        <v>9636.3529999999992</v>
      </c>
      <c r="BN5" s="25">
        <v>9362.3510000000006</v>
      </c>
      <c r="BO5" s="25">
        <v>9442.0360000000001</v>
      </c>
      <c r="BP5" s="25">
        <v>9493.6209999999992</v>
      </c>
      <c r="BQ5" s="25">
        <v>9523.5349999999999</v>
      </c>
      <c r="BR5" s="25">
        <v>9732.0450000000001</v>
      </c>
      <c r="BS5" s="25">
        <v>9890.6759999999995</v>
      </c>
      <c r="BT5" s="25">
        <v>9940.6749999999993</v>
      </c>
      <c r="BU5" s="25">
        <v>10033.348</v>
      </c>
      <c r="BV5" s="25">
        <v>10211.457</v>
      </c>
      <c r="BW5" s="25">
        <v>10219.311</v>
      </c>
      <c r="BX5" s="25">
        <v>10211.323</v>
      </c>
      <c r="BY5" s="25">
        <v>10239.835999999999</v>
      </c>
      <c r="BZ5" s="25">
        <v>10209.24</v>
      </c>
      <c r="CA5" s="25">
        <v>10157.884</v>
      </c>
      <c r="CB5" s="25">
        <v>10094.870999999999</v>
      </c>
      <c r="CC5" s="25">
        <v>9988.9050000000007</v>
      </c>
      <c r="CD5" s="25">
        <v>9820.2459999999992</v>
      </c>
      <c r="CE5" s="25">
        <v>9689.89</v>
      </c>
      <c r="CF5" s="25">
        <v>9583.3340000000007</v>
      </c>
      <c r="CG5" s="25">
        <v>9407.3590000000004</v>
      </c>
      <c r="CH5" s="25">
        <v>9241.8179999999993</v>
      </c>
      <c r="CI5" s="25">
        <v>9071.6749999999993</v>
      </c>
      <c r="CJ5" s="25">
        <v>8978.8970000000008</v>
      </c>
      <c r="CK5" s="25">
        <v>8829.2630000000008</v>
      </c>
      <c r="CL5" s="25">
        <v>8522.4920000000002</v>
      </c>
      <c r="CM5" s="25">
        <v>8373.7200000000012</v>
      </c>
      <c r="CN5" s="25">
        <v>8262.2799999999988</v>
      </c>
      <c r="CO5" s="25">
        <v>8113.26</v>
      </c>
      <c r="CP5" s="25">
        <v>7939.7259999999997</v>
      </c>
      <c r="CQ5" s="25">
        <v>7807.116</v>
      </c>
      <c r="CR5" s="25">
        <v>7722.8339999999998</v>
      </c>
      <c r="CS5" s="25">
        <v>7635.3239999999996</v>
      </c>
      <c r="CT5" s="26"/>
      <c r="CU5" s="26"/>
      <c r="CV5" s="26"/>
      <c r="CW5" s="27"/>
      <c r="CX5" s="28">
        <f t="array" ref="CX5">SUMPRODUCT(B5:CW5*0.25)</f>
        <v>213368.04300000006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91.82</v>
      </c>
      <c r="C8" s="37">
        <v>90.49</v>
      </c>
      <c r="D8" s="37">
        <v>89.36</v>
      </c>
      <c r="E8" s="37">
        <v>87.91</v>
      </c>
      <c r="F8" s="37">
        <v>88.98</v>
      </c>
      <c r="G8" s="37">
        <v>88.4</v>
      </c>
      <c r="H8" s="37">
        <v>85.54</v>
      </c>
      <c r="I8" s="37">
        <v>84.83</v>
      </c>
      <c r="J8" s="37">
        <v>86.45</v>
      </c>
      <c r="K8" s="37">
        <v>85.85</v>
      </c>
      <c r="L8" s="37">
        <v>85.61</v>
      </c>
      <c r="M8" s="37">
        <v>85.62</v>
      </c>
      <c r="N8" s="37">
        <v>85.37</v>
      </c>
      <c r="O8" s="37">
        <v>84.49</v>
      </c>
      <c r="P8" s="37">
        <v>84.36</v>
      </c>
      <c r="Q8" s="37">
        <v>84.54</v>
      </c>
      <c r="R8" s="37">
        <v>82.94</v>
      </c>
      <c r="S8" s="37">
        <v>83.06</v>
      </c>
      <c r="T8" s="37">
        <v>82.76</v>
      </c>
      <c r="U8" s="37">
        <v>83.39</v>
      </c>
      <c r="V8" s="37">
        <v>84.4</v>
      </c>
      <c r="W8" s="37">
        <v>86.25</v>
      </c>
      <c r="X8" s="37">
        <v>84.87</v>
      </c>
      <c r="Y8" s="37">
        <v>85.35</v>
      </c>
      <c r="Z8" s="37">
        <v>98.12</v>
      </c>
      <c r="AA8" s="37">
        <v>99.3</v>
      </c>
      <c r="AB8" s="37">
        <v>100.93</v>
      </c>
      <c r="AC8" s="37">
        <v>102.16</v>
      </c>
      <c r="AD8" s="37">
        <v>113.69</v>
      </c>
      <c r="AE8" s="37">
        <v>99.96</v>
      </c>
      <c r="AF8" s="37">
        <v>95</v>
      </c>
      <c r="AG8" s="37">
        <v>85.79</v>
      </c>
      <c r="AH8" s="37">
        <v>95</v>
      </c>
      <c r="AI8" s="37">
        <v>84.26</v>
      </c>
      <c r="AJ8" s="37">
        <v>82.49</v>
      </c>
      <c r="AK8" s="37">
        <v>77.680000000000007</v>
      </c>
      <c r="AL8" s="37">
        <v>81.27</v>
      </c>
      <c r="AM8" s="37">
        <v>75.989999999999995</v>
      </c>
      <c r="AN8" s="37">
        <v>86.59</v>
      </c>
      <c r="AO8" s="37">
        <v>80</v>
      </c>
      <c r="AP8" s="37">
        <v>80</v>
      </c>
      <c r="AQ8" s="37">
        <v>71.59</v>
      </c>
      <c r="AR8" s="37">
        <v>42.5</v>
      </c>
      <c r="AS8" s="37">
        <v>71.58</v>
      </c>
      <c r="AT8" s="37">
        <v>71.58</v>
      </c>
      <c r="AU8" s="37">
        <v>25</v>
      </c>
      <c r="AV8" s="37">
        <v>75.989999999999995</v>
      </c>
      <c r="AW8" s="37">
        <v>76</v>
      </c>
      <c r="AX8" s="37">
        <v>80</v>
      </c>
      <c r="AY8" s="37">
        <v>80</v>
      </c>
      <c r="AZ8" s="37">
        <v>83.76</v>
      </c>
      <c r="BA8" s="37">
        <v>93.95</v>
      </c>
      <c r="BB8" s="37">
        <v>83.36</v>
      </c>
      <c r="BC8" s="37">
        <v>91.78</v>
      </c>
      <c r="BD8" s="37">
        <v>96.26</v>
      </c>
      <c r="BE8" s="37">
        <v>101.7</v>
      </c>
      <c r="BF8" s="37">
        <v>102.44</v>
      </c>
      <c r="BG8" s="37">
        <v>104.91</v>
      </c>
      <c r="BH8" s="37">
        <v>111.4</v>
      </c>
      <c r="BI8" s="37">
        <v>114.33</v>
      </c>
      <c r="BJ8" s="37">
        <v>99.98</v>
      </c>
      <c r="BK8" s="37">
        <v>104.16</v>
      </c>
      <c r="BL8" s="37">
        <v>95.91</v>
      </c>
      <c r="BM8" s="37">
        <v>100.18</v>
      </c>
      <c r="BN8" s="37">
        <v>95.36</v>
      </c>
      <c r="BO8" s="37">
        <v>115.22</v>
      </c>
      <c r="BP8" s="37">
        <v>133.44999999999999</v>
      </c>
      <c r="BQ8" s="37">
        <v>147.25</v>
      </c>
      <c r="BR8" s="37">
        <v>155.99</v>
      </c>
      <c r="BS8" s="37">
        <v>153.55000000000001</v>
      </c>
      <c r="BT8" s="37">
        <v>152.16999999999999</v>
      </c>
      <c r="BU8" s="37">
        <v>131.12</v>
      </c>
      <c r="BV8" s="37">
        <v>157.84</v>
      </c>
      <c r="BW8" s="37">
        <v>157.84</v>
      </c>
      <c r="BX8" s="37">
        <v>154.69999999999999</v>
      </c>
      <c r="BY8" s="37">
        <v>136.80000000000001</v>
      </c>
      <c r="BZ8" s="37">
        <v>123.25</v>
      </c>
      <c r="CA8" s="37">
        <v>115.27</v>
      </c>
      <c r="CB8" s="37">
        <v>96.04</v>
      </c>
      <c r="CC8" s="37">
        <v>95</v>
      </c>
      <c r="CD8" s="37">
        <v>97.44</v>
      </c>
      <c r="CE8" s="37">
        <v>96.1</v>
      </c>
      <c r="CF8" s="37">
        <v>95</v>
      </c>
      <c r="CG8" s="37">
        <v>95.44</v>
      </c>
      <c r="CH8" s="37">
        <v>89.06</v>
      </c>
      <c r="CI8" s="37">
        <v>85.2</v>
      </c>
      <c r="CJ8" s="37">
        <v>85.23</v>
      </c>
      <c r="CK8" s="37">
        <v>84.18</v>
      </c>
      <c r="CL8" s="37">
        <v>86.11</v>
      </c>
      <c r="CM8" s="37">
        <v>84.4</v>
      </c>
      <c r="CN8" s="37">
        <v>83.52</v>
      </c>
      <c r="CO8" s="37">
        <v>82.24</v>
      </c>
      <c r="CP8" s="37">
        <v>80</v>
      </c>
      <c r="CQ8" s="37">
        <v>80</v>
      </c>
      <c r="CR8" s="37">
        <v>80.2</v>
      </c>
      <c r="CS8" s="37">
        <v>80</v>
      </c>
      <c r="CT8" s="38"/>
      <c r="CU8" s="38"/>
      <c r="CV8" s="38"/>
      <c r="CW8" s="39"/>
      <c r="CX8" s="40">
        <f>IF(SUM(B8:CW8)&lt;&gt;0,AVERAGEIF(B8:CW8,"&lt;&gt;"""),"")</f>
        <v>94.627083333333317</v>
      </c>
    </row>
    <row r="9" spans="1:102" ht="24.95" customHeight="1" thickBot="1" x14ac:dyDescent="0.25">
      <c r="A9" s="41" t="s">
        <v>6</v>
      </c>
      <c r="B9" s="42">
        <v>89.894999999999996</v>
      </c>
      <c r="C9" s="43">
        <v>89.894999999999996</v>
      </c>
      <c r="D9" s="43">
        <v>89.894999999999996</v>
      </c>
      <c r="E9" s="43">
        <v>89.894999999999996</v>
      </c>
      <c r="F9" s="43">
        <v>86.9375</v>
      </c>
      <c r="G9" s="43">
        <v>86.9375</v>
      </c>
      <c r="H9" s="43">
        <v>86.9375</v>
      </c>
      <c r="I9" s="43">
        <v>86.9375</v>
      </c>
      <c r="J9" s="43">
        <v>85.882499999999993</v>
      </c>
      <c r="K9" s="43">
        <v>85.882499999999993</v>
      </c>
      <c r="L9" s="43">
        <v>85.882499999999993</v>
      </c>
      <c r="M9" s="43">
        <v>85.882499999999993</v>
      </c>
      <c r="N9" s="43">
        <v>84.69</v>
      </c>
      <c r="O9" s="43">
        <v>84.69</v>
      </c>
      <c r="P9" s="43">
        <v>84.69</v>
      </c>
      <c r="Q9" s="43">
        <v>84.69</v>
      </c>
      <c r="R9" s="43">
        <v>83.037499999999994</v>
      </c>
      <c r="S9" s="43">
        <v>83.037499999999994</v>
      </c>
      <c r="T9" s="43">
        <v>83.037499999999994</v>
      </c>
      <c r="U9" s="43">
        <v>83.037499999999994</v>
      </c>
      <c r="V9" s="43">
        <v>85.217500000000001</v>
      </c>
      <c r="W9" s="43">
        <v>85.217500000000001</v>
      </c>
      <c r="X9" s="43">
        <v>85.217500000000001</v>
      </c>
      <c r="Y9" s="43">
        <v>85.217500000000001</v>
      </c>
      <c r="Z9" s="43">
        <v>100.1275</v>
      </c>
      <c r="AA9" s="43">
        <v>100.1275</v>
      </c>
      <c r="AB9" s="43">
        <v>100.1275</v>
      </c>
      <c r="AC9" s="43">
        <v>100.1275</v>
      </c>
      <c r="AD9" s="43">
        <v>98.61</v>
      </c>
      <c r="AE9" s="43">
        <v>98.61</v>
      </c>
      <c r="AF9" s="43">
        <v>98.61</v>
      </c>
      <c r="AG9" s="43">
        <v>98.61</v>
      </c>
      <c r="AH9" s="43">
        <v>84.857500000000002</v>
      </c>
      <c r="AI9" s="43">
        <v>84.857500000000002</v>
      </c>
      <c r="AJ9" s="43">
        <v>84.857500000000002</v>
      </c>
      <c r="AK9" s="43">
        <v>84.857500000000002</v>
      </c>
      <c r="AL9" s="43">
        <v>80.962500000000006</v>
      </c>
      <c r="AM9" s="43">
        <v>80.962500000000006</v>
      </c>
      <c r="AN9" s="43">
        <v>80.962500000000006</v>
      </c>
      <c r="AO9" s="43">
        <v>80.962500000000006</v>
      </c>
      <c r="AP9" s="43">
        <v>66.417500000000004</v>
      </c>
      <c r="AQ9" s="43">
        <v>66.417500000000004</v>
      </c>
      <c r="AR9" s="43">
        <v>66.417500000000004</v>
      </c>
      <c r="AS9" s="43">
        <v>66.417500000000004</v>
      </c>
      <c r="AT9" s="43">
        <v>62.142499999999998</v>
      </c>
      <c r="AU9" s="43">
        <v>62.142499999999998</v>
      </c>
      <c r="AV9" s="43">
        <v>62.142499999999998</v>
      </c>
      <c r="AW9" s="43">
        <v>62.142499999999998</v>
      </c>
      <c r="AX9" s="43">
        <v>84.427499999999995</v>
      </c>
      <c r="AY9" s="43">
        <v>84.427499999999995</v>
      </c>
      <c r="AZ9" s="43">
        <v>84.427499999999995</v>
      </c>
      <c r="BA9" s="43">
        <v>84.427499999999995</v>
      </c>
      <c r="BB9" s="43">
        <v>93.275000000000006</v>
      </c>
      <c r="BC9" s="43">
        <v>93.275000000000006</v>
      </c>
      <c r="BD9" s="43">
        <v>93.275000000000006</v>
      </c>
      <c r="BE9" s="43">
        <v>93.275000000000006</v>
      </c>
      <c r="BF9" s="43">
        <v>108.27</v>
      </c>
      <c r="BG9" s="43">
        <v>108.27</v>
      </c>
      <c r="BH9" s="43">
        <v>108.27</v>
      </c>
      <c r="BI9" s="43">
        <v>108.27</v>
      </c>
      <c r="BJ9" s="43">
        <v>100.0575</v>
      </c>
      <c r="BK9" s="43">
        <v>100.0575</v>
      </c>
      <c r="BL9" s="43">
        <v>100.0575</v>
      </c>
      <c r="BM9" s="43">
        <v>100.0575</v>
      </c>
      <c r="BN9" s="43">
        <v>122.82</v>
      </c>
      <c r="BO9" s="43">
        <v>122.82</v>
      </c>
      <c r="BP9" s="43">
        <v>122.82</v>
      </c>
      <c r="BQ9" s="43">
        <v>122.82</v>
      </c>
      <c r="BR9" s="43">
        <v>148.20750000000001</v>
      </c>
      <c r="BS9" s="43">
        <v>148.20750000000001</v>
      </c>
      <c r="BT9" s="43">
        <v>148.20750000000001</v>
      </c>
      <c r="BU9" s="43">
        <v>148.20750000000001</v>
      </c>
      <c r="BV9" s="43">
        <v>151.79499999999999</v>
      </c>
      <c r="BW9" s="43">
        <v>151.79499999999999</v>
      </c>
      <c r="BX9" s="43">
        <v>151.79499999999999</v>
      </c>
      <c r="BY9" s="43">
        <v>151.79499999999999</v>
      </c>
      <c r="BZ9" s="43">
        <v>107.39</v>
      </c>
      <c r="CA9" s="43">
        <v>107.39</v>
      </c>
      <c r="CB9" s="43">
        <v>107.39</v>
      </c>
      <c r="CC9" s="43">
        <v>107.39</v>
      </c>
      <c r="CD9" s="43">
        <v>95.995000000000005</v>
      </c>
      <c r="CE9" s="43">
        <v>95.995000000000005</v>
      </c>
      <c r="CF9" s="43">
        <v>95.995000000000005</v>
      </c>
      <c r="CG9" s="43">
        <v>95.995000000000005</v>
      </c>
      <c r="CH9" s="43">
        <v>85.917500000000004</v>
      </c>
      <c r="CI9" s="43">
        <v>85.917500000000004</v>
      </c>
      <c r="CJ9" s="43">
        <v>85.917500000000004</v>
      </c>
      <c r="CK9" s="43">
        <v>85.917500000000004</v>
      </c>
      <c r="CL9" s="43">
        <v>84.067499999999995</v>
      </c>
      <c r="CM9" s="43">
        <v>84.067499999999995</v>
      </c>
      <c r="CN9" s="43">
        <v>84.067499999999995</v>
      </c>
      <c r="CO9" s="43">
        <v>84.067499999999995</v>
      </c>
      <c r="CP9" s="43">
        <v>80.05</v>
      </c>
      <c r="CQ9" s="43">
        <v>80.05</v>
      </c>
      <c r="CR9" s="43">
        <v>80.05</v>
      </c>
      <c r="CS9" s="43">
        <v>80.05</v>
      </c>
      <c r="CT9" s="44"/>
      <c r="CU9" s="44"/>
      <c r="CV9" s="44"/>
      <c r="CW9" s="45"/>
      <c r="CX9" s="46">
        <f>IF(SUM(B9:CW9)&lt;&gt;0,AVERAGEIF(B9:CW9,"&lt;&gt;"""),"")</f>
        <v>94.62708333333326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54.112000000000002</v>
      </c>
      <c r="AC15" s="71">
        <v>51.932000000000002</v>
      </c>
      <c r="AD15" s="71">
        <v>48.015999999999998</v>
      </c>
      <c r="AE15" s="71">
        <v>42.892000000000003</v>
      </c>
      <c r="AF15" s="71">
        <v>37.183999999999997</v>
      </c>
      <c r="AG15" s="71">
        <v>31.196000000000002</v>
      </c>
      <c r="AH15" s="71">
        <v>28.091999999999999</v>
      </c>
      <c r="AI15" s="71">
        <v>22.712</v>
      </c>
      <c r="AJ15" s="71">
        <v>17.847999999999999</v>
      </c>
      <c r="AK15" s="71">
        <v>13.696</v>
      </c>
      <c r="AL15" s="71">
        <v>10.135999999999999</v>
      </c>
      <c r="AM15" s="71">
        <v>6.7119999999999997</v>
      </c>
      <c r="AN15" s="71">
        <v>3.4359999999999999</v>
      </c>
      <c r="AO15" s="71">
        <v>0.65200000000000002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>
        <v>0.85199999999999998</v>
      </c>
      <c r="BA15" s="71">
        <v>5.1520000000000001</v>
      </c>
      <c r="BB15" s="71">
        <v>10.827999999999999</v>
      </c>
      <c r="BC15" s="71">
        <v>15.516</v>
      </c>
      <c r="BD15" s="71">
        <v>19.068000000000001</v>
      </c>
      <c r="BE15" s="71">
        <v>22.74</v>
      </c>
      <c r="BF15" s="71">
        <v>27.06</v>
      </c>
      <c r="BG15" s="71">
        <v>30.9</v>
      </c>
      <c r="BH15" s="71">
        <v>34.404000000000003</v>
      </c>
      <c r="BI15" s="71">
        <v>38.368000000000002</v>
      </c>
      <c r="BJ15" s="71">
        <v>42.752000000000002</v>
      </c>
      <c r="BK15" s="71">
        <v>46.295999999999999</v>
      </c>
      <c r="BL15" s="71">
        <v>48.851999999999997</v>
      </c>
      <c r="BM15" s="71">
        <v>50.972000000000001</v>
      </c>
      <c r="BN15" s="71">
        <v>52.875999999999998</v>
      </c>
      <c r="BO15" s="71">
        <v>54.164000000000001</v>
      </c>
      <c r="BP15" s="71">
        <v>54.92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987.33400000000017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54.112000000000002</v>
      </c>
      <c r="AC17" s="77">
        <f t="shared" si="0"/>
        <v>51.932000000000002</v>
      </c>
      <c r="AD17" s="77">
        <f t="shared" si="0"/>
        <v>48.015999999999998</v>
      </c>
      <c r="AE17" s="77">
        <f t="shared" si="0"/>
        <v>42.892000000000003</v>
      </c>
      <c r="AF17" s="77">
        <f t="shared" si="0"/>
        <v>37.183999999999997</v>
      </c>
      <c r="AG17" s="77">
        <f t="shared" si="0"/>
        <v>31.196000000000002</v>
      </c>
      <c r="AH17" s="77">
        <f t="shared" si="0"/>
        <v>28.091999999999999</v>
      </c>
      <c r="AI17" s="77">
        <f t="shared" si="0"/>
        <v>22.712</v>
      </c>
      <c r="AJ17" s="77">
        <f t="shared" si="0"/>
        <v>17.847999999999999</v>
      </c>
      <c r="AK17" s="77">
        <f t="shared" si="0"/>
        <v>13.696</v>
      </c>
      <c r="AL17" s="77">
        <f t="shared" si="0"/>
        <v>10.135999999999999</v>
      </c>
      <c r="AM17" s="77">
        <f t="shared" si="0"/>
        <v>6.7119999999999997</v>
      </c>
      <c r="AN17" s="77">
        <f t="shared" si="0"/>
        <v>3.4359999999999999</v>
      </c>
      <c r="AO17" s="77">
        <f t="shared" si="0"/>
        <v>0.65200000000000002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0.85199999999999998</v>
      </c>
      <c r="BA17" s="77">
        <f t="shared" si="0"/>
        <v>5.1520000000000001</v>
      </c>
      <c r="BB17" s="77">
        <f t="shared" si="0"/>
        <v>10.827999999999999</v>
      </c>
      <c r="BC17" s="77">
        <f t="shared" si="0"/>
        <v>15.516</v>
      </c>
      <c r="BD17" s="77">
        <f t="shared" si="0"/>
        <v>19.068000000000001</v>
      </c>
      <c r="BE17" s="77">
        <f t="shared" si="0"/>
        <v>22.74</v>
      </c>
      <c r="BF17" s="77">
        <f t="shared" si="0"/>
        <v>27.06</v>
      </c>
      <c r="BG17" s="77">
        <f t="shared" si="0"/>
        <v>30.9</v>
      </c>
      <c r="BH17" s="77">
        <f t="shared" si="0"/>
        <v>34.404000000000003</v>
      </c>
      <c r="BI17" s="77">
        <f t="shared" si="0"/>
        <v>38.368000000000002</v>
      </c>
      <c r="BJ17" s="77">
        <f t="shared" si="0"/>
        <v>42.752000000000002</v>
      </c>
      <c r="BK17" s="77">
        <f t="shared" si="0"/>
        <v>46.295999999999999</v>
      </c>
      <c r="BL17" s="77">
        <f t="shared" si="0"/>
        <v>48.851999999999997</v>
      </c>
      <c r="BM17" s="77">
        <f t="shared" si="0"/>
        <v>50.972000000000001</v>
      </c>
      <c r="BN17" s="77">
        <f t="shared" si="0"/>
        <v>52.875999999999998</v>
      </c>
      <c r="BO17" s="77">
        <f t="shared" ref="BO17:CW17" si="1">SUM(BO11:BO16)</f>
        <v>54.164000000000001</v>
      </c>
      <c r="BP17" s="77">
        <f t="shared" si="1"/>
        <v>54.92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987.33400000000017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877.01099999999997</v>
      </c>
      <c r="C20" s="88">
        <v>877.53200000000004</v>
      </c>
      <c r="D20" s="88">
        <v>877.73399999999992</v>
      </c>
      <c r="E20" s="88">
        <v>877.37</v>
      </c>
      <c r="F20" s="88">
        <v>875.36200000000008</v>
      </c>
      <c r="G20" s="88">
        <v>875.47199999999998</v>
      </c>
      <c r="H20" s="88">
        <v>875.08199999999999</v>
      </c>
      <c r="I20" s="88">
        <v>874.59799999999996</v>
      </c>
      <c r="J20" s="88">
        <v>837.13699999999994</v>
      </c>
      <c r="K20" s="88">
        <v>837.90500000000009</v>
      </c>
      <c r="L20" s="88">
        <v>838.11599999999999</v>
      </c>
      <c r="M20" s="88">
        <v>838.12200000000007</v>
      </c>
      <c r="N20" s="88">
        <v>830.40700000000004</v>
      </c>
      <c r="O20" s="88">
        <v>830.31700000000001</v>
      </c>
      <c r="P20" s="88">
        <v>830.40099999999995</v>
      </c>
      <c r="Q20" s="88">
        <v>830.70299999999997</v>
      </c>
      <c r="R20" s="88">
        <v>830.08100000000002</v>
      </c>
      <c r="S20" s="88">
        <v>829.59500000000003</v>
      </c>
      <c r="T20" s="88">
        <v>828.77</v>
      </c>
      <c r="U20" s="88">
        <v>829.48199999999997</v>
      </c>
      <c r="V20" s="88">
        <v>826.86500000000001</v>
      </c>
      <c r="W20" s="88">
        <v>826.04100000000005</v>
      </c>
      <c r="X20" s="88">
        <v>825.83100000000002</v>
      </c>
      <c r="Y20" s="88">
        <v>826.52299999999991</v>
      </c>
      <c r="Z20" s="88">
        <v>830.13599999999997</v>
      </c>
      <c r="AA20" s="88">
        <v>830.86199999999997</v>
      </c>
      <c r="AB20" s="88">
        <v>830.87800000000004</v>
      </c>
      <c r="AC20" s="88">
        <v>830.31100000000004</v>
      </c>
      <c r="AD20" s="88">
        <v>828.55600000000004</v>
      </c>
      <c r="AE20" s="88">
        <v>828.83899999999994</v>
      </c>
      <c r="AF20" s="88">
        <v>827.91399999999999</v>
      </c>
      <c r="AG20" s="88">
        <v>828.08500000000004</v>
      </c>
      <c r="AH20" s="88">
        <v>815.85199999999998</v>
      </c>
      <c r="AI20" s="88">
        <v>816.14499999999998</v>
      </c>
      <c r="AJ20" s="88">
        <v>815.05199999999991</v>
      </c>
      <c r="AK20" s="88">
        <v>814.90899999999999</v>
      </c>
      <c r="AL20" s="88">
        <v>800.53399999999988</v>
      </c>
      <c r="AM20" s="88">
        <v>800.678</v>
      </c>
      <c r="AN20" s="88">
        <v>799.26600000000008</v>
      </c>
      <c r="AO20" s="88">
        <v>799.40200000000004</v>
      </c>
      <c r="AP20" s="88">
        <v>826.48900000000003</v>
      </c>
      <c r="AQ20" s="88">
        <v>826.57299999999998</v>
      </c>
      <c r="AR20" s="88">
        <v>826.45</v>
      </c>
      <c r="AS20" s="88">
        <v>826.49699999999996</v>
      </c>
      <c r="AT20" s="88">
        <v>862.94900000000007</v>
      </c>
      <c r="AU20" s="88">
        <v>863.39300000000014</v>
      </c>
      <c r="AV20" s="88">
        <v>863.399</v>
      </c>
      <c r="AW20" s="88">
        <v>862.70699999999999</v>
      </c>
      <c r="AX20" s="88">
        <v>858.92899999999986</v>
      </c>
      <c r="AY20" s="88">
        <v>859.08499999999992</v>
      </c>
      <c r="AZ20" s="88">
        <v>858.39299999999992</v>
      </c>
      <c r="BA20" s="88">
        <v>858.26800000000003</v>
      </c>
      <c r="BB20" s="88">
        <v>854.404</v>
      </c>
      <c r="BC20" s="88">
        <v>854.4</v>
      </c>
      <c r="BD20" s="88">
        <v>854.49399999999991</v>
      </c>
      <c r="BE20" s="88">
        <v>854.96300000000008</v>
      </c>
      <c r="BF20" s="88">
        <v>721.226</v>
      </c>
      <c r="BG20" s="88">
        <v>722.18100000000004</v>
      </c>
      <c r="BH20" s="88">
        <v>722.91</v>
      </c>
      <c r="BI20" s="88">
        <v>723.12099999999998</v>
      </c>
      <c r="BJ20" s="88">
        <v>722.54699999999991</v>
      </c>
      <c r="BK20" s="88">
        <v>723.63799999999992</v>
      </c>
      <c r="BL20" s="88">
        <v>723.69899999999996</v>
      </c>
      <c r="BM20" s="88">
        <v>724.4</v>
      </c>
      <c r="BN20" s="88">
        <v>692.38099999999997</v>
      </c>
      <c r="BO20" s="88">
        <v>692.19899999999996</v>
      </c>
      <c r="BP20" s="88">
        <v>687.6629999999999</v>
      </c>
      <c r="BQ20" s="88">
        <v>687.30600000000004</v>
      </c>
      <c r="BR20" s="88">
        <v>663.71900000000005</v>
      </c>
      <c r="BS20" s="88">
        <v>663.63200000000006</v>
      </c>
      <c r="BT20" s="88">
        <v>663.94400000000007</v>
      </c>
      <c r="BU20" s="88">
        <v>671.15800000000002</v>
      </c>
      <c r="BV20" s="88">
        <v>675.58499999999992</v>
      </c>
      <c r="BW20" s="88">
        <v>675.83999999999992</v>
      </c>
      <c r="BX20" s="88">
        <v>675.67</v>
      </c>
      <c r="BY20" s="88">
        <v>671.97700000000009</v>
      </c>
      <c r="BZ20" s="88">
        <v>695.69199999999989</v>
      </c>
      <c r="CA20" s="88">
        <v>695.6110000000001</v>
      </c>
      <c r="CB20" s="88">
        <v>695.69</v>
      </c>
      <c r="CC20" s="88">
        <v>695.71900000000005</v>
      </c>
      <c r="CD20" s="88">
        <v>689.61400000000003</v>
      </c>
      <c r="CE20" s="88">
        <v>690.404</v>
      </c>
      <c r="CF20" s="88">
        <v>689.54399999999998</v>
      </c>
      <c r="CG20" s="88">
        <v>689.06500000000005</v>
      </c>
      <c r="CH20" s="88">
        <v>795.53099999999995</v>
      </c>
      <c r="CI20" s="88">
        <v>794.4670000000001</v>
      </c>
      <c r="CJ20" s="88">
        <v>795.10800000000006</v>
      </c>
      <c r="CK20" s="88">
        <v>792.7600000000001</v>
      </c>
      <c r="CL20" s="88">
        <v>800.495</v>
      </c>
      <c r="CM20" s="88">
        <v>799.327</v>
      </c>
      <c r="CN20" s="88">
        <v>798.2940000000001</v>
      </c>
      <c r="CO20" s="88">
        <v>798.72300000000007</v>
      </c>
      <c r="CP20" s="88">
        <v>887.56999999999994</v>
      </c>
      <c r="CQ20" s="88">
        <v>887.70899999999995</v>
      </c>
      <c r="CR20" s="88">
        <v>887.58500000000004</v>
      </c>
      <c r="CS20" s="88">
        <v>887.53500000000008</v>
      </c>
      <c r="CT20" s="89"/>
      <c r="CU20" s="89"/>
      <c r="CV20" s="89"/>
      <c r="CW20" s="90"/>
      <c r="CX20" s="91">
        <f t="array" ref="CX20">SUMPRODUCT(B20:CW20*0.25)</f>
        <v>19096.627</v>
      </c>
    </row>
    <row r="21" spans="1:102" ht="24.95" customHeight="1" x14ac:dyDescent="0.2">
      <c r="A21" s="92" t="s">
        <v>17</v>
      </c>
      <c r="B21" s="93">
        <v>1076.2759999999998</v>
      </c>
      <c r="C21" s="94">
        <v>1073.2429999999999</v>
      </c>
      <c r="D21" s="94">
        <v>1064.556</v>
      </c>
      <c r="E21" s="94">
        <v>1059.731</v>
      </c>
      <c r="F21" s="94">
        <v>1049.8349999999998</v>
      </c>
      <c r="G21" s="94">
        <v>1048.6499999999999</v>
      </c>
      <c r="H21" s="94">
        <v>1047.462</v>
      </c>
      <c r="I21" s="94">
        <v>1042.404</v>
      </c>
      <c r="J21" s="94">
        <v>1034.4600000000003</v>
      </c>
      <c r="K21" s="94">
        <v>1033.9369999999999</v>
      </c>
      <c r="L21" s="94">
        <v>1032.4760000000001</v>
      </c>
      <c r="M21" s="94">
        <v>1029.2289999999998</v>
      </c>
      <c r="N21" s="94">
        <v>1040.0070000000001</v>
      </c>
      <c r="O21" s="94">
        <v>1041.4949999999999</v>
      </c>
      <c r="P21" s="94">
        <v>1042.8890000000001</v>
      </c>
      <c r="Q21" s="94">
        <v>1046.607</v>
      </c>
      <c r="R21" s="94">
        <v>1070.8169999999998</v>
      </c>
      <c r="S21" s="94">
        <v>1077.2009999999998</v>
      </c>
      <c r="T21" s="94">
        <v>1082.8079999999998</v>
      </c>
      <c r="U21" s="94">
        <v>1102.3609999999999</v>
      </c>
      <c r="V21" s="94">
        <v>1204.2149999999999</v>
      </c>
      <c r="W21" s="94">
        <v>1237.4059999999997</v>
      </c>
      <c r="X21" s="94">
        <v>1260.6629999999998</v>
      </c>
      <c r="Y21" s="94">
        <v>1289.7929999999999</v>
      </c>
      <c r="Z21" s="94">
        <v>1410.819</v>
      </c>
      <c r="AA21" s="94">
        <v>1455.511</v>
      </c>
      <c r="AB21" s="94">
        <v>1484.973</v>
      </c>
      <c r="AC21" s="94">
        <v>1508.4060000000002</v>
      </c>
      <c r="AD21" s="94">
        <v>1594.9369999999997</v>
      </c>
      <c r="AE21" s="94">
        <v>1606.633</v>
      </c>
      <c r="AF21" s="94">
        <v>1618.1980000000001</v>
      </c>
      <c r="AG21" s="94">
        <v>1623.06</v>
      </c>
      <c r="AH21" s="94">
        <v>1658.7720000000002</v>
      </c>
      <c r="AI21" s="94">
        <v>1652.5650000000001</v>
      </c>
      <c r="AJ21" s="94">
        <v>1652.079</v>
      </c>
      <c r="AK21" s="94">
        <v>1651.886</v>
      </c>
      <c r="AL21" s="94">
        <v>1631.5469999999998</v>
      </c>
      <c r="AM21" s="94">
        <v>1627.6089999999999</v>
      </c>
      <c r="AN21" s="94">
        <v>1611.2719999999999</v>
      </c>
      <c r="AO21" s="94">
        <v>1613.2759999999998</v>
      </c>
      <c r="AP21" s="94">
        <v>1569.2549999999999</v>
      </c>
      <c r="AQ21" s="94">
        <v>1578.2460000000001</v>
      </c>
      <c r="AR21" s="94">
        <v>1574.9830000000002</v>
      </c>
      <c r="AS21" s="94">
        <v>1567.1190000000001</v>
      </c>
      <c r="AT21" s="94">
        <v>1549.3109999999999</v>
      </c>
      <c r="AU21" s="94">
        <v>1555.0029999999999</v>
      </c>
      <c r="AV21" s="94">
        <v>1551.3580000000002</v>
      </c>
      <c r="AW21" s="94">
        <v>1554.6460000000004</v>
      </c>
      <c r="AX21" s="94">
        <v>1551.8829999999998</v>
      </c>
      <c r="AY21" s="94">
        <v>1555.454</v>
      </c>
      <c r="AZ21" s="94">
        <v>1537.547</v>
      </c>
      <c r="BA21" s="94">
        <v>1533.5189999999998</v>
      </c>
      <c r="BB21" s="94">
        <v>1519.3039999999999</v>
      </c>
      <c r="BC21" s="94">
        <v>1520.9299999999998</v>
      </c>
      <c r="BD21" s="94">
        <v>1518.3899999999999</v>
      </c>
      <c r="BE21" s="94">
        <v>1503.626</v>
      </c>
      <c r="BF21" s="94">
        <v>1473.925</v>
      </c>
      <c r="BG21" s="94">
        <v>1470.0119999999999</v>
      </c>
      <c r="BH21" s="94">
        <v>1465.7160000000001</v>
      </c>
      <c r="BI21" s="94">
        <v>1452.8959999999997</v>
      </c>
      <c r="BJ21" s="94">
        <v>1435.6030000000003</v>
      </c>
      <c r="BK21" s="94">
        <v>1432.3000000000002</v>
      </c>
      <c r="BL21" s="94">
        <v>1424.912</v>
      </c>
      <c r="BM21" s="94">
        <v>1423.5820000000001</v>
      </c>
      <c r="BN21" s="94">
        <v>1406.0850000000003</v>
      </c>
      <c r="BO21" s="94">
        <v>1404.3679999999999</v>
      </c>
      <c r="BP21" s="94">
        <v>1395.4489999999998</v>
      </c>
      <c r="BQ21" s="94">
        <v>1383.6150000000002</v>
      </c>
      <c r="BR21" s="94">
        <v>1383.8700000000003</v>
      </c>
      <c r="BS21" s="94">
        <v>1379.1579999999999</v>
      </c>
      <c r="BT21" s="94">
        <v>1378.4459999999999</v>
      </c>
      <c r="BU21" s="94">
        <v>1378.5250000000001</v>
      </c>
      <c r="BV21" s="94">
        <v>1346.3789999999999</v>
      </c>
      <c r="BW21" s="94">
        <v>1347.5190000000002</v>
      </c>
      <c r="BX21" s="94">
        <v>1347.9489999999998</v>
      </c>
      <c r="BY21" s="94">
        <v>1348.7450000000001</v>
      </c>
      <c r="BZ21" s="94">
        <v>1328.3809999999999</v>
      </c>
      <c r="CA21" s="94">
        <v>1321.2460000000001</v>
      </c>
      <c r="CB21" s="94">
        <v>1313.0739999999998</v>
      </c>
      <c r="CC21" s="94">
        <v>1305.171</v>
      </c>
      <c r="CD21" s="94">
        <v>1252.3180000000002</v>
      </c>
      <c r="CE21" s="94">
        <v>1237.319</v>
      </c>
      <c r="CF21" s="94">
        <v>1220.8140000000001</v>
      </c>
      <c r="CG21" s="94">
        <v>1197.4839999999999</v>
      </c>
      <c r="CH21" s="94">
        <v>1148.6499999999999</v>
      </c>
      <c r="CI21" s="94">
        <v>1142.4459999999999</v>
      </c>
      <c r="CJ21" s="94">
        <v>1136.528</v>
      </c>
      <c r="CK21" s="94">
        <v>1126.5730000000001</v>
      </c>
      <c r="CL21" s="94">
        <v>1100.0089999999998</v>
      </c>
      <c r="CM21" s="94">
        <v>1096.1099999999999</v>
      </c>
      <c r="CN21" s="94">
        <v>1090.3410000000001</v>
      </c>
      <c r="CO21" s="94">
        <v>1085.7249999999999</v>
      </c>
      <c r="CP21" s="94">
        <v>1077.7649999999996</v>
      </c>
      <c r="CQ21" s="94">
        <v>1082.8249999999996</v>
      </c>
      <c r="CR21" s="94">
        <v>1073.9989999999998</v>
      </c>
      <c r="CS21" s="94">
        <v>1074.6559999999999</v>
      </c>
      <c r="CT21" s="95"/>
      <c r="CU21" s="95"/>
      <c r="CV21" s="95"/>
      <c r="CW21" s="96"/>
      <c r="CX21" s="97">
        <f t="array" ref="CX21">SUMPRODUCT(B21:CW21*0.25)</f>
        <v>31930.281499999986</v>
      </c>
    </row>
    <row r="22" spans="1:102" ht="24.95" customHeight="1" x14ac:dyDescent="0.2">
      <c r="A22" s="92" t="s">
        <v>18</v>
      </c>
      <c r="B22" s="98">
        <v>2870.6419999999998</v>
      </c>
      <c r="C22" s="99">
        <v>2829.0269999999996</v>
      </c>
      <c r="D22" s="99">
        <v>2788.3150000000001</v>
      </c>
      <c r="E22" s="99">
        <v>2753.8040000000001</v>
      </c>
      <c r="F22" s="99">
        <v>2752.6530000000002</v>
      </c>
      <c r="G22" s="99">
        <v>2732.3219999999997</v>
      </c>
      <c r="H22" s="99">
        <v>2710.7019999999998</v>
      </c>
      <c r="I22" s="99">
        <v>2681.3449999999998</v>
      </c>
      <c r="J22" s="99">
        <v>2694.1759999999999</v>
      </c>
      <c r="K22" s="99">
        <v>2660.9830000000002</v>
      </c>
      <c r="L22" s="99">
        <v>2636.0979999999995</v>
      </c>
      <c r="M22" s="99">
        <v>2622.1369999999997</v>
      </c>
      <c r="N22" s="99">
        <v>2618.3309999999997</v>
      </c>
      <c r="O22" s="99">
        <v>2613.9859999999999</v>
      </c>
      <c r="P22" s="99">
        <v>2627.7539999999999</v>
      </c>
      <c r="Q22" s="99">
        <v>2660.4559999999997</v>
      </c>
      <c r="R22" s="99">
        <v>2685.1689999999999</v>
      </c>
      <c r="S22" s="99">
        <v>2745.9119999999998</v>
      </c>
      <c r="T22" s="99">
        <v>2774.2629999999995</v>
      </c>
      <c r="U22" s="99">
        <v>2925.3229999999999</v>
      </c>
      <c r="V22" s="99">
        <v>3013.732</v>
      </c>
      <c r="W22" s="99">
        <v>3158.6769999999997</v>
      </c>
      <c r="X22" s="99">
        <v>3238.9739999999997</v>
      </c>
      <c r="Y22" s="99">
        <v>3429.6080000000002</v>
      </c>
      <c r="Z22" s="99">
        <v>3540.0179999999996</v>
      </c>
      <c r="AA22" s="99">
        <v>3738.8489999999997</v>
      </c>
      <c r="AB22" s="99">
        <v>3829.5079999999994</v>
      </c>
      <c r="AC22" s="99">
        <v>3949.47</v>
      </c>
      <c r="AD22" s="99">
        <v>4049.4920000000002</v>
      </c>
      <c r="AE22" s="99">
        <v>4168.5150000000012</v>
      </c>
      <c r="AF22" s="99">
        <v>4251.6819999999998</v>
      </c>
      <c r="AG22" s="99">
        <v>4320.8789999999999</v>
      </c>
      <c r="AH22" s="99">
        <v>4375.2920000000004</v>
      </c>
      <c r="AI22" s="99">
        <v>4416.8530000000001</v>
      </c>
      <c r="AJ22" s="99">
        <v>4447.0200000000004</v>
      </c>
      <c r="AK22" s="99">
        <v>4474.7860000000001</v>
      </c>
      <c r="AL22" s="99">
        <v>4506.4410000000016</v>
      </c>
      <c r="AM22" s="99">
        <v>4505.7650000000003</v>
      </c>
      <c r="AN22" s="99">
        <v>4486.7459999999992</v>
      </c>
      <c r="AO22" s="99">
        <v>4504.2260000000006</v>
      </c>
      <c r="AP22" s="99">
        <v>4491.7579999999998</v>
      </c>
      <c r="AQ22" s="99">
        <v>4514.75</v>
      </c>
      <c r="AR22" s="99">
        <v>4530.7650000000003</v>
      </c>
      <c r="AS22" s="99">
        <v>4525.848</v>
      </c>
      <c r="AT22" s="99">
        <v>4519.6559999999999</v>
      </c>
      <c r="AU22" s="99">
        <v>4540.4979999999996</v>
      </c>
      <c r="AV22" s="99">
        <v>4524.3270000000002</v>
      </c>
      <c r="AW22" s="99">
        <v>4508.991</v>
      </c>
      <c r="AX22" s="99">
        <v>4517.201</v>
      </c>
      <c r="AY22" s="99">
        <v>4462.4809999999998</v>
      </c>
      <c r="AZ22" s="99">
        <v>4445.8149999999996</v>
      </c>
      <c r="BA22" s="99">
        <v>4403.8210000000008</v>
      </c>
      <c r="BB22" s="99">
        <v>4457.03</v>
      </c>
      <c r="BC22" s="99">
        <v>4422.6620000000003</v>
      </c>
      <c r="BD22" s="99">
        <v>4361.8320000000003</v>
      </c>
      <c r="BE22" s="99">
        <v>4341.3639999999996</v>
      </c>
      <c r="BF22" s="99">
        <v>4349.0829999999996</v>
      </c>
      <c r="BG22" s="99">
        <v>4322.5240000000003</v>
      </c>
      <c r="BH22" s="99">
        <v>4299.0730000000003</v>
      </c>
      <c r="BI22" s="99">
        <v>4307.2280000000001</v>
      </c>
      <c r="BJ22" s="99">
        <v>4365.348</v>
      </c>
      <c r="BK22" s="99">
        <v>4382.0110000000004</v>
      </c>
      <c r="BL22" s="99">
        <v>4395.4770000000008</v>
      </c>
      <c r="BM22" s="99">
        <v>4447.3990000000003</v>
      </c>
      <c r="BN22" s="99">
        <v>4531.509</v>
      </c>
      <c r="BO22" s="99">
        <v>4607.8050000000003</v>
      </c>
      <c r="BP22" s="99">
        <v>4669.0889999999999</v>
      </c>
      <c r="BQ22" s="99">
        <v>4707.1140000000005</v>
      </c>
      <c r="BR22" s="99">
        <v>4836.1559999999999</v>
      </c>
      <c r="BS22" s="99">
        <v>4908.6860000000006</v>
      </c>
      <c r="BT22" s="99">
        <v>4956.0850000000009</v>
      </c>
      <c r="BU22" s="99">
        <v>5040.4650000000001</v>
      </c>
      <c r="BV22" s="99">
        <v>4989.4930000000004</v>
      </c>
      <c r="BW22" s="99">
        <v>4994.9520000000002</v>
      </c>
      <c r="BX22" s="99">
        <v>4986.7040000000006</v>
      </c>
      <c r="BY22" s="99">
        <v>5019.1140000000005</v>
      </c>
      <c r="BZ22" s="99">
        <v>4994.1670000000004</v>
      </c>
      <c r="CA22" s="99">
        <v>4951.027000000001</v>
      </c>
      <c r="CB22" s="99">
        <v>4898.107</v>
      </c>
      <c r="CC22" s="99">
        <v>4803.0150000000003</v>
      </c>
      <c r="CD22" s="99">
        <v>4727.3140000000012</v>
      </c>
      <c r="CE22" s="99">
        <v>4614.1670000000004</v>
      </c>
      <c r="CF22" s="99">
        <v>4528.9760000000006</v>
      </c>
      <c r="CG22" s="99">
        <v>4379.8100000000004</v>
      </c>
      <c r="CH22" s="99">
        <v>4232.6370000000006</v>
      </c>
      <c r="CI22" s="99">
        <v>4073.7620000000002</v>
      </c>
      <c r="CJ22" s="99">
        <v>3989.2610000000004</v>
      </c>
      <c r="CK22" s="99">
        <v>3854.93</v>
      </c>
      <c r="CL22" s="99">
        <v>3705.9880000000003</v>
      </c>
      <c r="CM22" s="99">
        <v>3566.2830000000004</v>
      </c>
      <c r="CN22" s="99">
        <v>3464.645</v>
      </c>
      <c r="CO22" s="99">
        <v>3323.8119999999999</v>
      </c>
      <c r="CP22" s="99">
        <v>3162.3910000000001</v>
      </c>
      <c r="CQ22" s="99">
        <v>3028.5820000000003</v>
      </c>
      <c r="CR22" s="99">
        <v>2956.25</v>
      </c>
      <c r="CS22" s="99">
        <v>2871.1330000000003</v>
      </c>
      <c r="CT22" s="100"/>
      <c r="CU22" s="100"/>
      <c r="CV22" s="100"/>
      <c r="CW22" s="96"/>
      <c r="CX22" s="97">
        <f t="array" ref="CX22">SUMPRODUCT(B22:CW22*0.25)</f>
        <v>94900.075500000035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114</v>
      </c>
      <c r="C24" s="94">
        <v>112</v>
      </c>
      <c r="D24" s="94">
        <v>110</v>
      </c>
      <c r="E24" s="94">
        <v>110</v>
      </c>
      <c r="F24" s="94">
        <v>109</v>
      </c>
      <c r="G24" s="94">
        <v>109</v>
      </c>
      <c r="H24" s="94">
        <v>109</v>
      </c>
      <c r="I24" s="94">
        <v>108</v>
      </c>
      <c r="J24" s="94">
        <v>107</v>
      </c>
      <c r="K24" s="94">
        <v>106</v>
      </c>
      <c r="L24" s="94">
        <v>105</v>
      </c>
      <c r="M24" s="94">
        <v>105</v>
      </c>
      <c r="N24" s="94">
        <v>105</v>
      </c>
      <c r="O24" s="94">
        <v>105</v>
      </c>
      <c r="P24" s="94">
        <v>105</v>
      </c>
      <c r="Q24" s="94">
        <v>105</v>
      </c>
      <c r="R24" s="94">
        <v>106</v>
      </c>
      <c r="S24" s="94">
        <v>107</v>
      </c>
      <c r="T24" s="94">
        <v>108</v>
      </c>
      <c r="U24" s="94">
        <v>111</v>
      </c>
      <c r="V24" s="94">
        <v>114</v>
      </c>
      <c r="W24" s="94">
        <v>118</v>
      </c>
      <c r="X24" s="94">
        <v>123</v>
      </c>
      <c r="Y24" s="94">
        <v>129</v>
      </c>
      <c r="Z24" s="94">
        <v>136</v>
      </c>
      <c r="AA24" s="94">
        <v>141</v>
      </c>
      <c r="AB24" s="94">
        <v>145</v>
      </c>
      <c r="AC24" s="94">
        <v>146</v>
      </c>
      <c r="AD24" s="94">
        <v>146</v>
      </c>
      <c r="AE24" s="94">
        <v>146</v>
      </c>
      <c r="AF24" s="94">
        <v>143</v>
      </c>
      <c r="AG24" s="94">
        <v>139</v>
      </c>
      <c r="AH24" s="94">
        <v>134</v>
      </c>
      <c r="AI24" s="94">
        <v>128</v>
      </c>
      <c r="AJ24" s="94">
        <v>122</v>
      </c>
      <c r="AK24" s="94">
        <v>117</v>
      </c>
      <c r="AL24" s="94">
        <v>111</v>
      </c>
      <c r="AM24" s="94">
        <v>106</v>
      </c>
      <c r="AN24" s="94">
        <v>101</v>
      </c>
      <c r="AO24" s="94">
        <v>97</v>
      </c>
      <c r="AP24" s="94">
        <v>94</v>
      </c>
      <c r="AQ24" s="94">
        <v>91</v>
      </c>
      <c r="AR24" s="94">
        <v>90</v>
      </c>
      <c r="AS24" s="94">
        <v>90</v>
      </c>
      <c r="AT24" s="94">
        <v>90</v>
      </c>
      <c r="AU24" s="94">
        <v>91</v>
      </c>
      <c r="AV24" s="94">
        <v>92</v>
      </c>
      <c r="AW24" s="94">
        <v>94</v>
      </c>
      <c r="AX24" s="94">
        <v>96</v>
      </c>
      <c r="AY24" s="94">
        <v>98</v>
      </c>
      <c r="AZ24" s="94">
        <v>101</v>
      </c>
      <c r="BA24" s="94">
        <v>105</v>
      </c>
      <c r="BB24" s="94">
        <v>108</v>
      </c>
      <c r="BC24" s="94">
        <v>112</v>
      </c>
      <c r="BD24" s="94">
        <v>116</v>
      </c>
      <c r="BE24" s="94">
        <v>119</v>
      </c>
      <c r="BF24" s="94">
        <v>122</v>
      </c>
      <c r="BG24" s="94">
        <v>126</v>
      </c>
      <c r="BH24" s="94">
        <v>129</v>
      </c>
      <c r="BI24" s="94">
        <v>132</v>
      </c>
      <c r="BJ24" s="94">
        <v>135</v>
      </c>
      <c r="BK24" s="94">
        <v>138</v>
      </c>
      <c r="BL24" s="94">
        <v>142</v>
      </c>
      <c r="BM24" s="94">
        <v>145</v>
      </c>
      <c r="BN24" s="94">
        <v>149</v>
      </c>
      <c r="BO24" s="94">
        <v>153</v>
      </c>
      <c r="BP24" s="94">
        <v>156</v>
      </c>
      <c r="BQ24" s="94">
        <v>160</v>
      </c>
      <c r="BR24" s="94">
        <v>164</v>
      </c>
      <c r="BS24" s="94">
        <v>167</v>
      </c>
      <c r="BT24" s="94">
        <v>170</v>
      </c>
      <c r="BU24" s="94">
        <v>171</v>
      </c>
      <c r="BV24" s="94">
        <v>171</v>
      </c>
      <c r="BW24" s="94">
        <v>172</v>
      </c>
      <c r="BX24" s="94">
        <v>172</v>
      </c>
      <c r="BY24" s="94">
        <v>171</v>
      </c>
      <c r="BZ24" s="94">
        <v>171</v>
      </c>
      <c r="CA24" s="94">
        <v>170</v>
      </c>
      <c r="CB24" s="94">
        <v>168</v>
      </c>
      <c r="CC24" s="94">
        <v>165</v>
      </c>
      <c r="CD24" s="94">
        <v>162</v>
      </c>
      <c r="CE24" s="94">
        <v>159</v>
      </c>
      <c r="CF24" s="94">
        <v>155</v>
      </c>
      <c r="CG24" s="94">
        <v>152</v>
      </c>
      <c r="CH24" s="94">
        <v>149</v>
      </c>
      <c r="CI24" s="94">
        <v>145</v>
      </c>
      <c r="CJ24" s="94">
        <v>142</v>
      </c>
      <c r="CK24" s="94">
        <v>139</v>
      </c>
      <c r="CL24" s="94">
        <v>136</v>
      </c>
      <c r="CM24" s="94">
        <v>132</v>
      </c>
      <c r="CN24" s="94">
        <v>129</v>
      </c>
      <c r="CO24" s="94">
        <v>125</v>
      </c>
      <c r="CP24" s="94">
        <v>122</v>
      </c>
      <c r="CQ24" s="94">
        <v>118</v>
      </c>
      <c r="CR24" s="94">
        <v>115</v>
      </c>
      <c r="CS24" s="94">
        <v>112</v>
      </c>
      <c r="CT24" s="94"/>
      <c r="CU24" s="94"/>
      <c r="CV24" s="94"/>
      <c r="CW24" s="94"/>
      <c r="CX24" s="97">
        <f t="array" ref="CX24">SUMPRODUCT(B24:CW24*0.25)</f>
        <v>3049</v>
      </c>
    </row>
    <row r="25" spans="1:102" ht="24.95" customHeight="1" x14ac:dyDescent="0.2">
      <c r="A25" s="104" t="s">
        <v>21</v>
      </c>
      <c r="B25" s="94">
        <v>233</v>
      </c>
      <c r="C25" s="94">
        <v>233</v>
      </c>
      <c r="D25" s="94">
        <v>233</v>
      </c>
      <c r="E25" s="94">
        <v>233</v>
      </c>
      <c r="F25" s="94">
        <v>223</v>
      </c>
      <c r="G25" s="94">
        <v>223</v>
      </c>
      <c r="H25" s="94">
        <v>223</v>
      </c>
      <c r="I25" s="94">
        <v>223</v>
      </c>
      <c r="J25" s="94">
        <v>215</v>
      </c>
      <c r="K25" s="94">
        <v>215</v>
      </c>
      <c r="L25" s="94">
        <v>215</v>
      </c>
      <c r="M25" s="94">
        <v>215</v>
      </c>
      <c r="N25" s="94">
        <v>213</v>
      </c>
      <c r="O25" s="94">
        <v>213</v>
      </c>
      <c r="P25" s="94">
        <v>213</v>
      </c>
      <c r="Q25" s="94">
        <v>213</v>
      </c>
      <c r="R25" s="94">
        <v>221.00000000000003</v>
      </c>
      <c r="S25" s="94">
        <v>221.00000000000003</v>
      </c>
      <c r="T25" s="94">
        <v>221.00000000000003</v>
      </c>
      <c r="U25" s="94">
        <v>221.00000000000003</v>
      </c>
      <c r="V25" s="94">
        <v>254.00000000000003</v>
      </c>
      <c r="W25" s="94">
        <v>254.00000000000003</v>
      </c>
      <c r="X25" s="94">
        <v>254.00000000000003</v>
      </c>
      <c r="Y25" s="94">
        <v>254.00000000000003</v>
      </c>
      <c r="Z25" s="94">
        <v>311</v>
      </c>
      <c r="AA25" s="94">
        <v>311</v>
      </c>
      <c r="AB25" s="94">
        <v>311</v>
      </c>
      <c r="AC25" s="94">
        <v>311</v>
      </c>
      <c r="AD25" s="94">
        <v>355</v>
      </c>
      <c r="AE25" s="94">
        <v>355</v>
      </c>
      <c r="AF25" s="94">
        <v>355</v>
      </c>
      <c r="AG25" s="94">
        <v>355</v>
      </c>
      <c r="AH25" s="94">
        <v>388.00000000000006</v>
      </c>
      <c r="AI25" s="94">
        <v>388.00000000000006</v>
      </c>
      <c r="AJ25" s="94">
        <v>388.00000000000006</v>
      </c>
      <c r="AK25" s="94">
        <v>388.00000000000006</v>
      </c>
      <c r="AL25" s="94">
        <v>398</v>
      </c>
      <c r="AM25" s="94">
        <v>398</v>
      </c>
      <c r="AN25" s="94">
        <v>398</v>
      </c>
      <c r="AO25" s="94">
        <v>398</v>
      </c>
      <c r="AP25" s="94">
        <v>393</v>
      </c>
      <c r="AQ25" s="94">
        <v>393</v>
      </c>
      <c r="AR25" s="94">
        <v>393</v>
      </c>
      <c r="AS25" s="94">
        <v>393</v>
      </c>
      <c r="AT25" s="94">
        <v>410</v>
      </c>
      <c r="AU25" s="94">
        <v>410</v>
      </c>
      <c r="AV25" s="94">
        <v>410</v>
      </c>
      <c r="AW25" s="94">
        <v>410</v>
      </c>
      <c r="AX25" s="94">
        <v>412.99999999999994</v>
      </c>
      <c r="AY25" s="94">
        <v>412.99999999999994</v>
      </c>
      <c r="AZ25" s="94">
        <v>412.99999999999994</v>
      </c>
      <c r="BA25" s="94">
        <v>412.99999999999994</v>
      </c>
      <c r="BB25" s="94">
        <v>418</v>
      </c>
      <c r="BC25" s="94">
        <v>418</v>
      </c>
      <c r="BD25" s="94">
        <v>418</v>
      </c>
      <c r="BE25" s="94">
        <v>418</v>
      </c>
      <c r="BF25" s="94">
        <v>400</v>
      </c>
      <c r="BG25" s="94">
        <v>400</v>
      </c>
      <c r="BH25" s="94">
        <v>400</v>
      </c>
      <c r="BI25" s="94">
        <v>400</v>
      </c>
      <c r="BJ25" s="94">
        <v>392</v>
      </c>
      <c r="BK25" s="94">
        <v>392</v>
      </c>
      <c r="BL25" s="94">
        <v>392</v>
      </c>
      <c r="BM25" s="94">
        <v>392</v>
      </c>
      <c r="BN25" s="94">
        <v>419.00000000000006</v>
      </c>
      <c r="BO25" s="94">
        <v>419.00000000000006</v>
      </c>
      <c r="BP25" s="94">
        <v>419.00000000000006</v>
      </c>
      <c r="BQ25" s="94">
        <v>419.00000000000006</v>
      </c>
      <c r="BR25" s="94">
        <v>451.99999999999994</v>
      </c>
      <c r="BS25" s="94">
        <v>451.99999999999994</v>
      </c>
      <c r="BT25" s="94">
        <v>451.99999999999994</v>
      </c>
      <c r="BU25" s="94">
        <v>451.99999999999994</v>
      </c>
      <c r="BV25" s="94">
        <v>460.99999999999994</v>
      </c>
      <c r="BW25" s="94">
        <v>460.99999999999994</v>
      </c>
      <c r="BX25" s="94">
        <v>460.99999999999994</v>
      </c>
      <c r="BY25" s="94">
        <v>460.99999999999994</v>
      </c>
      <c r="BZ25" s="94">
        <v>451.99999999999994</v>
      </c>
      <c r="CA25" s="94">
        <v>451.99999999999994</v>
      </c>
      <c r="CB25" s="94">
        <v>451.99999999999994</v>
      </c>
      <c r="CC25" s="94">
        <v>451.99999999999994</v>
      </c>
      <c r="CD25" s="94">
        <v>421</v>
      </c>
      <c r="CE25" s="94">
        <v>421</v>
      </c>
      <c r="CF25" s="94">
        <v>421</v>
      </c>
      <c r="CG25" s="94">
        <v>421</v>
      </c>
      <c r="CH25" s="94">
        <v>378.99999999999994</v>
      </c>
      <c r="CI25" s="94">
        <v>378.99999999999994</v>
      </c>
      <c r="CJ25" s="94">
        <v>378.99999999999994</v>
      </c>
      <c r="CK25" s="94">
        <v>378.99999999999994</v>
      </c>
      <c r="CL25" s="94">
        <v>332</v>
      </c>
      <c r="CM25" s="94">
        <v>332</v>
      </c>
      <c r="CN25" s="94">
        <v>332</v>
      </c>
      <c r="CO25" s="94">
        <v>332</v>
      </c>
      <c r="CP25" s="94">
        <v>293.99999999999994</v>
      </c>
      <c r="CQ25" s="94">
        <v>293.99999999999994</v>
      </c>
      <c r="CR25" s="94">
        <v>293.99999999999994</v>
      </c>
      <c r="CS25" s="94">
        <v>293.99999999999994</v>
      </c>
      <c r="CT25" s="94"/>
      <c r="CU25" s="94"/>
      <c r="CV25" s="94"/>
      <c r="CW25" s="94"/>
      <c r="CX25" s="97">
        <f t="array" ref="CX25">SUMPRODUCT(B25:CW25*0.25)</f>
        <v>8447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5170.9290000000001</v>
      </c>
      <c r="C27" s="107">
        <f t="shared" ref="C27:BN27" si="2">SUM(C20:C26)</f>
        <v>5124.8019999999997</v>
      </c>
      <c r="D27" s="107">
        <f t="shared" si="2"/>
        <v>5073.6049999999996</v>
      </c>
      <c r="E27" s="107">
        <f t="shared" si="2"/>
        <v>5033.9050000000007</v>
      </c>
      <c r="F27" s="107">
        <f t="shared" si="2"/>
        <v>5009.8500000000004</v>
      </c>
      <c r="G27" s="107">
        <f t="shared" si="2"/>
        <v>4988.4439999999995</v>
      </c>
      <c r="H27" s="107">
        <f t="shared" si="2"/>
        <v>4965.2459999999992</v>
      </c>
      <c r="I27" s="107">
        <f t="shared" si="2"/>
        <v>4929.3469999999998</v>
      </c>
      <c r="J27" s="107">
        <f t="shared" si="2"/>
        <v>4887.7730000000001</v>
      </c>
      <c r="K27" s="107">
        <f t="shared" si="2"/>
        <v>4853.8250000000007</v>
      </c>
      <c r="L27" s="107">
        <f t="shared" si="2"/>
        <v>4826.6899999999996</v>
      </c>
      <c r="M27" s="107">
        <f t="shared" si="2"/>
        <v>4809.4879999999994</v>
      </c>
      <c r="N27" s="107">
        <f t="shared" si="2"/>
        <v>4806.7449999999999</v>
      </c>
      <c r="O27" s="107">
        <f t="shared" si="2"/>
        <v>4803.7979999999998</v>
      </c>
      <c r="P27" s="107">
        <f t="shared" si="2"/>
        <v>4819.0439999999999</v>
      </c>
      <c r="Q27" s="107">
        <f t="shared" si="2"/>
        <v>4855.7659999999996</v>
      </c>
      <c r="R27" s="107">
        <f t="shared" si="2"/>
        <v>4913.0669999999991</v>
      </c>
      <c r="S27" s="107">
        <f t="shared" si="2"/>
        <v>4980.7079999999996</v>
      </c>
      <c r="T27" s="107">
        <f t="shared" si="2"/>
        <v>5014.8409999999994</v>
      </c>
      <c r="U27" s="107">
        <f t="shared" si="2"/>
        <v>5189.1659999999993</v>
      </c>
      <c r="V27" s="107">
        <f t="shared" si="2"/>
        <v>5412.8119999999999</v>
      </c>
      <c r="W27" s="107">
        <f t="shared" si="2"/>
        <v>5594.1239999999998</v>
      </c>
      <c r="X27" s="107">
        <f t="shared" si="2"/>
        <v>5702.4679999999989</v>
      </c>
      <c r="Y27" s="107">
        <f t="shared" si="2"/>
        <v>5928.924</v>
      </c>
      <c r="Z27" s="107">
        <f t="shared" si="2"/>
        <v>6227.973</v>
      </c>
      <c r="AA27" s="107">
        <f t="shared" si="2"/>
        <v>6477.2219999999998</v>
      </c>
      <c r="AB27" s="107">
        <f t="shared" si="2"/>
        <v>6601.3589999999995</v>
      </c>
      <c r="AC27" s="107">
        <f t="shared" si="2"/>
        <v>6745.1869999999999</v>
      </c>
      <c r="AD27" s="107">
        <f t="shared" si="2"/>
        <v>6973.9849999999997</v>
      </c>
      <c r="AE27" s="107">
        <f t="shared" si="2"/>
        <v>7104.987000000001</v>
      </c>
      <c r="AF27" s="107">
        <f t="shared" si="2"/>
        <v>7195.7939999999999</v>
      </c>
      <c r="AG27" s="107">
        <f t="shared" si="2"/>
        <v>7266.0239999999994</v>
      </c>
      <c r="AH27" s="107">
        <f t="shared" si="2"/>
        <v>7371.9160000000011</v>
      </c>
      <c r="AI27" s="107">
        <f t="shared" si="2"/>
        <v>7401.5630000000001</v>
      </c>
      <c r="AJ27" s="107">
        <f t="shared" si="2"/>
        <v>7424.1509999999998</v>
      </c>
      <c r="AK27" s="107">
        <f t="shared" si="2"/>
        <v>7446.5810000000001</v>
      </c>
      <c r="AL27" s="107">
        <f t="shared" si="2"/>
        <v>7447.5220000000008</v>
      </c>
      <c r="AM27" s="107">
        <f t="shared" si="2"/>
        <v>7438.0519999999997</v>
      </c>
      <c r="AN27" s="107">
        <f t="shared" si="2"/>
        <v>7396.2839999999997</v>
      </c>
      <c r="AO27" s="107">
        <f t="shared" si="2"/>
        <v>7411.9040000000005</v>
      </c>
      <c r="AP27" s="107">
        <f t="shared" si="2"/>
        <v>7374.5019999999995</v>
      </c>
      <c r="AQ27" s="107">
        <f t="shared" si="2"/>
        <v>7403.5689999999995</v>
      </c>
      <c r="AR27" s="107">
        <f t="shared" si="2"/>
        <v>7415.1980000000003</v>
      </c>
      <c r="AS27" s="107">
        <f t="shared" si="2"/>
        <v>7402.4639999999999</v>
      </c>
      <c r="AT27" s="107">
        <f t="shared" si="2"/>
        <v>7431.9160000000002</v>
      </c>
      <c r="AU27" s="107">
        <f t="shared" si="2"/>
        <v>7459.8940000000002</v>
      </c>
      <c r="AV27" s="107">
        <f t="shared" si="2"/>
        <v>7441.0840000000007</v>
      </c>
      <c r="AW27" s="107">
        <f t="shared" si="2"/>
        <v>7430.344000000001</v>
      </c>
      <c r="AX27" s="107">
        <f t="shared" si="2"/>
        <v>7437.0129999999999</v>
      </c>
      <c r="AY27" s="107">
        <f t="shared" si="2"/>
        <v>7388.0199999999995</v>
      </c>
      <c r="AZ27" s="107">
        <f t="shared" si="2"/>
        <v>7355.7549999999992</v>
      </c>
      <c r="BA27" s="107">
        <f t="shared" si="2"/>
        <v>7313.6080000000002</v>
      </c>
      <c r="BB27" s="107">
        <f t="shared" si="2"/>
        <v>7356.7379999999994</v>
      </c>
      <c r="BC27" s="107">
        <f t="shared" si="2"/>
        <v>7327.9920000000002</v>
      </c>
      <c r="BD27" s="107">
        <f t="shared" si="2"/>
        <v>7268.7160000000003</v>
      </c>
      <c r="BE27" s="107">
        <f t="shared" si="2"/>
        <v>7236.9529999999995</v>
      </c>
      <c r="BF27" s="107">
        <f t="shared" si="2"/>
        <v>7066.2339999999995</v>
      </c>
      <c r="BG27" s="107">
        <f t="shared" si="2"/>
        <v>7040.7170000000006</v>
      </c>
      <c r="BH27" s="107">
        <f t="shared" si="2"/>
        <v>7016.6990000000005</v>
      </c>
      <c r="BI27" s="107">
        <f t="shared" si="2"/>
        <v>7015.2449999999999</v>
      </c>
      <c r="BJ27" s="107">
        <f t="shared" si="2"/>
        <v>7050.4979999999996</v>
      </c>
      <c r="BK27" s="107">
        <f t="shared" si="2"/>
        <v>7067.9490000000005</v>
      </c>
      <c r="BL27" s="107">
        <f t="shared" si="2"/>
        <v>7078.0880000000006</v>
      </c>
      <c r="BM27" s="107">
        <f t="shared" si="2"/>
        <v>7132.3810000000003</v>
      </c>
      <c r="BN27" s="107">
        <f t="shared" si="2"/>
        <v>7197.9750000000004</v>
      </c>
      <c r="BO27" s="107">
        <f t="shared" ref="BO27:CW27" si="3">SUM(BO20:BO26)</f>
        <v>7276.3720000000003</v>
      </c>
      <c r="BP27" s="107">
        <f t="shared" si="3"/>
        <v>7327.2009999999991</v>
      </c>
      <c r="BQ27" s="107">
        <f t="shared" si="3"/>
        <v>7357.0350000000008</v>
      </c>
      <c r="BR27" s="107">
        <f t="shared" si="3"/>
        <v>7499.7450000000008</v>
      </c>
      <c r="BS27" s="107">
        <f t="shared" si="3"/>
        <v>7570.4760000000006</v>
      </c>
      <c r="BT27" s="107">
        <f t="shared" si="3"/>
        <v>7620.4750000000004</v>
      </c>
      <c r="BU27" s="107">
        <f t="shared" si="3"/>
        <v>7713.1480000000001</v>
      </c>
      <c r="BV27" s="107">
        <f t="shared" si="3"/>
        <v>7643.4570000000003</v>
      </c>
      <c r="BW27" s="107">
        <f t="shared" si="3"/>
        <v>7651.3110000000006</v>
      </c>
      <c r="BX27" s="107">
        <f t="shared" si="3"/>
        <v>7643.3230000000003</v>
      </c>
      <c r="BY27" s="107">
        <f t="shared" si="3"/>
        <v>7671.8360000000011</v>
      </c>
      <c r="BZ27" s="107">
        <f t="shared" si="3"/>
        <v>7641.24</v>
      </c>
      <c r="CA27" s="107">
        <f t="shared" si="3"/>
        <v>7589.8840000000009</v>
      </c>
      <c r="CB27" s="107">
        <f t="shared" si="3"/>
        <v>7526.8710000000001</v>
      </c>
      <c r="CC27" s="107">
        <f t="shared" si="3"/>
        <v>7420.9050000000007</v>
      </c>
      <c r="CD27" s="107">
        <f t="shared" si="3"/>
        <v>7252.246000000001</v>
      </c>
      <c r="CE27" s="107">
        <f t="shared" si="3"/>
        <v>7121.89</v>
      </c>
      <c r="CF27" s="107">
        <f t="shared" si="3"/>
        <v>7015.3340000000007</v>
      </c>
      <c r="CG27" s="107">
        <f t="shared" si="3"/>
        <v>6839.3590000000004</v>
      </c>
      <c r="CH27" s="107">
        <f t="shared" si="3"/>
        <v>6704.8180000000002</v>
      </c>
      <c r="CI27" s="107">
        <f t="shared" si="3"/>
        <v>6534.6750000000002</v>
      </c>
      <c r="CJ27" s="107">
        <f t="shared" si="3"/>
        <v>6441.8970000000008</v>
      </c>
      <c r="CK27" s="107">
        <f t="shared" si="3"/>
        <v>6292.2629999999999</v>
      </c>
      <c r="CL27" s="107">
        <f t="shared" si="3"/>
        <v>6074.4920000000002</v>
      </c>
      <c r="CM27" s="107">
        <f t="shared" si="3"/>
        <v>5925.72</v>
      </c>
      <c r="CN27" s="107">
        <f t="shared" si="3"/>
        <v>5814.2800000000007</v>
      </c>
      <c r="CO27" s="107">
        <f t="shared" si="3"/>
        <v>5665.26</v>
      </c>
      <c r="CP27" s="107">
        <f t="shared" si="3"/>
        <v>5543.7259999999997</v>
      </c>
      <c r="CQ27" s="107">
        <f t="shared" si="3"/>
        <v>5411.116</v>
      </c>
      <c r="CR27" s="107">
        <f t="shared" si="3"/>
        <v>5326.8339999999998</v>
      </c>
      <c r="CS27" s="107">
        <f t="shared" si="3"/>
        <v>5239.3240000000005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157422.98400000003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471</v>
      </c>
      <c r="C30" s="88">
        <v>469</v>
      </c>
      <c r="D30" s="88">
        <v>467</v>
      </c>
      <c r="E30" s="88">
        <v>467</v>
      </c>
      <c r="F30" s="88">
        <v>456</v>
      </c>
      <c r="G30" s="88">
        <v>456</v>
      </c>
      <c r="H30" s="88">
        <v>456</v>
      </c>
      <c r="I30" s="88">
        <v>455</v>
      </c>
      <c r="J30" s="88">
        <v>446</v>
      </c>
      <c r="K30" s="88">
        <v>445</v>
      </c>
      <c r="L30" s="88">
        <v>444</v>
      </c>
      <c r="M30" s="88">
        <v>444</v>
      </c>
      <c r="N30" s="88">
        <v>442</v>
      </c>
      <c r="O30" s="88">
        <v>442</v>
      </c>
      <c r="P30" s="88">
        <v>442</v>
      </c>
      <c r="Q30" s="88">
        <v>442</v>
      </c>
      <c r="R30" s="88">
        <v>451</v>
      </c>
      <c r="S30" s="88">
        <v>452</v>
      </c>
      <c r="T30" s="88">
        <v>453</v>
      </c>
      <c r="U30" s="88">
        <v>456</v>
      </c>
      <c r="V30" s="88">
        <v>492</v>
      </c>
      <c r="W30" s="88">
        <v>496</v>
      </c>
      <c r="X30" s="88">
        <v>501</v>
      </c>
      <c r="Y30" s="88">
        <v>507</v>
      </c>
      <c r="Z30" s="88">
        <v>586</v>
      </c>
      <c r="AA30" s="88">
        <v>591</v>
      </c>
      <c r="AB30" s="88">
        <v>595</v>
      </c>
      <c r="AC30" s="88">
        <v>596</v>
      </c>
      <c r="AD30" s="88">
        <v>659.34</v>
      </c>
      <c r="AE30" s="88">
        <v>659.34</v>
      </c>
      <c r="AF30" s="88">
        <v>656.34</v>
      </c>
      <c r="AG30" s="88">
        <v>652.34</v>
      </c>
      <c r="AH30" s="88">
        <v>683.47</v>
      </c>
      <c r="AI30" s="88">
        <v>677.47</v>
      </c>
      <c r="AJ30" s="88">
        <v>671.47</v>
      </c>
      <c r="AK30" s="88">
        <v>666.47</v>
      </c>
      <c r="AL30" s="88">
        <v>684.3</v>
      </c>
      <c r="AM30" s="88">
        <v>679.3</v>
      </c>
      <c r="AN30" s="88">
        <v>674.3</v>
      </c>
      <c r="AO30" s="88">
        <v>670.3</v>
      </c>
      <c r="AP30" s="88">
        <v>663.4</v>
      </c>
      <c r="AQ30" s="88">
        <v>660.4</v>
      </c>
      <c r="AR30" s="88">
        <v>659.4</v>
      </c>
      <c r="AS30" s="88">
        <v>659.4</v>
      </c>
      <c r="AT30" s="88">
        <v>676.3</v>
      </c>
      <c r="AU30" s="88">
        <v>677.3</v>
      </c>
      <c r="AV30" s="88">
        <v>678.3</v>
      </c>
      <c r="AW30" s="88">
        <v>680.3</v>
      </c>
      <c r="AX30" s="88">
        <v>684.89</v>
      </c>
      <c r="AY30" s="88">
        <v>686.89</v>
      </c>
      <c r="AZ30" s="88">
        <v>689.89</v>
      </c>
      <c r="BA30" s="88">
        <v>693.89</v>
      </c>
      <c r="BB30" s="88">
        <v>689.04</v>
      </c>
      <c r="BC30" s="88">
        <v>693.04</v>
      </c>
      <c r="BD30" s="88">
        <v>697.04</v>
      </c>
      <c r="BE30" s="88">
        <v>700.04</v>
      </c>
      <c r="BF30" s="88">
        <v>683.25</v>
      </c>
      <c r="BG30" s="88">
        <v>687.25</v>
      </c>
      <c r="BH30" s="88">
        <v>690.25</v>
      </c>
      <c r="BI30" s="88">
        <v>693.25</v>
      </c>
      <c r="BJ30" s="88">
        <v>683.67</v>
      </c>
      <c r="BK30" s="88">
        <v>686.67</v>
      </c>
      <c r="BL30" s="88">
        <v>690.67</v>
      </c>
      <c r="BM30" s="88">
        <v>693.67</v>
      </c>
      <c r="BN30" s="88">
        <v>748.24</v>
      </c>
      <c r="BO30" s="88">
        <v>752.24</v>
      </c>
      <c r="BP30" s="88">
        <v>755.24</v>
      </c>
      <c r="BQ30" s="88">
        <v>759.24</v>
      </c>
      <c r="BR30" s="88">
        <v>796</v>
      </c>
      <c r="BS30" s="88">
        <v>799</v>
      </c>
      <c r="BT30" s="88">
        <v>802</v>
      </c>
      <c r="BU30" s="88">
        <v>803</v>
      </c>
      <c r="BV30" s="88">
        <v>787</v>
      </c>
      <c r="BW30" s="88">
        <v>788</v>
      </c>
      <c r="BX30" s="88">
        <v>788</v>
      </c>
      <c r="BY30" s="88">
        <v>787</v>
      </c>
      <c r="BZ30" s="88">
        <v>778</v>
      </c>
      <c r="CA30" s="88">
        <v>777</v>
      </c>
      <c r="CB30" s="88">
        <v>775</v>
      </c>
      <c r="CC30" s="88">
        <v>772</v>
      </c>
      <c r="CD30" s="88">
        <v>738</v>
      </c>
      <c r="CE30" s="88">
        <v>735</v>
      </c>
      <c r="CF30" s="88">
        <v>731</v>
      </c>
      <c r="CG30" s="88">
        <v>728</v>
      </c>
      <c r="CH30" s="88">
        <v>683</v>
      </c>
      <c r="CI30" s="88">
        <v>679</v>
      </c>
      <c r="CJ30" s="88">
        <v>676</v>
      </c>
      <c r="CK30" s="88">
        <v>673</v>
      </c>
      <c r="CL30" s="88">
        <v>623</v>
      </c>
      <c r="CM30" s="88">
        <v>619</v>
      </c>
      <c r="CN30" s="88">
        <v>616</v>
      </c>
      <c r="CO30" s="88">
        <v>612</v>
      </c>
      <c r="CP30" s="88">
        <v>570</v>
      </c>
      <c r="CQ30" s="88">
        <v>566</v>
      </c>
      <c r="CR30" s="88">
        <v>563</v>
      </c>
      <c r="CS30" s="88">
        <v>560</v>
      </c>
      <c r="CT30" s="89"/>
      <c r="CU30" s="89"/>
      <c r="CV30" s="89"/>
      <c r="CW30" s="90"/>
      <c r="CX30" s="91">
        <f t="array" ref="CX30">SUMPRODUCT(B30:CW30*0.25)</f>
        <v>15172.899999999998</v>
      </c>
    </row>
    <row r="31" spans="1:102" ht="24.95" customHeight="1" x14ac:dyDescent="0.2">
      <c r="A31" s="92" t="s">
        <v>26</v>
      </c>
      <c r="B31" s="93">
        <v>5239.9290000000001</v>
      </c>
      <c r="C31" s="94">
        <v>5195.8019999999997</v>
      </c>
      <c r="D31" s="94">
        <v>5146.6049999999996</v>
      </c>
      <c r="E31" s="94">
        <v>5106.9049999999997</v>
      </c>
      <c r="F31" s="94">
        <v>5084.8500000000004</v>
      </c>
      <c r="G31" s="94">
        <v>5063.4440000000004</v>
      </c>
      <c r="H31" s="94">
        <v>5040.2460000000001</v>
      </c>
      <c r="I31" s="94">
        <v>5005.3469999999998</v>
      </c>
      <c r="J31" s="94">
        <v>4968.7730000000001</v>
      </c>
      <c r="K31" s="94">
        <v>4935.8249999999998</v>
      </c>
      <c r="L31" s="94">
        <v>4909.6899999999996</v>
      </c>
      <c r="M31" s="94">
        <v>4892.4880000000003</v>
      </c>
      <c r="N31" s="94">
        <v>4891.7449999999999</v>
      </c>
      <c r="O31" s="94">
        <v>4888.7979999999998</v>
      </c>
      <c r="P31" s="94">
        <v>4904.0439999999999</v>
      </c>
      <c r="Q31" s="94">
        <v>4940.7659999999996</v>
      </c>
      <c r="R31" s="94">
        <v>4989.067</v>
      </c>
      <c r="S31" s="94">
        <v>5055.7079999999996</v>
      </c>
      <c r="T31" s="94">
        <v>5088.8410000000003</v>
      </c>
      <c r="U31" s="94">
        <v>5260.1660000000002</v>
      </c>
      <c r="V31" s="94">
        <v>5458.8119999999999</v>
      </c>
      <c r="W31" s="94">
        <v>5636.1239999999998</v>
      </c>
      <c r="X31" s="94">
        <v>5739.4679999999998</v>
      </c>
      <c r="Y31" s="94">
        <v>5959.924</v>
      </c>
      <c r="Z31" s="94">
        <v>6200.973</v>
      </c>
      <c r="AA31" s="94">
        <v>6445.2219999999998</v>
      </c>
      <c r="AB31" s="94">
        <v>6564.4709999999995</v>
      </c>
      <c r="AC31" s="94">
        <v>6705.1189999999997</v>
      </c>
      <c r="AD31" s="94">
        <v>6871.6610000000001</v>
      </c>
      <c r="AE31" s="94">
        <v>6997.5389999999998</v>
      </c>
      <c r="AF31" s="94">
        <v>7085.6379999999999</v>
      </c>
      <c r="AG31" s="94">
        <v>7153.88</v>
      </c>
      <c r="AH31" s="94">
        <v>7265.5379999999996</v>
      </c>
      <c r="AI31" s="94">
        <v>7295.8050000000003</v>
      </c>
      <c r="AJ31" s="94">
        <v>7319.5290000000005</v>
      </c>
      <c r="AK31" s="94">
        <v>7342.8069999999998</v>
      </c>
      <c r="AL31" s="94">
        <v>7311.3580000000002</v>
      </c>
      <c r="AM31" s="94">
        <v>7303.4639999999999</v>
      </c>
      <c r="AN31" s="94">
        <v>7263.42</v>
      </c>
      <c r="AO31" s="94">
        <v>7280.2560000000003</v>
      </c>
      <c r="AP31" s="94">
        <v>7266.1019999999999</v>
      </c>
      <c r="AQ31" s="94">
        <v>7298.1689999999999</v>
      </c>
      <c r="AR31" s="94">
        <v>7310.7979999999998</v>
      </c>
      <c r="AS31" s="94">
        <v>7298.0640000000003</v>
      </c>
      <c r="AT31" s="94">
        <v>7283.616</v>
      </c>
      <c r="AU31" s="94">
        <v>7310.5940000000001</v>
      </c>
      <c r="AV31" s="94">
        <v>7290.7839999999997</v>
      </c>
      <c r="AW31" s="94">
        <v>7278.0439999999999</v>
      </c>
      <c r="AX31" s="94">
        <v>7280.1229999999996</v>
      </c>
      <c r="AY31" s="94">
        <v>7229.13</v>
      </c>
      <c r="AZ31" s="94">
        <v>7194.7169999999996</v>
      </c>
      <c r="BA31" s="94">
        <v>7152.87</v>
      </c>
      <c r="BB31" s="94">
        <v>7208.5259999999998</v>
      </c>
      <c r="BC31" s="94">
        <v>7180.4679999999998</v>
      </c>
      <c r="BD31" s="94">
        <v>7120.7439999999997</v>
      </c>
      <c r="BE31" s="94">
        <v>7089.6530000000002</v>
      </c>
      <c r="BF31" s="94">
        <v>6936.0439999999999</v>
      </c>
      <c r="BG31" s="94">
        <v>6910.3670000000002</v>
      </c>
      <c r="BH31" s="94">
        <v>6886.8530000000001</v>
      </c>
      <c r="BI31" s="94">
        <v>6886.3630000000003</v>
      </c>
      <c r="BJ31" s="94">
        <v>6971.58</v>
      </c>
      <c r="BK31" s="94">
        <v>6989.5749999999998</v>
      </c>
      <c r="BL31" s="94">
        <v>6998.27</v>
      </c>
      <c r="BM31" s="94">
        <v>7051.683</v>
      </c>
      <c r="BN31" s="94">
        <v>7135.6109999999999</v>
      </c>
      <c r="BO31" s="94">
        <v>7211.2960000000003</v>
      </c>
      <c r="BP31" s="94">
        <v>7259.8810000000003</v>
      </c>
      <c r="BQ31" s="94">
        <v>7285.7950000000001</v>
      </c>
      <c r="BR31" s="94">
        <v>7391.7449999999999</v>
      </c>
      <c r="BS31" s="94">
        <v>7459.4759999999997</v>
      </c>
      <c r="BT31" s="94">
        <v>7506.4750000000004</v>
      </c>
      <c r="BU31" s="94">
        <v>7598.1480000000001</v>
      </c>
      <c r="BV31" s="94">
        <v>7524.4570000000003</v>
      </c>
      <c r="BW31" s="94">
        <v>7531.3109999999997</v>
      </c>
      <c r="BX31" s="94">
        <v>7523.3230000000003</v>
      </c>
      <c r="BY31" s="94">
        <v>7552.8360000000002</v>
      </c>
      <c r="BZ31" s="94">
        <v>7531.24</v>
      </c>
      <c r="CA31" s="94">
        <v>7480.884</v>
      </c>
      <c r="CB31" s="94">
        <v>7419.8710000000001</v>
      </c>
      <c r="CC31" s="94">
        <v>7316.9049999999997</v>
      </c>
      <c r="CD31" s="94">
        <v>7182.2460000000001</v>
      </c>
      <c r="CE31" s="94">
        <v>7054.89</v>
      </c>
      <c r="CF31" s="94">
        <v>6952.3339999999998</v>
      </c>
      <c r="CG31" s="94">
        <v>6779.3590000000004</v>
      </c>
      <c r="CH31" s="94">
        <v>6658.8180000000002</v>
      </c>
      <c r="CI31" s="94">
        <v>6492.6750000000002</v>
      </c>
      <c r="CJ31" s="94">
        <v>6402.8969999999999</v>
      </c>
      <c r="CK31" s="94">
        <v>6256.2629999999999</v>
      </c>
      <c r="CL31" s="94">
        <v>6016.4920000000002</v>
      </c>
      <c r="CM31" s="94">
        <v>5871.72</v>
      </c>
      <c r="CN31" s="94">
        <v>5763.28</v>
      </c>
      <c r="CO31" s="94">
        <v>5618.26</v>
      </c>
      <c r="CP31" s="94">
        <v>5537.7259999999997</v>
      </c>
      <c r="CQ31" s="94">
        <v>5409.116</v>
      </c>
      <c r="CR31" s="94">
        <v>5327.8339999999998</v>
      </c>
      <c r="CS31" s="94">
        <v>5243.3239999999996</v>
      </c>
      <c r="CT31" s="95"/>
      <c r="CU31" s="95"/>
      <c r="CV31" s="95"/>
      <c r="CW31" s="96"/>
      <c r="CX31" s="97">
        <f t="array" ref="CX31">SUMPRODUCT(B31:CW31*0.25)</f>
        <v>156132.41800000006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5710.9290000000001</v>
      </c>
      <c r="C33" s="77">
        <f t="shared" ref="C33:BN33" si="4">SUM(C30:C32)</f>
        <v>5664.8019999999997</v>
      </c>
      <c r="D33" s="77">
        <f t="shared" si="4"/>
        <v>5613.6049999999996</v>
      </c>
      <c r="E33" s="77">
        <f t="shared" si="4"/>
        <v>5573.9049999999997</v>
      </c>
      <c r="F33" s="77">
        <f t="shared" si="4"/>
        <v>5540.85</v>
      </c>
      <c r="G33" s="77">
        <f t="shared" si="4"/>
        <v>5519.4440000000004</v>
      </c>
      <c r="H33" s="77">
        <f t="shared" si="4"/>
        <v>5496.2460000000001</v>
      </c>
      <c r="I33" s="77">
        <f t="shared" si="4"/>
        <v>5460.3469999999998</v>
      </c>
      <c r="J33" s="77">
        <f t="shared" si="4"/>
        <v>5414.7730000000001</v>
      </c>
      <c r="K33" s="77">
        <f t="shared" si="4"/>
        <v>5380.8249999999998</v>
      </c>
      <c r="L33" s="77">
        <f t="shared" si="4"/>
        <v>5353.69</v>
      </c>
      <c r="M33" s="77">
        <f t="shared" si="4"/>
        <v>5336.4880000000003</v>
      </c>
      <c r="N33" s="77">
        <f t="shared" si="4"/>
        <v>5333.7449999999999</v>
      </c>
      <c r="O33" s="77">
        <f t="shared" si="4"/>
        <v>5330.7979999999998</v>
      </c>
      <c r="P33" s="77">
        <f t="shared" si="4"/>
        <v>5346.0439999999999</v>
      </c>
      <c r="Q33" s="77">
        <f t="shared" si="4"/>
        <v>5382.7659999999996</v>
      </c>
      <c r="R33" s="77">
        <f t="shared" si="4"/>
        <v>5440.067</v>
      </c>
      <c r="S33" s="77">
        <f t="shared" si="4"/>
        <v>5507.7079999999996</v>
      </c>
      <c r="T33" s="77">
        <f t="shared" si="4"/>
        <v>5541.8410000000003</v>
      </c>
      <c r="U33" s="77">
        <f t="shared" si="4"/>
        <v>5716.1660000000002</v>
      </c>
      <c r="V33" s="77">
        <f t="shared" si="4"/>
        <v>5950.8119999999999</v>
      </c>
      <c r="W33" s="77">
        <f t="shared" si="4"/>
        <v>6132.1239999999998</v>
      </c>
      <c r="X33" s="77">
        <f t="shared" si="4"/>
        <v>6240.4679999999998</v>
      </c>
      <c r="Y33" s="77">
        <f t="shared" si="4"/>
        <v>6466.924</v>
      </c>
      <c r="Z33" s="77">
        <f t="shared" si="4"/>
        <v>6786.973</v>
      </c>
      <c r="AA33" s="77">
        <f t="shared" si="4"/>
        <v>7036.2219999999998</v>
      </c>
      <c r="AB33" s="77">
        <f t="shared" si="4"/>
        <v>7159.4709999999995</v>
      </c>
      <c r="AC33" s="77">
        <f t="shared" si="4"/>
        <v>7301.1189999999997</v>
      </c>
      <c r="AD33" s="77">
        <f t="shared" si="4"/>
        <v>7531.0010000000002</v>
      </c>
      <c r="AE33" s="77">
        <f t="shared" si="4"/>
        <v>7656.8789999999999</v>
      </c>
      <c r="AF33" s="77">
        <f t="shared" si="4"/>
        <v>7741.9780000000001</v>
      </c>
      <c r="AG33" s="77">
        <f t="shared" si="4"/>
        <v>7806.22</v>
      </c>
      <c r="AH33" s="77">
        <f t="shared" si="4"/>
        <v>7949.0079999999998</v>
      </c>
      <c r="AI33" s="77">
        <f t="shared" si="4"/>
        <v>7973.2750000000005</v>
      </c>
      <c r="AJ33" s="77">
        <f t="shared" si="4"/>
        <v>7990.9990000000007</v>
      </c>
      <c r="AK33" s="77">
        <f t="shared" si="4"/>
        <v>8009.277</v>
      </c>
      <c r="AL33" s="77">
        <f t="shared" si="4"/>
        <v>7995.6580000000004</v>
      </c>
      <c r="AM33" s="77">
        <f t="shared" si="4"/>
        <v>7982.7640000000001</v>
      </c>
      <c r="AN33" s="77">
        <f t="shared" si="4"/>
        <v>7937.72</v>
      </c>
      <c r="AO33" s="77">
        <f t="shared" si="4"/>
        <v>7950.5560000000005</v>
      </c>
      <c r="AP33" s="77">
        <f t="shared" si="4"/>
        <v>7929.5019999999995</v>
      </c>
      <c r="AQ33" s="77">
        <f t="shared" si="4"/>
        <v>7958.5689999999995</v>
      </c>
      <c r="AR33" s="77">
        <f t="shared" si="4"/>
        <v>7970.1979999999994</v>
      </c>
      <c r="AS33" s="77">
        <f t="shared" si="4"/>
        <v>7957.4639999999999</v>
      </c>
      <c r="AT33" s="77">
        <f t="shared" si="4"/>
        <v>7959.9160000000002</v>
      </c>
      <c r="AU33" s="77">
        <f t="shared" si="4"/>
        <v>7987.8940000000002</v>
      </c>
      <c r="AV33" s="77">
        <f t="shared" si="4"/>
        <v>7969.0839999999998</v>
      </c>
      <c r="AW33" s="77">
        <f t="shared" si="4"/>
        <v>7958.3440000000001</v>
      </c>
      <c r="AX33" s="77">
        <f t="shared" si="4"/>
        <v>7965.0129999999999</v>
      </c>
      <c r="AY33" s="77">
        <f t="shared" si="4"/>
        <v>7916.02</v>
      </c>
      <c r="AZ33" s="77">
        <f t="shared" si="4"/>
        <v>7884.607</v>
      </c>
      <c r="BA33" s="77">
        <f t="shared" si="4"/>
        <v>7846.76</v>
      </c>
      <c r="BB33" s="77">
        <f t="shared" si="4"/>
        <v>7897.5659999999998</v>
      </c>
      <c r="BC33" s="77">
        <f t="shared" si="4"/>
        <v>7873.5079999999998</v>
      </c>
      <c r="BD33" s="77">
        <f t="shared" si="4"/>
        <v>7817.7839999999997</v>
      </c>
      <c r="BE33" s="77">
        <f t="shared" si="4"/>
        <v>7789.6930000000002</v>
      </c>
      <c r="BF33" s="77">
        <f t="shared" si="4"/>
        <v>7619.2939999999999</v>
      </c>
      <c r="BG33" s="77">
        <f t="shared" si="4"/>
        <v>7597.6170000000002</v>
      </c>
      <c r="BH33" s="77">
        <f t="shared" si="4"/>
        <v>7577.1030000000001</v>
      </c>
      <c r="BI33" s="77">
        <f t="shared" si="4"/>
        <v>7579.6130000000003</v>
      </c>
      <c r="BJ33" s="77">
        <f t="shared" si="4"/>
        <v>7655.25</v>
      </c>
      <c r="BK33" s="77">
        <f t="shared" si="4"/>
        <v>7676.2449999999999</v>
      </c>
      <c r="BL33" s="77">
        <f t="shared" si="4"/>
        <v>7688.9400000000005</v>
      </c>
      <c r="BM33" s="77">
        <f t="shared" si="4"/>
        <v>7745.3530000000001</v>
      </c>
      <c r="BN33" s="77">
        <f t="shared" si="4"/>
        <v>7883.8509999999997</v>
      </c>
      <c r="BO33" s="77">
        <f t="shared" ref="BO33:CW33" si="5">SUM(BO30:BO32)</f>
        <v>7963.5360000000001</v>
      </c>
      <c r="BP33" s="77">
        <f t="shared" si="5"/>
        <v>8015.1210000000001</v>
      </c>
      <c r="BQ33" s="77">
        <f t="shared" si="5"/>
        <v>8045.0349999999999</v>
      </c>
      <c r="BR33" s="77">
        <f t="shared" si="5"/>
        <v>8187.7449999999999</v>
      </c>
      <c r="BS33" s="77">
        <f t="shared" si="5"/>
        <v>8258.4759999999987</v>
      </c>
      <c r="BT33" s="77">
        <f t="shared" si="5"/>
        <v>8308.4750000000004</v>
      </c>
      <c r="BU33" s="77">
        <f t="shared" si="5"/>
        <v>8401.148000000001</v>
      </c>
      <c r="BV33" s="77">
        <f t="shared" si="5"/>
        <v>8311.4570000000003</v>
      </c>
      <c r="BW33" s="77">
        <f t="shared" si="5"/>
        <v>8319.3109999999997</v>
      </c>
      <c r="BX33" s="77">
        <f t="shared" si="5"/>
        <v>8311.3230000000003</v>
      </c>
      <c r="BY33" s="77">
        <f t="shared" si="5"/>
        <v>8339.8359999999993</v>
      </c>
      <c r="BZ33" s="77">
        <f t="shared" si="5"/>
        <v>8309.24</v>
      </c>
      <c r="CA33" s="77">
        <f t="shared" si="5"/>
        <v>8257.884</v>
      </c>
      <c r="CB33" s="77">
        <f t="shared" si="5"/>
        <v>8194.8709999999992</v>
      </c>
      <c r="CC33" s="77">
        <f t="shared" si="5"/>
        <v>8088.9049999999997</v>
      </c>
      <c r="CD33" s="77">
        <f t="shared" si="5"/>
        <v>7920.2460000000001</v>
      </c>
      <c r="CE33" s="77">
        <f t="shared" si="5"/>
        <v>7789.89</v>
      </c>
      <c r="CF33" s="77">
        <f t="shared" si="5"/>
        <v>7683.3339999999998</v>
      </c>
      <c r="CG33" s="77">
        <f t="shared" si="5"/>
        <v>7507.3590000000004</v>
      </c>
      <c r="CH33" s="77">
        <f t="shared" si="5"/>
        <v>7341.8180000000002</v>
      </c>
      <c r="CI33" s="77">
        <f t="shared" si="5"/>
        <v>7171.6750000000002</v>
      </c>
      <c r="CJ33" s="77">
        <f t="shared" si="5"/>
        <v>7078.8969999999999</v>
      </c>
      <c r="CK33" s="77">
        <f t="shared" si="5"/>
        <v>6929.2629999999999</v>
      </c>
      <c r="CL33" s="77">
        <f t="shared" si="5"/>
        <v>6639.4920000000002</v>
      </c>
      <c r="CM33" s="77">
        <f t="shared" si="5"/>
        <v>6490.72</v>
      </c>
      <c r="CN33" s="77">
        <f t="shared" si="5"/>
        <v>6379.28</v>
      </c>
      <c r="CO33" s="77">
        <f t="shared" si="5"/>
        <v>6230.26</v>
      </c>
      <c r="CP33" s="77">
        <f t="shared" si="5"/>
        <v>6107.7259999999997</v>
      </c>
      <c r="CQ33" s="77">
        <f t="shared" si="5"/>
        <v>5975.116</v>
      </c>
      <c r="CR33" s="77">
        <f t="shared" si="5"/>
        <v>5890.8339999999998</v>
      </c>
      <c r="CS33" s="77">
        <f t="shared" si="5"/>
        <v>5803.3239999999996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171305.31800000006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4</v>
      </c>
      <c r="AA36" s="115">
        <v>4</v>
      </c>
      <c r="AB36" s="115">
        <v>4</v>
      </c>
      <c r="AC36" s="115">
        <v>4</v>
      </c>
      <c r="AD36" s="115">
        <v>9</v>
      </c>
      <c r="AE36" s="115">
        <v>9</v>
      </c>
      <c r="AF36" s="115">
        <v>9</v>
      </c>
      <c r="AG36" s="115">
        <v>9</v>
      </c>
      <c r="AH36" s="115">
        <v>49</v>
      </c>
      <c r="AI36" s="115">
        <v>49</v>
      </c>
      <c r="AJ36" s="115">
        <v>49</v>
      </c>
      <c r="AK36" s="115">
        <v>49</v>
      </c>
      <c r="AL36" s="115">
        <v>38</v>
      </c>
      <c r="AM36" s="115">
        <v>38</v>
      </c>
      <c r="AN36" s="115">
        <v>38</v>
      </c>
      <c r="AO36" s="115">
        <v>38</v>
      </c>
      <c r="AP36" s="115">
        <v>55</v>
      </c>
      <c r="AQ36" s="115">
        <v>55</v>
      </c>
      <c r="AR36" s="115">
        <v>55</v>
      </c>
      <c r="AS36" s="115">
        <v>55</v>
      </c>
      <c r="AT36" s="115">
        <v>28</v>
      </c>
      <c r="AU36" s="115">
        <v>28</v>
      </c>
      <c r="AV36" s="115">
        <v>28</v>
      </c>
      <c r="AW36" s="115">
        <v>28</v>
      </c>
      <c r="AX36" s="115">
        <v>28</v>
      </c>
      <c r="AY36" s="115">
        <v>28</v>
      </c>
      <c r="AZ36" s="115">
        <v>28</v>
      </c>
      <c r="BA36" s="115">
        <v>28</v>
      </c>
      <c r="BB36" s="115">
        <v>30</v>
      </c>
      <c r="BC36" s="115">
        <v>30</v>
      </c>
      <c r="BD36" s="115">
        <v>30</v>
      </c>
      <c r="BE36" s="115">
        <v>30</v>
      </c>
      <c r="BF36" s="115">
        <v>26</v>
      </c>
      <c r="BG36" s="115">
        <v>26</v>
      </c>
      <c r="BH36" s="115">
        <v>26</v>
      </c>
      <c r="BI36" s="115">
        <v>26</v>
      </c>
      <c r="BJ36" s="115">
        <v>62</v>
      </c>
      <c r="BK36" s="115">
        <v>62</v>
      </c>
      <c r="BL36" s="115">
        <v>62</v>
      </c>
      <c r="BM36" s="115">
        <v>62</v>
      </c>
      <c r="BN36" s="115">
        <v>133</v>
      </c>
      <c r="BO36" s="115">
        <v>133</v>
      </c>
      <c r="BP36" s="115">
        <v>133</v>
      </c>
      <c r="BQ36" s="115">
        <v>133</v>
      </c>
      <c r="BR36" s="115">
        <v>133</v>
      </c>
      <c r="BS36" s="115">
        <v>133</v>
      </c>
      <c r="BT36" s="115">
        <v>133</v>
      </c>
      <c r="BU36" s="115">
        <v>133</v>
      </c>
      <c r="BV36" s="115">
        <v>113</v>
      </c>
      <c r="BW36" s="115">
        <v>113</v>
      </c>
      <c r="BX36" s="115">
        <v>113</v>
      </c>
      <c r="BY36" s="115">
        <v>113</v>
      </c>
      <c r="BZ36" s="115">
        <v>113</v>
      </c>
      <c r="CA36" s="115">
        <v>113</v>
      </c>
      <c r="CB36" s="115">
        <v>113</v>
      </c>
      <c r="CC36" s="115">
        <v>113</v>
      </c>
      <c r="CD36" s="115">
        <v>113</v>
      </c>
      <c r="CE36" s="115">
        <v>113</v>
      </c>
      <c r="CF36" s="115">
        <v>113</v>
      </c>
      <c r="CG36" s="115">
        <v>113</v>
      </c>
      <c r="CH36" s="115">
        <v>82</v>
      </c>
      <c r="CI36" s="115">
        <v>82</v>
      </c>
      <c r="CJ36" s="115">
        <v>82</v>
      </c>
      <c r="CK36" s="115">
        <v>82</v>
      </c>
      <c r="CL36" s="115">
        <v>10</v>
      </c>
      <c r="CM36" s="115">
        <v>10</v>
      </c>
      <c r="CN36" s="115">
        <v>10</v>
      </c>
      <c r="CO36" s="115">
        <v>10</v>
      </c>
      <c r="CP36" s="115">
        <v>9</v>
      </c>
      <c r="CQ36" s="115">
        <v>9</v>
      </c>
      <c r="CR36" s="115">
        <v>9</v>
      </c>
      <c r="CS36" s="115">
        <v>9</v>
      </c>
      <c r="CT36" s="116"/>
      <c r="CU36" s="116"/>
      <c r="CV36" s="116"/>
      <c r="CW36" s="117"/>
      <c r="CX36" s="91">
        <f t="array" ref="CX36">SUMPRODUCT(B36:CW36*0.25)</f>
        <v>1035</v>
      </c>
    </row>
    <row r="37" spans="1:102" ht="24.95" customHeight="1" x14ac:dyDescent="0.2">
      <c r="A37" s="118" t="s">
        <v>44</v>
      </c>
      <c r="B37" s="119">
        <v>485</v>
      </c>
      <c r="C37" s="120">
        <v>485</v>
      </c>
      <c r="D37" s="120">
        <v>485</v>
      </c>
      <c r="E37" s="120">
        <v>485</v>
      </c>
      <c r="F37" s="120">
        <v>476</v>
      </c>
      <c r="G37" s="120">
        <v>476</v>
      </c>
      <c r="H37" s="120">
        <v>476</v>
      </c>
      <c r="I37" s="120">
        <v>476</v>
      </c>
      <c r="J37" s="120">
        <v>472</v>
      </c>
      <c r="K37" s="120">
        <v>472</v>
      </c>
      <c r="L37" s="120">
        <v>472</v>
      </c>
      <c r="M37" s="120">
        <v>472</v>
      </c>
      <c r="N37" s="120">
        <v>472</v>
      </c>
      <c r="O37" s="120">
        <v>472</v>
      </c>
      <c r="P37" s="120">
        <v>472</v>
      </c>
      <c r="Q37" s="120">
        <v>472</v>
      </c>
      <c r="R37" s="120">
        <v>472</v>
      </c>
      <c r="S37" s="120">
        <v>472</v>
      </c>
      <c r="T37" s="120">
        <v>472</v>
      </c>
      <c r="U37" s="120">
        <v>472</v>
      </c>
      <c r="V37" s="120">
        <v>483</v>
      </c>
      <c r="W37" s="120">
        <v>483</v>
      </c>
      <c r="X37" s="120">
        <v>483</v>
      </c>
      <c r="Y37" s="120">
        <v>483</v>
      </c>
      <c r="Z37" s="120">
        <v>500</v>
      </c>
      <c r="AA37" s="120">
        <v>500</v>
      </c>
      <c r="AB37" s="120">
        <v>500</v>
      </c>
      <c r="AC37" s="120">
        <v>500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11860</v>
      </c>
    </row>
    <row r="38" spans="1:102" ht="24.95" customHeight="1" x14ac:dyDescent="0.2">
      <c r="A38" s="118" t="s">
        <v>45</v>
      </c>
      <c r="B38" s="119">
        <v>1282</v>
      </c>
      <c r="C38" s="120">
        <v>1282</v>
      </c>
      <c r="D38" s="120">
        <v>1282</v>
      </c>
      <c r="E38" s="120">
        <v>1282</v>
      </c>
      <c r="F38" s="120">
        <v>1331</v>
      </c>
      <c r="G38" s="120">
        <v>1331</v>
      </c>
      <c r="H38" s="120">
        <v>1331</v>
      </c>
      <c r="I38" s="120">
        <v>1331</v>
      </c>
      <c r="J38" s="120">
        <v>1352</v>
      </c>
      <c r="K38" s="120">
        <v>1352</v>
      </c>
      <c r="L38" s="120">
        <v>1352</v>
      </c>
      <c r="M38" s="120">
        <v>1352</v>
      </c>
      <c r="N38" s="120">
        <v>1351</v>
      </c>
      <c r="O38" s="120">
        <v>1351</v>
      </c>
      <c r="P38" s="120">
        <v>1351</v>
      </c>
      <c r="Q38" s="120">
        <v>1351</v>
      </c>
      <c r="R38" s="120">
        <v>1345</v>
      </c>
      <c r="S38" s="120">
        <v>1345</v>
      </c>
      <c r="T38" s="120">
        <v>1345</v>
      </c>
      <c r="U38" s="120">
        <v>1345</v>
      </c>
      <c r="V38" s="120">
        <v>1359</v>
      </c>
      <c r="W38" s="120">
        <v>1359</v>
      </c>
      <c r="X38" s="120">
        <v>1359</v>
      </c>
      <c r="Y38" s="120">
        <v>1359</v>
      </c>
      <c r="Z38" s="120">
        <v>1357</v>
      </c>
      <c r="AA38" s="120">
        <v>1357</v>
      </c>
      <c r="AB38" s="120">
        <v>1357</v>
      </c>
      <c r="AC38" s="120">
        <v>1357</v>
      </c>
      <c r="AD38" s="120">
        <v>1322</v>
      </c>
      <c r="AE38" s="120">
        <v>1322</v>
      </c>
      <c r="AF38" s="120">
        <v>1322</v>
      </c>
      <c r="AG38" s="120">
        <v>1322</v>
      </c>
      <c r="AH38" s="120">
        <v>1310</v>
      </c>
      <c r="AI38" s="120">
        <v>1310</v>
      </c>
      <c r="AJ38" s="120">
        <v>1153</v>
      </c>
      <c r="AK38" s="120">
        <v>931.5</v>
      </c>
      <c r="AL38" s="120">
        <v>1109.5</v>
      </c>
      <c r="AM38" s="120">
        <v>941</v>
      </c>
      <c r="AN38" s="120">
        <v>964.9</v>
      </c>
      <c r="AO38" s="120">
        <v>896</v>
      </c>
      <c r="AP38" s="120">
        <v>960.2</v>
      </c>
      <c r="AQ38" s="120">
        <v>936.1</v>
      </c>
      <c r="AR38" s="120">
        <v>978.3</v>
      </c>
      <c r="AS38" s="120">
        <v>986</v>
      </c>
      <c r="AT38" s="120">
        <v>953.6</v>
      </c>
      <c r="AU38" s="120">
        <v>942.9</v>
      </c>
      <c r="AV38" s="120">
        <v>958.3</v>
      </c>
      <c r="AW38" s="120">
        <v>933.6</v>
      </c>
      <c r="AX38" s="120">
        <v>1030.5</v>
      </c>
      <c r="AY38" s="120">
        <v>1048.5999999999999</v>
      </c>
      <c r="AZ38" s="120">
        <v>1054</v>
      </c>
      <c r="BA38" s="120">
        <v>1087</v>
      </c>
      <c r="BB38" s="120">
        <v>1225.8</v>
      </c>
      <c r="BC38" s="120">
        <v>1149.2</v>
      </c>
      <c r="BD38" s="120">
        <v>1197.7</v>
      </c>
      <c r="BE38" s="120">
        <v>1151.9000000000001</v>
      </c>
      <c r="BF38" s="120">
        <v>1380</v>
      </c>
      <c r="BG38" s="120">
        <v>1380</v>
      </c>
      <c r="BH38" s="120">
        <v>1380</v>
      </c>
      <c r="BI38" s="120">
        <v>1380</v>
      </c>
      <c r="BJ38" s="120">
        <v>1391</v>
      </c>
      <c r="BK38" s="120">
        <v>1391</v>
      </c>
      <c r="BL38" s="120">
        <v>1391</v>
      </c>
      <c r="BM38" s="120">
        <v>1391</v>
      </c>
      <c r="BN38" s="120">
        <v>1400</v>
      </c>
      <c r="BO38" s="120">
        <v>1400</v>
      </c>
      <c r="BP38" s="120">
        <v>1400</v>
      </c>
      <c r="BQ38" s="120">
        <v>1400</v>
      </c>
      <c r="BR38" s="120">
        <v>1312.1</v>
      </c>
      <c r="BS38" s="120">
        <v>1400</v>
      </c>
      <c r="BT38" s="120">
        <v>1400</v>
      </c>
      <c r="BU38" s="120">
        <v>1400</v>
      </c>
      <c r="BV38" s="120">
        <v>1400</v>
      </c>
      <c r="BW38" s="120">
        <v>1400</v>
      </c>
      <c r="BX38" s="120">
        <v>1400</v>
      </c>
      <c r="BY38" s="120">
        <v>1400</v>
      </c>
      <c r="BZ38" s="120">
        <v>1400</v>
      </c>
      <c r="CA38" s="120">
        <v>1400</v>
      </c>
      <c r="CB38" s="120">
        <v>1400</v>
      </c>
      <c r="CC38" s="120">
        <v>1400</v>
      </c>
      <c r="CD38" s="120">
        <v>1400</v>
      </c>
      <c r="CE38" s="120">
        <v>1400</v>
      </c>
      <c r="CF38" s="120">
        <v>1400</v>
      </c>
      <c r="CG38" s="120">
        <v>1400</v>
      </c>
      <c r="CH38" s="120">
        <v>1400</v>
      </c>
      <c r="CI38" s="120">
        <v>1400</v>
      </c>
      <c r="CJ38" s="120">
        <v>1400</v>
      </c>
      <c r="CK38" s="120">
        <v>1400</v>
      </c>
      <c r="CL38" s="120">
        <v>1383</v>
      </c>
      <c r="CM38" s="120">
        <v>1383</v>
      </c>
      <c r="CN38" s="120">
        <v>1383</v>
      </c>
      <c r="CO38" s="120">
        <v>1383</v>
      </c>
      <c r="CP38" s="120">
        <v>1332</v>
      </c>
      <c r="CQ38" s="120">
        <v>1332</v>
      </c>
      <c r="CR38" s="120">
        <v>1332</v>
      </c>
      <c r="CS38" s="120">
        <v>1332</v>
      </c>
      <c r="CT38" s="122"/>
      <c r="CU38" s="122"/>
      <c r="CV38" s="122"/>
      <c r="CW38" s="121"/>
      <c r="CX38" s="97">
        <f t="array" ref="CX38">SUMPRODUCT(B38:CW38*0.25)</f>
        <v>30865.424999999999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386.6</v>
      </c>
      <c r="BG40" s="120">
        <v>386.6</v>
      </c>
      <c r="BH40" s="120">
        <v>386.6</v>
      </c>
      <c r="BI40" s="120">
        <v>386.6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78.5</v>
      </c>
      <c r="BO40" s="120">
        <v>78.5</v>
      </c>
      <c r="BP40" s="120">
        <v>78.5</v>
      </c>
      <c r="BQ40" s="120">
        <v>78.5</v>
      </c>
      <c r="BR40" s="120">
        <v>232.2</v>
      </c>
      <c r="BS40" s="120">
        <v>232.2</v>
      </c>
      <c r="BT40" s="120">
        <v>232.2</v>
      </c>
      <c r="BU40" s="120">
        <v>232.2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11197.3</v>
      </c>
    </row>
    <row r="41" spans="1:102" ht="30" customHeight="1" thickBot="1" x14ac:dyDescent="0.25">
      <c r="A41" s="105" t="s">
        <v>48</v>
      </c>
      <c r="B41" s="106">
        <f>SUM(B36:B40)</f>
        <v>2267</v>
      </c>
      <c r="C41" s="107">
        <f t="shared" ref="C41:BN41" si="6">SUM(C36:C40)</f>
        <v>2267</v>
      </c>
      <c r="D41" s="107">
        <f t="shared" si="6"/>
        <v>2267</v>
      </c>
      <c r="E41" s="107">
        <f t="shared" si="6"/>
        <v>2267</v>
      </c>
      <c r="F41" s="107">
        <f t="shared" si="6"/>
        <v>2307</v>
      </c>
      <c r="G41" s="107">
        <f t="shared" si="6"/>
        <v>2307</v>
      </c>
      <c r="H41" s="107">
        <f t="shared" si="6"/>
        <v>2307</v>
      </c>
      <c r="I41" s="107">
        <f t="shared" si="6"/>
        <v>2307</v>
      </c>
      <c r="J41" s="107">
        <f t="shared" si="6"/>
        <v>2324</v>
      </c>
      <c r="K41" s="107">
        <f t="shared" si="6"/>
        <v>2324</v>
      </c>
      <c r="L41" s="107">
        <f t="shared" si="6"/>
        <v>2324</v>
      </c>
      <c r="M41" s="107">
        <f t="shared" si="6"/>
        <v>2324</v>
      </c>
      <c r="N41" s="107">
        <f t="shared" si="6"/>
        <v>2323</v>
      </c>
      <c r="O41" s="107">
        <f t="shared" si="6"/>
        <v>2323</v>
      </c>
      <c r="P41" s="107">
        <f t="shared" si="6"/>
        <v>2323</v>
      </c>
      <c r="Q41" s="107">
        <f t="shared" si="6"/>
        <v>2323</v>
      </c>
      <c r="R41" s="107">
        <f t="shared" si="6"/>
        <v>2317</v>
      </c>
      <c r="S41" s="107">
        <f t="shared" si="6"/>
        <v>2317</v>
      </c>
      <c r="T41" s="107">
        <f t="shared" si="6"/>
        <v>2317</v>
      </c>
      <c r="U41" s="107">
        <f t="shared" si="6"/>
        <v>2317</v>
      </c>
      <c r="V41" s="107">
        <f t="shared" si="6"/>
        <v>2342</v>
      </c>
      <c r="W41" s="107">
        <f t="shared" si="6"/>
        <v>2342</v>
      </c>
      <c r="X41" s="107">
        <f t="shared" si="6"/>
        <v>2342</v>
      </c>
      <c r="Y41" s="107">
        <f t="shared" si="6"/>
        <v>2342</v>
      </c>
      <c r="Z41" s="107">
        <f t="shared" si="6"/>
        <v>2361</v>
      </c>
      <c r="AA41" s="107">
        <f t="shared" si="6"/>
        <v>2361</v>
      </c>
      <c r="AB41" s="107">
        <f t="shared" si="6"/>
        <v>2361</v>
      </c>
      <c r="AC41" s="107">
        <f t="shared" si="6"/>
        <v>2361</v>
      </c>
      <c r="AD41" s="107">
        <f t="shared" si="6"/>
        <v>2331</v>
      </c>
      <c r="AE41" s="107">
        <f t="shared" si="6"/>
        <v>2331</v>
      </c>
      <c r="AF41" s="107">
        <f t="shared" si="6"/>
        <v>2331</v>
      </c>
      <c r="AG41" s="107">
        <f t="shared" si="6"/>
        <v>2331</v>
      </c>
      <c r="AH41" s="107">
        <f t="shared" si="6"/>
        <v>2359</v>
      </c>
      <c r="AI41" s="107">
        <f t="shared" si="6"/>
        <v>2359</v>
      </c>
      <c r="AJ41" s="107">
        <f t="shared" si="6"/>
        <v>2202</v>
      </c>
      <c r="AK41" s="107">
        <f t="shared" si="6"/>
        <v>1980.5</v>
      </c>
      <c r="AL41" s="107">
        <f t="shared" si="6"/>
        <v>2147.5</v>
      </c>
      <c r="AM41" s="107">
        <f t="shared" si="6"/>
        <v>1979</v>
      </c>
      <c r="AN41" s="107">
        <f t="shared" si="6"/>
        <v>2002.9</v>
      </c>
      <c r="AO41" s="107">
        <f t="shared" si="6"/>
        <v>1934</v>
      </c>
      <c r="AP41" s="107">
        <f t="shared" si="6"/>
        <v>2015.2</v>
      </c>
      <c r="AQ41" s="107">
        <f t="shared" si="6"/>
        <v>1991.1</v>
      </c>
      <c r="AR41" s="107">
        <f t="shared" si="6"/>
        <v>2033.3</v>
      </c>
      <c r="AS41" s="107">
        <f t="shared" si="6"/>
        <v>2041</v>
      </c>
      <c r="AT41" s="107">
        <f t="shared" si="6"/>
        <v>1981.6</v>
      </c>
      <c r="AU41" s="107">
        <f t="shared" si="6"/>
        <v>1970.9</v>
      </c>
      <c r="AV41" s="107">
        <f t="shared" si="6"/>
        <v>1986.3</v>
      </c>
      <c r="AW41" s="107">
        <f t="shared" si="6"/>
        <v>1961.6</v>
      </c>
      <c r="AX41" s="107">
        <f t="shared" si="6"/>
        <v>2058.5</v>
      </c>
      <c r="AY41" s="107">
        <f t="shared" si="6"/>
        <v>2076.6</v>
      </c>
      <c r="AZ41" s="107">
        <f t="shared" si="6"/>
        <v>2082</v>
      </c>
      <c r="BA41" s="107">
        <f t="shared" si="6"/>
        <v>2115</v>
      </c>
      <c r="BB41" s="107">
        <f t="shared" si="6"/>
        <v>2255.8000000000002</v>
      </c>
      <c r="BC41" s="107">
        <f t="shared" si="6"/>
        <v>2179.1999999999998</v>
      </c>
      <c r="BD41" s="107">
        <f t="shared" si="6"/>
        <v>2227.6999999999998</v>
      </c>
      <c r="BE41" s="107">
        <f t="shared" si="6"/>
        <v>2181.9</v>
      </c>
      <c r="BF41" s="107">
        <f t="shared" si="6"/>
        <v>2292.6</v>
      </c>
      <c r="BG41" s="107">
        <f t="shared" si="6"/>
        <v>2292.6</v>
      </c>
      <c r="BH41" s="107">
        <f t="shared" si="6"/>
        <v>2292.6</v>
      </c>
      <c r="BI41" s="107">
        <f t="shared" si="6"/>
        <v>2292.6</v>
      </c>
      <c r="BJ41" s="107">
        <f t="shared" si="6"/>
        <v>2453</v>
      </c>
      <c r="BK41" s="107">
        <f t="shared" si="6"/>
        <v>2453</v>
      </c>
      <c r="BL41" s="107">
        <f t="shared" si="6"/>
        <v>2453</v>
      </c>
      <c r="BM41" s="107">
        <f t="shared" si="6"/>
        <v>2453</v>
      </c>
      <c r="BN41" s="107">
        <f t="shared" si="6"/>
        <v>2111.5</v>
      </c>
      <c r="BO41" s="107">
        <f t="shared" ref="BO41:CW41" si="7">SUM(BO36:BO40)</f>
        <v>2111.5</v>
      </c>
      <c r="BP41" s="107">
        <f t="shared" si="7"/>
        <v>2111.5</v>
      </c>
      <c r="BQ41" s="107">
        <f t="shared" si="7"/>
        <v>2111.5</v>
      </c>
      <c r="BR41" s="107">
        <f t="shared" si="7"/>
        <v>2177.2999999999997</v>
      </c>
      <c r="BS41" s="107">
        <f t="shared" si="7"/>
        <v>2265.1999999999998</v>
      </c>
      <c r="BT41" s="107">
        <f t="shared" si="7"/>
        <v>2265.1999999999998</v>
      </c>
      <c r="BU41" s="107">
        <f t="shared" si="7"/>
        <v>2265.1999999999998</v>
      </c>
      <c r="BV41" s="107">
        <f t="shared" si="7"/>
        <v>2513</v>
      </c>
      <c r="BW41" s="107">
        <f t="shared" si="7"/>
        <v>2513</v>
      </c>
      <c r="BX41" s="107">
        <f t="shared" si="7"/>
        <v>2513</v>
      </c>
      <c r="BY41" s="107">
        <f t="shared" si="7"/>
        <v>2513</v>
      </c>
      <c r="BZ41" s="107">
        <f t="shared" si="7"/>
        <v>2513</v>
      </c>
      <c r="CA41" s="107">
        <f t="shared" si="7"/>
        <v>2513</v>
      </c>
      <c r="CB41" s="107">
        <f t="shared" si="7"/>
        <v>2513</v>
      </c>
      <c r="CC41" s="107">
        <f t="shared" si="7"/>
        <v>2513</v>
      </c>
      <c r="CD41" s="107">
        <f t="shared" si="7"/>
        <v>2513</v>
      </c>
      <c r="CE41" s="107">
        <f t="shared" si="7"/>
        <v>2513</v>
      </c>
      <c r="CF41" s="107">
        <f t="shared" si="7"/>
        <v>2513</v>
      </c>
      <c r="CG41" s="107">
        <f t="shared" si="7"/>
        <v>2513</v>
      </c>
      <c r="CH41" s="107">
        <f t="shared" si="7"/>
        <v>2482</v>
      </c>
      <c r="CI41" s="107">
        <f t="shared" si="7"/>
        <v>2482</v>
      </c>
      <c r="CJ41" s="107">
        <f t="shared" si="7"/>
        <v>2482</v>
      </c>
      <c r="CK41" s="107">
        <f t="shared" si="7"/>
        <v>2482</v>
      </c>
      <c r="CL41" s="107">
        <f t="shared" si="7"/>
        <v>2393</v>
      </c>
      <c r="CM41" s="107">
        <f t="shared" si="7"/>
        <v>2393</v>
      </c>
      <c r="CN41" s="107">
        <f t="shared" si="7"/>
        <v>2393</v>
      </c>
      <c r="CO41" s="107">
        <f t="shared" si="7"/>
        <v>2393</v>
      </c>
      <c r="CP41" s="107">
        <f t="shared" si="7"/>
        <v>2341</v>
      </c>
      <c r="CQ41" s="107">
        <f t="shared" si="7"/>
        <v>2341</v>
      </c>
      <c r="CR41" s="107">
        <f t="shared" si="7"/>
        <v>2341</v>
      </c>
      <c r="CS41" s="107">
        <f t="shared" si="7"/>
        <v>2341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54957.725000000006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1282</v>
      </c>
      <c r="C46" s="120">
        <v>1282</v>
      </c>
      <c r="D46" s="120">
        <v>1282</v>
      </c>
      <c r="E46" s="120">
        <v>1282</v>
      </c>
      <c r="F46" s="120">
        <v>1331</v>
      </c>
      <c r="G46" s="120">
        <v>1331</v>
      </c>
      <c r="H46" s="120">
        <v>1331</v>
      </c>
      <c r="I46" s="120">
        <v>1331</v>
      </c>
      <c r="J46" s="120">
        <v>1352</v>
      </c>
      <c r="K46" s="120">
        <v>1352</v>
      </c>
      <c r="L46" s="120">
        <v>1352</v>
      </c>
      <c r="M46" s="120">
        <v>1352</v>
      </c>
      <c r="N46" s="120">
        <v>1351</v>
      </c>
      <c r="O46" s="120">
        <v>1351</v>
      </c>
      <c r="P46" s="120">
        <v>1351</v>
      </c>
      <c r="Q46" s="120">
        <v>1351</v>
      </c>
      <c r="R46" s="120">
        <v>1345</v>
      </c>
      <c r="S46" s="120">
        <v>1345</v>
      </c>
      <c r="T46" s="120">
        <v>1345</v>
      </c>
      <c r="U46" s="120">
        <v>1345</v>
      </c>
      <c r="V46" s="120">
        <v>1359</v>
      </c>
      <c r="W46" s="120">
        <v>1359</v>
      </c>
      <c r="X46" s="120">
        <v>1359</v>
      </c>
      <c r="Y46" s="120">
        <v>1359</v>
      </c>
      <c r="Z46" s="120">
        <v>1357</v>
      </c>
      <c r="AA46" s="120">
        <v>1357</v>
      </c>
      <c r="AB46" s="120">
        <v>1357</v>
      </c>
      <c r="AC46" s="120">
        <v>1357</v>
      </c>
      <c r="AD46" s="120">
        <v>1322</v>
      </c>
      <c r="AE46" s="120">
        <v>1322</v>
      </c>
      <c r="AF46" s="120">
        <v>1322</v>
      </c>
      <c r="AG46" s="120">
        <v>1322</v>
      </c>
      <c r="AH46" s="120">
        <v>1310</v>
      </c>
      <c r="AI46" s="120">
        <v>1310</v>
      </c>
      <c r="AJ46" s="120">
        <v>1153</v>
      </c>
      <c r="AK46" s="120">
        <v>931.5</v>
      </c>
      <c r="AL46" s="120">
        <v>1109.5</v>
      </c>
      <c r="AM46" s="120">
        <v>941</v>
      </c>
      <c r="AN46" s="120">
        <v>964.9</v>
      </c>
      <c r="AO46" s="120">
        <v>896</v>
      </c>
      <c r="AP46" s="120">
        <v>960.2</v>
      </c>
      <c r="AQ46" s="120">
        <v>936.1</v>
      </c>
      <c r="AR46" s="120">
        <v>978.3</v>
      </c>
      <c r="AS46" s="120">
        <v>986</v>
      </c>
      <c r="AT46" s="120">
        <v>953.6</v>
      </c>
      <c r="AU46" s="120">
        <v>942.9</v>
      </c>
      <c r="AV46" s="120">
        <v>958.3</v>
      </c>
      <c r="AW46" s="120">
        <v>933.6</v>
      </c>
      <c r="AX46" s="120">
        <v>1030.5</v>
      </c>
      <c r="AY46" s="120">
        <v>1048.5999999999999</v>
      </c>
      <c r="AZ46" s="120">
        <v>1054</v>
      </c>
      <c r="BA46" s="120">
        <v>1087</v>
      </c>
      <c r="BB46" s="120">
        <v>1225.8</v>
      </c>
      <c r="BC46" s="120">
        <v>1149.2</v>
      </c>
      <c r="BD46" s="120">
        <v>1197.7</v>
      </c>
      <c r="BE46" s="120">
        <v>1151.9000000000001</v>
      </c>
      <c r="BF46" s="120">
        <v>1380</v>
      </c>
      <c r="BG46" s="120">
        <v>1380</v>
      </c>
      <c r="BH46" s="120">
        <v>1380</v>
      </c>
      <c r="BI46" s="120">
        <v>1380</v>
      </c>
      <c r="BJ46" s="120">
        <v>1391</v>
      </c>
      <c r="BK46" s="120">
        <v>1391</v>
      </c>
      <c r="BL46" s="120">
        <v>1391</v>
      </c>
      <c r="BM46" s="120">
        <v>1391</v>
      </c>
      <c r="BN46" s="120">
        <v>1400</v>
      </c>
      <c r="BO46" s="120">
        <v>1400</v>
      </c>
      <c r="BP46" s="120">
        <v>1400</v>
      </c>
      <c r="BQ46" s="120">
        <v>1400</v>
      </c>
      <c r="BR46" s="120">
        <v>1312.1</v>
      </c>
      <c r="BS46" s="120">
        <v>1400</v>
      </c>
      <c r="BT46" s="120">
        <v>1400</v>
      </c>
      <c r="BU46" s="120">
        <v>1400</v>
      </c>
      <c r="BV46" s="120">
        <v>1400</v>
      </c>
      <c r="BW46" s="120">
        <v>1400</v>
      </c>
      <c r="BX46" s="120">
        <v>1400</v>
      </c>
      <c r="BY46" s="120">
        <v>1400</v>
      </c>
      <c r="BZ46" s="120">
        <v>1400</v>
      </c>
      <c r="CA46" s="120">
        <v>1400</v>
      </c>
      <c r="CB46" s="120">
        <v>1400</v>
      </c>
      <c r="CC46" s="120">
        <v>1400</v>
      </c>
      <c r="CD46" s="120">
        <v>1400</v>
      </c>
      <c r="CE46" s="120">
        <v>1400</v>
      </c>
      <c r="CF46" s="120">
        <v>1400</v>
      </c>
      <c r="CG46" s="120">
        <v>1400</v>
      </c>
      <c r="CH46" s="120">
        <v>1400</v>
      </c>
      <c r="CI46" s="120">
        <v>1400</v>
      </c>
      <c r="CJ46" s="120">
        <v>1400</v>
      </c>
      <c r="CK46" s="120">
        <v>1400</v>
      </c>
      <c r="CL46" s="120">
        <v>1383</v>
      </c>
      <c r="CM46" s="120">
        <v>1383</v>
      </c>
      <c r="CN46" s="120">
        <v>1383</v>
      </c>
      <c r="CO46" s="120">
        <v>1383</v>
      </c>
      <c r="CP46" s="120">
        <v>1332</v>
      </c>
      <c r="CQ46" s="120">
        <v>1332</v>
      </c>
      <c r="CR46" s="120">
        <v>1332</v>
      </c>
      <c r="CS46" s="120">
        <v>1332</v>
      </c>
      <c r="CT46" s="122"/>
      <c r="CU46" s="122"/>
      <c r="CV46" s="122"/>
      <c r="CW46" s="121"/>
      <c r="CX46" s="97">
        <f t="array" ref="CX46">SUMPRODUCT(B46:CW46*0.25)</f>
        <v>30865.424999999999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386.6</v>
      </c>
      <c r="BG48" s="120">
        <v>386.6</v>
      </c>
      <c r="BH48" s="120">
        <v>386.6</v>
      </c>
      <c r="BI48" s="120">
        <v>386.6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78.5</v>
      </c>
      <c r="BO48" s="120">
        <v>78.5</v>
      </c>
      <c r="BP48" s="120">
        <v>78.5</v>
      </c>
      <c r="BQ48" s="120">
        <v>78.5</v>
      </c>
      <c r="BR48" s="120">
        <v>232.2</v>
      </c>
      <c r="BS48" s="120">
        <v>232.2</v>
      </c>
      <c r="BT48" s="120">
        <v>232.2</v>
      </c>
      <c r="BU48" s="120">
        <v>232.2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11197.3</v>
      </c>
    </row>
    <row r="49" spans="1:102" ht="24.95" customHeight="1" x14ac:dyDescent="0.2">
      <c r="A49" s="104" t="s">
        <v>50</v>
      </c>
      <c r="B49" s="119">
        <v>154</v>
      </c>
      <c r="C49" s="120">
        <v>154</v>
      </c>
      <c r="D49" s="120">
        <v>154</v>
      </c>
      <c r="E49" s="120">
        <v>154</v>
      </c>
      <c r="F49" s="120">
        <v>145</v>
      </c>
      <c r="G49" s="120">
        <v>145</v>
      </c>
      <c r="H49" s="120">
        <v>145</v>
      </c>
      <c r="I49" s="120">
        <v>145</v>
      </c>
      <c r="J49" s="120">
        <v>139</v>
      </c>
      <c r="K49" s="120">
        <v>139</v>
      </c>
      <c r="L49" s="120">
        <v>139</v>
      </c>
      <c r="M49" s="120">
        <v>139</v>
      </c>
      <c r="N49" s="120">
        <v>138</v>
      </c>
      <c r="O49" s="120">
        <v>138</v>
      </c>
      <c r="P49" s="120">
        <v>138</v>
      </c>
      <c r="Q49" s="120">
        <v>138</v>
      </c>
      <c r="R49" s="120">
        <v>148</v>
      </c>
      <c r="S49" s="120">
        <v>148</v>
      </c>
      <c r="T49" s="120">
        <v>148</v>
      </c>
      <c r="U49" s="120">
        <v>148</v>
      </c>
      <c r="V49" s="120">
        <v>184</v>
      </c>
      <c r="W49" s="120">
        <v>184</v>
      </c>
      <c r="X49" s="120">
        <v>184</v>
      </c>
      <c r="Y49" s="120">
        <v>184</v>
      </c>
      <c r="Z49" s="120">
        <v>246</v>
      </c>
      <c r="AA49" s="120">
        <v>246</v>
      </c>
      <c r="AB49" s="120">
        <v>246</v>
      </c>
      <c r="AC49" s="120">
        <v>246</v>
      </c>
      <c r="AD49" s="120">
        <v>286</v>
      </c>
      <c r="AE49" s="120">
        <v>286</v>
      </c>
      <c r="AF49" s="120">
        <v>286</v>
      </c>
      <c r="AG49" s="120">
        <v>286</v>
      </c>
      <c r="AH49" s="120">
        <v>304</v>
      </c>
      <c r="AI49" s="120">
        <v>304</v>
      </c>
      <c r="AJ49" s="120">
        <v>304</v>
      </c>
      <c r="AK49" s="120">
        <v>304</v>
      </c>
      <c r="AL49" s="120">
        <v>302</v>
      </c>
      <c r="AM49" s="120">
        <v>302</v>
      </c>
      <c r="AN49" s="120">
        <v>302</v>
      </c>
      <c r="AO49" s="120">
        <v>302</v>
      </c>
      <c r="AP49" s="120">
        <v>294</v>
      </c>
      <c r="AQ49" s="120">
        <v>294</v>
      </c>
      <c r="AR49" s="120">
        <v>294</v>
      </c>
      <c r="AS49" s="120">
        <v>294</v>
      </c>
      <c r="AT49" s="120">
        <v>310</v>
      </c>
      <c r="AU49" s="120">
        <v>310</v>
      </c>
      <c r="AV49" s="120">
        <v>310</v>
      </c>
      <c r="AW49" s="120">
        <v>310</v>
      </c>
      <c r="AX49" s="120">
        <v>315</v>
      </c>
      <c r="AY49" s="120">
        <v>315</v>
      </c>
      <c r="AZ49" s="120">
        <v>315</v>
      </c>
      <c r="BA49" s="120">
        <v>315</v>
      </c>
      <c r="BB49" s="120">
        <v>325</v>
      </c>
      <c r="BC49" s="120">
        <v>325</v>
      </c>
      <c r="BD49" s="120">
        <v>325</v>
      </c>
      <c r="BE49" s="120">
        <v>325</v>
      </c>
      <c r="BF49" s="120">
        <v>319</v>
      </c>
      <c r="BG49" s="120">
        <v>319</v>
      </c>
      <c r="BH49" s="120">
        <v>319</v>
      </c>
      <c r="BI49" s="120">
        <v>319</v>
      </c>
      <c r="BJ49" s="120">
        <v>325</v>
      </c>
      <c r="BK49" s="120">
        <v>325</v>
      </c>
      <c r="BL49" s="120">
        <v>325</v>
      </c>
      <c r="BM49" s="120">
        <v>325</v>
      </c>
      <c r="BN49" s="120">
        <v>359</v>
      </c>
      <c r="BO49" s="120">
        <v>359</v>
      </c>
      <c r="BP49" s="120">
        <v>359</v>
      </c>
      <c r="BQ49" s="120">
        <v>359</v>
      </c>
      <c r="BR49" s="120">
        <v>388</v>
      </c>
      <c r="BS49" s="120">
        <v>388</v>
      </c>
      <c r="BT49" s="120">
        <v>388</v>
      </c>
      <c r="BU49" s="120">
        <v>388</v>
      </c>
      <c r="BV49" s="120">
        <v>387</v>
      </c>
      <c r="BW49" s="120">
        <v>387</v>
      </c>
      <c r="BX49" s="120">
        <v>387</v>
      </c>
      <c r="BY49" s="120">
        <v>387</v>
      </c>
      <c r="BZ49" s="120">
        <v>365</v>
      </c>
      <c r="CA49" s="120">
        <v>365</v>
      </c>
      <c r="CB49" s="120">
        <v>365</v>
      </c>
      <c r="CC49" s="120">
        <v>365</v>
      </c>
      <c r="CD49" s="120">
        <v>326</v>
      </c>
      <c r="CE49" s="120">
        <v>326</v>
      </c>
      <c r="CF49" s="120">
        <v>326</v>
      </c>
      <c r="CG49" s="120">
        <v>326</v>
      </c>
      <c r="CH49" s="120">
        <v>281</v>
      </c>
      <c r="CI49" s="120">
        <v>281</v>
      </c>
      <c r="CJ49" s="120">
        <v>281</v>
      </c>
      <c r="CK49" s="120">
        <v>281</v>
      </c>
      <c r="CL49" s="120">
        <v>233</v>
      </c>
      <c r="CM49" s="120">
        <v>233</v>
      </c>
      <c r="CN49" s="120">
        <v>233</v>
      </c>
      <c r="CO49" s="120">
        <v>233</v>
      </c>
      <c r="CP49" s="120">
        <v>193</v>
      </c>
      <c r="CQ49" s="120">
        <v>193</v>
      </c>
      <c r="CR49" s="120">
        <v>193</v>
      </c>
      <c r="CS49" s="120">
        <v>193</v>
      </c>
      <c r="CT49" s="122"/>
      <c r="CU49" s="122"/>
      <c r="CV49" s="122"/>
      <c r="CW49" s="121"/>
      <c r="CX49" s="97">
        <f t="array" ref="CX49">SUMPRODUCT(B49:CW49*0.25)</f>
        <v>6466</v>
      </c>
    </row>
    <row r="50" spans="1:102" ht="30" customHeight="1" thickBot="1" x14ac:dyDescent="0.25">
      <c r="A50" s="105" t="s">
        <v>51</v>
      </c>
      <c r="B50" s="106">
        <f>SUM(B44:B49)</f>
        <v>1936</v>
      </c>
      <c r="C50" s="107">
        <f t="shared" ref="C50:BN50" si="8">SUM(C44:C49)</f>
        <v>1936</v>
      </c>
      <c r="D50" s="107">
        <f t="shared" si="8"/>
        <v>1936</v>
      </c>
      <c r="E50" s="107">
        <f t="shared" si="8"/>
        <v>1936</v>
      </c>
      <c r="F50" s="107">
        <f t="shared" si="8"/>
        <v>1976</v>
      </c>
      <c r="G50" s="107">
        <f t="shared" si="8"/>
        <v>1976</v>
      </c>
      <c r="H50" s="107">
        <f t="shared" si="8"/>
        <v>1976</v>
      </c>
      <c r="I50" s="107">
        <f t="shared" si="8"/>
        <v>1976</v>
      </c>
      <c r="J50" s="107">
        <f t="shared" si="8"/>
        <v>1991</v>
      </c>
      <c r="K50" s="107">
        <f t="shared" si="8"/>
        <v>1991</v>
      </c>
      <c r="L50" s="107">
        <f t="shared" si="8"/>
        <v>1991</v>
      </c>
      <c r="M50" s="107">
        <f t="shared" si="8"/>
        <v>1991</v>
      </c>
      <c r="N50" s="107">
        <f t="shared" si="8"/>
        <v>1989</v>
      </c>
      <c r="O50" s="107">
        <f t="shared" si="8"/>
        <v>1989</v>
      </c>
      <c r="P50" s="107">
        <f t="shared" si="8"/>
        <v>1989</v>
      </c>
      <c r="Q50" s="107">
        <f t="shared" si="8"/>
        <v>1989</v>
      </c>
      <c r="R50" s="107">
        <f t="shared" si="8"/>
        <v>1993</v>
      </c>
      <c r="S50" s="107">
        <f t="shared" si="8"/>
        <v>1993</v>
      </c>
      <c r="T50" s="107">
        <f t="shared" si="8"/>
        <v>1993</v>
      </c>
      <c r="U50" s="107">
        <f t="shared" si="8"/>
        <v>1993</v>
      </c>
      <c r="V50" s="107">
        <f t="shared" si="8"/>
        <v>2043</v>
      </c>
      <c r="W50" s="107">
        <f t="shared" si="8"/>
        <v>2043</v>
      </c>
      <c r="X50" s="107">
        <f t="shared" si="8"/>
        <v>2043</v>
      </c>
      <c r="Y50" s="107">
        <f t="shared" si="8"/>
        <v>2043</v>
      </c>
      <c r="Z50" s="107">
        <f t="shared" si="8"/>
        <v>2103</v>
      </c>
      <c r="AA50" s="107">
        <f t="shared" si="8"/>
        <v>2103</v>
      </c>
      <c r="AB50" s="107">
        <f t="shared" si="8"/>
        <v>2103</v>
      </c>
      <c r="AC50" s="107">
        <f t="shared" si="8"/>
        <v>2103</v>
      </c>
      <c r="AD50" s="107">
        <f t="shared" si="8"/>
        <v>2108</v>
      </c>
      <c r="AE50" s="107">
        <f t="shared" si="8"/>
        <v>2108</v>
      </c>
      <c r="AF50" s="107">
        <f t="shared" si="8"/>
        <v>2108</v>
      </c>
      <c r="AG50" s="107">
        <f t="shared" si="8"/>
        <v>2108</v>
      </c>
      <c r="AH50" s="107">
        <f t="shared" si="8"/>
        <v>2114</v>
      </c>
      <c r="AI50" s="107">
        <f t="shared" si="8"/>
        <v>2114</v>
      </c>
      <c r="AJ50" s="107">
        <f t="shared" si="8"/>
        <v>1957</v>
      </c>
      <c r="AK50" s="107">
        <f t="shared" si="8"/>
        <v>1735.5</v>
      </c>
      <c r="AL50" s="107">
        <f t="shared" si="8"/>
        <v>1911.5</v>
      </c>
      <c r="AM50" s="107">
        <f t="shared" si="8"/>
        <v>1743</v>
      </c>
      <c r="AN50" s="107">
        <f t="shared" si="8"/>
        <v>1766.9</v>
      </c>
      <c r="AO50" s="107">
        <f t="shared" si="8"/>
        <v>1698</v>
      </c>
      <c r="AP50" s="107">
        <f t="shared" si="8"/>
        <v>1754.2</v>
      </c>
      <c r="AQ50" s="107">
        <f t="shared" si="8"/>
        <v>1730.1</v>
      </c>
      <c r="AR50" s="107">
        <f t="shared" si="8"/>
        <v>1772.3</v>
      </c>
      <c r="AS50" s="107">
        <f t="shared" si="8"/>
        <v>1780</v>
      </c>
      <c r="AT50" s="107">
        <f t="shared" si="8"/>
        <v>1763.6</v>
      </c>
      <c r="AU50" s="107">
        <f t="shared" si="8"/>
        <v>1752.9</v>
      </c>
      <c r="AV50" s="107">
        <f t="shared" si="8"/>
        <v>1768.3</v>
      </c>
      <c r="AW50" s="107">
        <f t="shared" si="8"/>
        <v>1743.6</v>
      </c>
      <c r="AX50" s="107">
        <f t="shared" si="8"/>
        <v>1845.5</v>
      </c>
      <c r="AY50" s="107">
        <f t="shared" si="8"/>
        <v>1863.6</v>
      </c>
      <c r="AZ50" s="107">
        <f t="shared" si="8"/>
        <v>1869</v>
      </c>
      <c r="BA50" s="107">
        <f t="shared" si="8"/>
        <v>1902</v>
      </c>
      <c r="BB50" s="107">
        <f t="shared" si="8"/>
        <v>2050.8000000000002</v>
      </c>
      <c r="BC50" s="107">
        <f t="shared" si="8"/>
        <v>1974.2</v>
      </c>
      <c r="BD50" s="107">
        <f t="shared" si="8"/>
        <v>2022.7</v>
      </c>
      <c r="BE50" s="107">
        <f t="shared" si="8"/>
        <v>1976.9</v>
      </c>
      <c r="BF50" s="107">
        <f t="shared" si="8"/>
        <v>2085.6</v>
      </c>
      <c r="BG50" s="107">
        <f t="shared" si="8"/>
        <v>2085.6</v>
      </c>
      <c r="BH50" s="107">
        <f t="shared" si="8"/>
        <v>2085.6</v>
      </c>
      <c r="BI50" s="107">
        <f t="shared" si="8"/>
        <v>2085.6</v>
      </c>
      <c r="BJ50" s="107">
        <f t="shared" si="8"/>
        <v>2216</v>
      </c>
      <c r="BK50" s="107">
        <f t="shared" si="8"/>
        <v>2216</v>
      </c>
      <c r="BL50" s="107">
        <f t="shared" si="8"/>
        <v>2216</v>
      </c>
      <c r="BM50" s="107">
        <f t="shared" si="8"/>
        <v>2216</v>
      </c>
      <c r="BN50" s="107">
        <f t="shared" si="8"/>
        <v>1837.5</v>
      </c>
      <c r="BO50" s="107">
        <f t="shared" ref="BO50:CW50" si="9">SUM(BO44:BO49)</f>
        <v>1837.5</v>
      </c>
      <c r="BP50" s="107">
        <f t="shared" si="9"/>
        <v>1837.5</v>
      </c>
      <c r="BQ50" s="107">
        <f t="shared" si="9"/>
        <v>1837.5</v>
      </c>
      <c r="BR50" s="107">
        <f t="shared" si="9"/>
        <v>1932.3</v>
      </c>
      <c r="BS50" s="107">
        <f t="shared" si="9"/>
        <v>2020.2</v>
      </c>
      <c r="BT50" s="107">
        <f t="shared" si="9"/>
        <v>2020.2</v>
      </c>
      <c r="BU50" s="107">
        <f t="shared" si="9"/>
        <v>2020.2</v>
      </c>
      <c r="BV50" s="107">
        <f t="shared" si="9"/>
        <v>2287</v>
      </c>
      <c r="BW50" s="107">
        <f t="shared" si="9"/>
        <v>2287</v>
      </c>
      <c r="BX50" s="107">
        <f t="shared" si="9"/>
        <v>2287</v>
      </c>
      <c r="BY50" s="107">
        <f t="shared" si="9"/>
        <v>2287</v>
      </c>
      <c r="BZ50" s="107">
        <f t="shared" si="9"/>
        <v>2265</v>
      </c>
      <c r="CA50" s="107">
        <f t="shared" si="9"/>
        <v>2265</v>
      </c>
      <c r="CB50" s="107">
        <f t="shared" si="9"/>
        <v>2265</v>
      </c>
      <c r="CC50" s="107">
        <f t="shared" si="9"/>
        <v>2265</v>
      </c>
      <c r="CD50" s="107">
        <f t="shared" si="9"/>
        <v>2226</v>
      </c>
      <c r="CE50" s="107">
        <f t="shared" si="9"/>
        <v>2226</v>
      </c>
      <c r="CF50" s="107">
        <f t="shared" si="9"/>
        <v>2226</v>
      </c>
      <c r="CG50" s="107">
        <f t="shared" si="9"/>
        <v>2226</v>
      </c>
      <c r="CH50" s="107">
        <f t="shared" si="9"/>
        <v>2181</v>
      </c>
      <c r="CI50" s="107">
        <f t="shared" si="9"/>
        <v>2181</v>
      </c>
      <c r="CJ50" s="107">
        <f t="shared" si="9"/>
        <v>2181</v>
      </c>
      <c r="CK50" s="107">
        <f t="shared" si="9"/>
        <v>2181</v>
      </c>
      <c r="CL50" s="107">
        <f t="shared" si="9"/>
        <v>2116</v>
      </c>
      <c r="CM50" s="107">
        <f t="shared" si="9"/>
        <v>2116</v>
      </c>
      <c r="CN50" s="107">
        <f t="shared" si="9"/>
        <v>2116</v>
      </c>
      <c r="CO50" s="107">
        <f t="shared" si="9"/>
        <v>2116</v>
      </c>
      <c r="CP50" s="107">
        <f t="shared" si="9"/>
        <v>2025</v>
      </c>
      <c r="CQ50" s="107">
        <f t="shared" si="9"/>
        <v>2025</v>
      </c>
      <c r="CR50" s="107">
        <f t="shared" si="9"/>
        <v>2025</v>
      </c>
      <c r="CS50" s="107">
        <f t="shared" si="9"/>
        <v>2025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48528.724999999999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7492.9290000000001</v>
      </c>
      <c r="C53" s="107">
        <f t="shared" ref="C53:BN53" si="12">C17+C27+C41</f>
        <v>7446.8019999999997</v>
      </c>
      <c r="D53" s="107">
        <f t="shared" si="12"/>
        <v>7395.6049999999996</v>
      </c>
      <c r="E53" s="107">
        <f t="shared" si="12"/>
        <v>7355.9050000000007</v>
      </c>
      <c r="F53" s="107">
        <f t="shared" si="12"/>
        <v>7371.85</v>
      </c>
      <c r="G53" s="107">
        <f t="shared" si="12"/>
        <v>7350.4439999999995</v>
      </c>
      <c r="H53" s="107">
        <f t="shared" si="12"/>
        <v>7327.2459999999992</v>
      </c>
      <c r="I53" s="107">
        <f t="shared" si="12"/>
        <v>7291.3469999999998</v>
      </c>
      <c r="J53" s="107">
        <f t="shared" si="12"/>
        <v>7266.7730000000001</v>
      </c>
      <c r="K53" s="107">
        <f t="shared" si="12"/>
        <v>7232.8250000000007</v>
      </c>
      <c r="L53" s="107">
        <f t="shared" si="12"/>
        <v>7205.69</v>
      </c>
      <c r="M53" s="107">
        <f t="shared" si="12"/>
        <v>7188.4879999999994</v>
      </c>
      <c r="N53" s="107">
        <f t="shared" si="12"/>
        <v>7184.7449999999999</v>
      </c>
      <c r="O53" s="107">
        <f t="shared" si="12"/>
        <v>7181.7979999999998</v>
      </c>
      <c r="P53" s="107">
        <f t="shared" si="12"/>
        <v>7197.0439999999999</v>
      </c>
      <c r="Q53" s="107">
        <f t="shared" si="12"/>
        <v>7233.7659999999996</v>
      </c>
      <c r="R53" s="107">
        <f t="shared" si="12"/>
        <v>7285.0669999999991</v>
      </c>
      <c r="S53" s="107">
        <f t="shared" si="12"/>
        <v>7352.7079999999996</v>
      </c>
      <c r="T53" s="107">
        <f t="shared" si="12"/>
        <v>7386.8409999999994</v>
      </c>
      <c r="U53" s="107">
        <f t="shared" si="12"/>
        <v>7561.1659999999993</v>
      </c>
      <c r="V53" s="107">
        <f t="shared" si="12"/>
        <v>7809.8119999999999</v>
      </c>
      <c r="W53" s="107">
        <f t="shared" si="12"/>
        <v>7991.1239999999998</v>
      </c>
      <c r="X53" s="107">
        <f t="shared" si="12"/>
        <v>8099.4679999999989</v>
      </c>
      <c r="Y53" s="107">
        <f t="shared" si="12"/>
        <v>8325.9239999999991</v>
      </c>
      <c r="Z53" s="107">
        <f t="shared" si="12"/>
        <v>8643.973</v>
      </c>
      <c r="AA53" s="107">
        <f t="shared" si="12"/>
        <v>8893.2219999999998</v>
      </c>
      <c r="AB53" s="107">
        <f t="shared" si="12"/>
        <v>9016.4709999999995</v>
      </c>
      <c r="AC53" s="107">
        <f t="shared" si="12"/>
        <v>9158.1189999999988</v>
      </c>
      <c r="AD53" s="107">
        <f t="shared" si="12"/>
        <v>9353.0010000000002</v>
      </c>
      <c r="AE53" s="107">
        <f t="shared" si="12"/>
        <v>9478.8790000000008</v>
      </c>
      <c r="AF53" s="107">
        <f t="shared" si="12"/>
        <v>9563.9779999999992</v>
      </c>
      <c r="AG53" s="107">
        <f t="shared" si="12"/>
        <v>9628.2199999999993</v>
      </c>
      <c r="AH53" s="107">
        <f t="shared" si="12"/>
        <v>9759.0080000000016</v>
      </c>
      <c r="AI53" s="107">
        <f t="shared" si="12"/>
        <v>9783.2750000000015</v>
      </c>
      <c r="AJ53" s="107">
        <f t="shared" si="12"/>
        <v>9643.9989999999998</v>
      </c>
      <c r="AK53" s="107">
        <f t="shared" si="12"/>
        <v>9440.777</v>
      </c>
      <c r="AL53" s="107">
        <f t="shared" si="12"/>
        <v>9605.1580000000013</v>
      </c>
      <c r="AM53" s="107">
        <f t="shared" si="12"/>
        <v>9423.7639999999992</v>
      </c>
      <c r="AN53" s="107">
        <f t="shared" si="12"/>
        <v>9402.619999999999</v>
      </c>
      <c r="AO53" s="107">
        <f t="shared" si="12"/>
        <v>9346.5560000000005</v>
      </c>
      <c r="AP53" s="107">
        <f t="shared" si="12"/>
        <v>9389.7019999999993</v>
      </c>
      <c r="AQ53" s="107">
        <f t="shared" si="12"/>
        <v>9394.6689999999999</v>
      </c>
      <c r="AR53" s="107">
        <f t="shared" si="12"/>
        <v>9448.4979999999996</v>
      </c>
      <c r="AS53" s="107">
        <f t="shared" si="12"/>
        <v>9443.4639999999999</v>
      </c>
      <c r="AT53" s="107">
        <f t="shared" si="12"/>
        <v>9413.5159999999996</v>
      </c>
      <c r="AU53" s="107">
        <f t="shared" si="12"/>
        <v>9430.7939999999999</v>
      </c>
      <c r="AV53" s="107">
        <f t="shared" si="12"/>
        <v>9427.384</v>
      </c>
      <c r="AW53" s="107">
        <f t="shared" si="12"/>
        <v>9391.9440000000013</v>
      </c>
      <c r="AX53" s="107">
        <f t="shared" si="12"/>
        <v>9495.512999999999</v>
      </c>
      <c r="AY53" s="107">
        <f t="shared" si="12"/>
        <v>9464.619999999999</v>
      </c>
      <c r="AZ53" s="107">
        <f t="shared" si="12"/>
        <v>9438.607</v>
      </c>
      <c r="BA53" s="107">
        <f t="shared" si="12"/>
        <v>9433.76</v>
      </c>
      <c r="BB53" s="107">
        <f t="shared" si="12"/>
        <v>9623.366</v>
      </c>
      <c r="BC53" s="107">
        <f t="shared" si="12"/>
        <v>9522.7079999999987</v>
      </c>
      <c r="BD53" s="107">
        <f t="shared" si="12"/>
        <v>9515.4840000000004</v>
      </c>
      <c r="BE53" s="107">
        <f t="shared" si="12"/>
        <v>9441.5929999999989</v>
      </c>
      <c r="BF53" s="107">
        <f t="shared" si="12"/>
        <v>9385.8940000000002</v>
      </c>
      <c r="BG53" s="107">
        <f t="shared" si="12"/>
        <v>9364.2170000000006</v>
      </c>
      <c r="BH53" s="107">
        <f t="shared" si="12"/>
        <v>9343.7030000000013</v>
      </c>
      <c r="BI53" s="107">
        <f t="shared" si="12"/>
        <v>9346.2129999999997</v>
      </c>
      <c r="BJ53" s="107">
        <f t="shared" si="12"/>
        <v>9546.25</v>
      </c>
      <c r="BK53" s="107">
        <f t="shared" si="12"/>
        <v>9567.2450000000008</v>
      </c>
      <c r="BL53" s="107">
        <f t="shared" si="12"/>
        <v>9579.94</v>
      </c>
      <c r="BM53" s="107">
        <f t="shared" si="12"/>
        <v>9636.3529999999992</v>
      </c>
      <c r="BN53" s="107">
        <f t="shared" si="12"/>
        <v>9362.3510000000006</v>
      </c>
      <c r="BO53" s="107">
        <f t="shared" ref="BO53:CX53" si="13">BO17+BO27+BO41</f>
        <v>9442.0360000000001</v>
      </c>
      <c r="BP53" s="107">
        <f t="shared" si="13"/>
        <v>9493.6209999999992</v>
      </c>
      <c r="BQ53" s="107">
        <f t="shared" si="13"/>
        <v>9523.5349999999999</v>
      </c>
      <c r="BR53" s="107">
        <f t="shared" si="13"/>
        <v>9732.0450000000001</v>
      </c>
      <c r="BS53" s="107">
        <f t="shared" si="13"/>
        <v>9890.6759999999995</v>
      </c>
      <c r="BT53" s="107">
        <f t="shared" si="13"/>
        <v>9940.6749999999993</v>
      </c>
      <c r="BU53" s="107">
        <f t="shared" si="13"/>
        <v>10033.348</v>
      </c>
      <c r="BV53" s="107">
        <f t="shared" si="13"/>
        <v>10211.457</v>
      </c>
      <c r="BW53" s="107">
        <f t="shared" si="13"/>
        <v>10219.311000000002</v>
      </c>
      <c r="BX53" s="107">
        <f t="shared" si="13"/>
        <v>10211.323</v>
      </c>
      <c r="BY53" s="107">
        <f t="shared" si="13"/>
        <v>10239.836000000001</v>
      </c>
      <c r="BZ53" s="107">
        <f t="shared" si="13"/>
        <v>10209.24</v>
      </c>
      <c r="CA53" s="107">
        <f t="shared" si="13"/>
        <v>10157.884000000002</v>
      </c>
      <c r="CB53" s="107">
        <f t="shared" si="13"/>
        <v>10094.870999999999</v>
      </c>
      <c r="CC53" s="107">
        <f t="shared" si="13"/>
        <v>9988.9050000000007</v>
      </c>
      <c r="CD53" s="107">
        <f t="shared" si="13"/>
        <v>9820.246000000001</v>
      </c>
      <c r="CE53" s="107">
        <f t="shared" si="13"/>
        <v>9689.89</v>
      </c>
      <c r="CF53" s="107">
        <f t="shared" si="13"/>
        <v>9583.3340000000007</v>
      </c>
      <c r="CG53" s="107">
        <f t="shared" si="13"/>
        <v>9407.3590000000004</v>
      </c>
      <c r="CH53" s="107">
        <f t="shared" si="13"/>
        <v>9241.8179999999993</v>
      </c>
      <c r="CI53" s="107">
        <f t="shared" si="13"/>
        <v>9071.6749999999993</v>
      </c>
      <c r="CJ53" s="107">
        <f t="shared" si="13"/>
        <v>8978.8970000000008</v>
      </c>
      <c r="CK53" s="107">
        <f t="shared" si="13"/>
        <v>8829.262999999999</v>
      </c>
      <c r="CL53" s="107">
        <f t="shared" si="13"/>
        <v>8522.4920000000002</v>
      </c>
      <c r="CM53" s="107">
        <f t="shared" si="13"/>
        <v>8373.7200000000012</v>
      </c>
      <c r="CN53" s="107">
        <f t="shared" si="13"/>
        <v>8262.2800000000007</v>
      </c>
      <c r="CO53" s="107">
        <f t="shared" si="13"/>
        <v>8113.26</v>
      </c>
      <c r="CP53" s="107">
        <f t="shared" si="13"/>
        <v>7939.7259999999997</v>
      </c>
      <c r="CQ53" s="107">
        <f t="shared" si="13"/>
        <v>7807.116</v>
      </c>
      <c r="CR53" s="107">
        <f t="shared" si="13"/>
        <v>7722.8339999999998</v>
      </c>
      <c r="CS53" s="107">
        <f t="shared" si="13"/>
        <v>7635.3240000000005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213368.04300000003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1782</v>
      </c>
      <c r="C5" s="25">
        <v>1782</v>
      </c>
      <c r="D5" s="25">
        <v>1782</v>
      </c>
      <c r="E5" s="25">
        <v>1782</v>
      </c>
      <c r="F5" s="25">
        <v>1831</v>
      </c>
      <c r="G5" s="25">
        <v>1831</v>
      </c>
      <c r="H5" s="25">
        <v>1831</v>
      </c>
      <c r="I5" s="25">
        <v>1831</v>
      </c>
      <c r="J5" s="25">
        <v>1852</v>
      </c>
      <c r="K5" s="25">
        <v>1852</v>
      </c>
      <c r="L5" s="25">
        <v>1852</v>
      </c>
      <c r="M5" s="25">
        <v>1852</v>
      </c>
      <c r="N5" s="25">
        <v>1851</v>
      </c>
      <c r="O5" s="25">
        <v>1851</v>
      </c>
      <c r="P5" s="25">
        <v>1851</v>
      </c>
      <c r="Q5" s="25">
        <v>1851</v>
      </c>
      <c r="R5" s="25">
        <v>1845</v>
      </c>
      <c r="S5" s="25">
        <v>1845</v>
      </c>
      <c r="T5" s="25">
        <v>1845</v>
      </c>
      <c r="U5" s="25">
        <v>1845</v>
      </c>
      <c r="V5" s="25">
        <v>1859</v>
      </c>
      <c r="W5" s="25">
        <v>1859</v>
      </c>
      <c r="X5" s="25">
        <v>1859</v>
      </c>
      <c r="Y5" s="25">
        <v>1859</v>
      </c>
      <c r="Z5" s="25">
        <v>1857</v>
      </c>
      <c r="AA5" s="25">
        <v>1857</v>
      </c>
      <c r="AB5" s="25">
        <v>1857</v>
      </c>
      <c r="AC5" s="25">
        <v>1857</v>
      </c>
      <c r="AD5" s="25">
        <v>1822</v>
      </c>
      <c r="AE5" s="25">
        <v>1822</v>
      </c>
      <c r="AF5" s="25">
        <v>1822</v>
      </c>
      <c r="AG5" s="25">
        <v>1822</v>
      </c>
      <c r="AH5" s="25">
        <v>1810</v>
      </c>
      <c r="AI5" s="25">
        <v>1810</v>
      </c>
      <c r="AJ5" s="25">
        <v>1653</v>
      </c>
      <c r="AK5" s="25">
        <v>1431.5</v>
      </c>
      <c r="AL5" s="25">
        <v>1609.5</v>
      </c>
      <c r="AM5" s="25">
        <v>1441</v>
      </c>
      <c r="AN5" s="25">
        <v>1464.9</v>
      </c>
      <c r="AO5" s="25">
        <v>1396</v>
      </c>
      <c r="AP5" s="25">
        <v>1460.2</v>
      </c>
      <c r="AQ5" s="25">
        <v>1436.1</v>
      </c>
      <c r="AR5" s="25">
        <v>1478.3</v>
      </c>
      <c r="AS5" s="25">
        <v>1486</v>
      </c>
      <c r="AT5" s="25">
        <v>1453.6</v>
      </c>
      <c r="AU5" s="25">
        <v>1442.9</v>
      </c>
      <c r="AV5" s="25">
        <v>1458.3</v>
      </c>
      <c r="AW5" s="25">
        <v>1433.6</v>
      </c>
      <c r="AX5" s="25">
        <v>1530.5</v>
      </c>
      <c r="AY5" s="25">
        <v>1548.6</v>
      </c>
      <c r="AZ5" s="25">
        <v>1554</v>
      </c>
      <c r="BA5" s="25">
        <v>1587</v>
      </c>
      <c r="BB5" s="25">
        <v>1725.8</v>
      </c>
      <c r="BC5" s="25">
        <v>1649.2</v>
      </c>
      <c r="BD5" s="25">
        <v>1697.7</v>
      </c>
      <c r="BE5" s="25">
        <v>1651.9</v>
      </c>
      <c r="BF5" s="25">
        <v>1766.6</v>
      </c>
      <c r="BG5" s="25">
        <v>1766.6</v>
      </c>
      <c r="BH5" s="25">
        <v>1766.6</v>
      </c>
      <c r="BI5" s="25">
        <v>1766.6</v>
      </c>
      <c r="BJ5" s="25">
        <v>1891</v>
      </c>
      <c r="BK5" s="25">
        <v>1891</v>
      </c>
      <c r="BL5" s="25">
        <v>1891</v>
      </c>
      <c r="BM5" s="25">
        <v>1891</v>
      </c>
      <c r="BN5" s="25">
        <v>1478.5</v>
      </c>
      <c r="BO5" s="25">
        <v>1478.5</v>
      </c>
      <c r="BP5" s="25">
        <v>1478.5</v>
      </c>
      <c r="BQ5" s="25">
        <v>1478.5</v>
      </c>
      <c r="BR5" s="25">
        <v>1544.3</v>
      </c>
      <c r="BS5" s="25">
        <v>1632.2</v>
      </c>
      <c r="BT5" s="25">
        <v>1632.2</v>
      </c>
      <c r="BU5" s="25">
        <v>1632.2</v>
      </c>
      <c r="BV5" s="25">
        <v>1900</v>
      </c>
      <c r="BW5" s="25">
        <v>1900</v>
      </c>
      <c r="BX5" s="25">
        <v>1900</v>
      </c>
      <c r="BY5" s="25">
        <v>1900</v>
      </c>
      <c r="BZ5" s="25">
        <v>1900</v>
      </c>
      <c r="CA5" s="25">
        <v>1900</v>
      </c>
      <c r="CB5" s="25">
        <v>1900</v>
      </c>
      <c r="CC5" s="25">
        <v>1900</v>
      </c>
      <c r="CD5" s="25">
        <v>1900</v>
      </c>
      <c r="CE5" s="25">
        <v>1900</v>
      </c>
      <c r="CF5" s="25">
        <v>1900</v>
      </c>
      <c r="CG5" s="25">
        <v>1900</v>
      </c>
      <c r="CH5" s="25">
        <v>1900</v>
      </c>
      <c r="CI5" s="25">
        <v>1900</v>
      </c>
      <c r="CJ5" s="25">
        <v>1900</v>
      </c>
      <c r="CK5" s="25">
        <v>1900</v>
      </c>
      <c r="CL5" s="25">
        <v>1883</v>
      </c>
      <c r="CM5" s="25">
        <v>1883</v>
      </c>
      <c r="CN5" s="25">
        <v>1883</v>
      </c>
      <c r="CO5" s="25">
        <v>1883</v>
      </c>
      <c r="CP5" s="25">
        <v>1832</v>
      </c>
      <c r="CQ5" s="25">
        <v>1832</v>
      </c>
      <c r="CR5" s="25">
        <v>1832</v>
      </c>
      <c r="CS5" s="25">
        <v>1832</v>
      </c>
      <c r="CT5" s="26"/>
      <c r="CU5" s="26"/>
      <c r="CV5" s="26"/>
      <c r="CW5" s="27"/>
      <c r="CX5" s="132">
        <f t="array" ref="CX5">SUMPRODUCT(B5:CW5*0.25)</f>
        <v>42062.725000000006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91.82</v>
      </c>
      <c r="C8" s="138">
        <v>90.49</v>
      </c>
      <c r="D8" s="138">
        <v>89.36</v>
      </c>
      <c r="E8" s="138">
        <v>87.91</v>
      </c>
      <c r="F8" s="138">
        <v>88.98</v>
      </c>
      <c r="G8" s="138">
        <v>88.4</v>
      </c>
      <c r="H8" s="138">
        <v>85.54</v>
      </c>
      <c r="I8" s="138">
        <v>84.83</v>
      </c>
      <c r="J8" s="138">
        <v>86.45</v>
      </c>
      <c r="K8" s="138">
        <v>85.85</v>
      </c>
      <c r="L8" s="138">
        <v>85.61</v>
      </c>
      <c r="M8" s="138">
        <v>85.62</v>
      </c>
      <c r="N8" s="138">
        <v>85.37</v>
      </c>
      <c r="O8" s="138">
        <v>84.49</v>
      </c>
      <c r="P8" s="138">
        <v>84.36</v>
      </c>
      <c r="Q8" s="138">
        <v>84.54</v>
      </c>
      <c r="R8" s="138">
        <v>82.94</v>
      </c>
      <c r="S8" s="138">
        <v>83.06</v>
      </c>
      <c r="T8" s="138">
        <v>82.76</v>
      </c>
      <c r="U8" s="138">
        <v>83.39</v>
      </c>
      <c r="V8" s="138">
        <v>84.4</v>
      </c>
      <c r="W8" s="138">
        <v>86.25</v>
      </c>
      <c r="X8" s="138">
        <v>84.87</v>
      </c>
      <c r="Y8" s="138">
        <v>85.35</v>
      </c>
      <c r="Z8" s="138">
        <v>98.12</v>
      </c>
      <c r="AA8" s="138">
        <v>99.3</v>
      </c>
      <c r="AB8" s="138">
        <v>100.93</v>
      </c>
      <c r="AC8" s="138">
        <v>102.16</v>
      </c>
      <c r="AD8" s="138">
        <v>113.69</v>
      </c>
      <c r="AE8" s="138">
        <v>99.96</v>
      </c>
      <c r="AF8" s="138">
        <v>95</v>
      </c>
      <c r="AG8" s="138">
        <v>85.79</v>
      </c>
      <c r="AH8" s="138">
        <v>95</v>
      </c>
      <c r="AI8" s="138">
        <v>84.26</v>
      </c>
      <c r="AJ8" s="138">
        <v>82.49</v>
      </c>
      <c r="AK8" s="138">
        <v>77.680000000000007</v>
      </c>
      <c r="AL8" s="138">
        <v>81.27</v>
      </c>
      <c r="AM8" s="138">
        <v>75.989999999999995</v>
      </c>
      <c r="AN8" s="138">
        <v>86.59</v>
      </c>
      <c r="AO8" s="138">
        <v>80</v>
      </c>
      <c r="AP8" s="138">
        <v>80</v>
      </c>
      <c r="AQ8" s="138">
        <v>71.59</v>
      </c>
      <c r="AR8" s="138">
        <v>42.5</v>
      </c>
      <c r="AS8" s="138">
        <v>71.58</v>
      </c>
      <c r="AT8" s="138">
        <v>71.58</v>
      </c>
      <c r="AU8" s="138">
        <v>25</v>
      </c>
      <c r="AV8" s="138">
        <v>75.989999999999995</v>
      </c>
      <c r="AW8" s="138">
        <v>76</v>
      </c>
      <c r="AX8" s="138">
        <v>80</v>
      </c>
      <c r="AY8" s="138">
        <v>80</v>
      </c>
      <c r="AZ8" s="138">
        <v>83.76</v>
      </c>
      <c r="BA8" s="138">
        <v>93.95</v>
      </c>
      <c r="BB8" s="138">
        <v>83.36</v>
      </c>
      <c r="BC8" s="138">
        <v>91.78</v>
      </c>
      <c r="BD8" s="138">
        <v>96.26</v>
      </c>
      <c r="BE8" s="138">
        <v>101.7</v>
      </c>
      <c r="BF8" s="138">
        <v>102.44</v>
      </c>
      <c r="BG8" s="138">
        <v>104.91</v>
      </c>
      <c r="BH8" s="138">
        <v>111.4</v>
      </c>
      <c r="BI8" s="138">
        <v>114.33</v>
      </c>
      <c r="BJ8" s="138">
        <v>99.98</v>
      </c>
      <c r="BK8" s="138">
        <v>104.16</v>
      </c>
      <c r="BL8" s="138">
        <v>95.91</v>
      </c>
      <c r="BM8" s="138">
        <v>100.18</v>
      </c>
      <c r="BN8" s="138">
        <v>95.36</v>
      </c>
      <c r="BO8" s="138">
        <v>115.22</v>
      </c>
      <c r="BP8" s="138">
        <v>133.44999999999999</v>
      </c>
      <c r="BQ8" s="138">
        <v>147.25</v>
      </c>
      <c r="BR8" s="138">
        <v>155.99</v>
      </c>
      <c r="BS8" s="138">
        <v>153.55000000000001</v>
      </c>
      <c r="BT8" s="138">
        <v>152.16999999999999</v>
      </c>
      <c r="BU8" s="138">
        <v>131.12</v>
      </c>
      <c r="BV8" s="138">
        <v>157.84</v>
      </c>
      <c r="BW8" s="138">
        <v>157.84</v>
      </c>
      <c r="BX8" s="138">
        <v>154.69999999999999</v>
      </c>
      <c r="BY8" s="138">
        <v>136.80000000000001</v>
      </c>
      <c r="BZ8" s="138">
        <v>123.25</v>
      </c>
      <c r="CA8" s="138">
        <v>115.27</v>
      </c>
      <c r="CB8" s="138">
        <v>96.04</v>
      </c>
      <c r="CC8" s="138">
        <v>95</v>
      </c>
      <c r="CD8" s="138">
        <v>97.44</v>
      </c>
      <c r="CE8" s="138">
        <v>96.1</v>
      </c>
      <c r="CF8" s="138">
        <v>95</v>
      </c>
      <c r="CG8" s="138">
        <v>95.44</v>
      </c>
      <c r="CH8" s="138">
        <v>89.06</v>
      </c>
      <c r="CI8" s="138">
        <v>85.2</v>
      </c>
      <c r="CJ8" s="138">
        <v>85.23</v>
      </c>
      <c r="CK8" s="138">
        <v>84.18</v>
      </c>
      <c r="CL8" s="138">
        <v>86.11</v>
      </c>
      <c r="CM8" s="138">
        <v>84.4</v>
      </c>
      <c r="CN8" s="138">
        <v>83.52</v>
      </c>
      <c r="CO8" s="138">
        <v>82.24</v>
      </c>
      <c r="CP8" s="138">
        <v>80</v>
      </c>
      <c r="CQ8" s="138">
        <v>80</v>
      </c>
      <c r="CR8" s="138">
        <v>80.2</v>
      </c>
      <c r="CS8" s="138">
        <v>80</v>
      </c>
      <c r="CT8" s="139"/>
      <c r="CU8" s="139"/>
      <c r="CV8" s="139"/>
      <c r="CW8" s="140"/>
      <c r="CX8" s="141">
        <f>IF(SUM(B8:CW8)&lt;&gt;0,AVERAGEIF(B8:CW8,"&lt;&gt;"""),"")</f>
        <v>94.627083333333317</v>
      </c>
    </row>
    <row r="9" spans="1:102" ht="24.95" customHeight="1" thickBot="1" x14ac:dyDescent="0.25">
      <c r="A9" s="133" t="s">
        <v>6</v>
      </c>
      <c r="B9" s="42">
        <v>89.894999999999996</v>
      </c>
      <c r="C9" s="43">
        <v>89.894999999999996</v>
      </c>
      <c r="D9" s="43">
        <v>89.894999999999996</v>
      </c>
      <c r="E9" s="43">
        <v>89.894999999999996</v>
      </c>
      <c r="F9" s="43">
        <v>86.9375</v>
      </c>
      <c r="G9" s="43">
        <v>86.9375</v>
      </c>
      <c r="H9" s="43">
        <v>86.9375</v>
      </c>
      <c r="I9" s="43">
        <v>86.9375</v>
      </c>
      <c r="J9" s="43">
        <v>85.882499999999993</v>
      </c>
      <c r="K9" s="43">
        <v>85.882499999999993</v>
      </c>
      <c r="L9" s="43">
        <v>85.882499999999993</v>
      </c>
      <c r="M9" s="43">
        <v>85.882499999999993</v>
      </c>
      <c r="N9" s="43">
        <v>84.69</v>
      </c>
      <c r="O9" s="43">
        <v>84.69</v>
      </c>
      <c r="P9" s="43">
        <v>84.69</v>
      </c>
      <c r="Q9" s="43">
        <v>84.69</v>
      </c>
      <c r="R9" s="43">
        <v>83.037499999999994</v>
      </c>
      <c r="S9" s="43">
        <v>83.037499999999994</v>
      </c>
      <c r="T9" s="43">
        <v>83.037499999999994</v>
      </c>
      <c r="U9" s="43">
        <v>83.037499999999994</v>
      </c>
      <c r="V9" s="43">
        <v>85.217500000000001</v>
      </c>
      <c r="W9" s="43">
        <v>85.217500000000001</v>
      </c>
      <c r="X9" s="43">
        <v>85.217500000000001</v>
      </c>
      <c r="Y9" s="43">
        <v>85.217500000000001</v>
      </c>
      <c r="Z9" s="43">
        <v>100.1275</v>
      </c>
      <c r="AA9" s="43">
        <v>100.1275</v>
      </c>
      <c r="AB9" s="43">
        <v>100.1275</v>
      </c>
      <c r="AC9" s="43">
        <v>100.1275</v>
      </c>
      <c r="AD9" s="43">
        <v>98.61</v>
      </c>
      <c r="AE9" s="43">
        <v>98.61</v>
      </c>
      <c r="AF9" s="43">
        <v>98.61</v>
      </c>
      <c r="AG9" s="43">
        <v>98.61</v>
      </c>
      <c r="AH9" s="43">
        <v>84.857500000000002</v>
      </c>
      <c r="AI9" s="43">
        <v>84.857500000000002</v>
      </c>
      <c r="AJ9" s="43">
        <v>84.857500000000002</v>
      </c>
      <c r="AK9" s="43">
        <v>84.857500000000002</v>
      </c>
      <c r="AL9" s="43">
        <v>80.962500000000006</v>
      </c>
      <c r="AM9" s="43">
        <v>80.962500000000006</v>
      </c>
      <c r="AN9" s="43">
        <v>80.962500000000006</v>
      </c>
      <c r="AO9" s="43">
        <v>80.962500000000006</v>
      </c>
      <c r="AP9" s="43">
        <v>66.417500000000004</v>
      </c>
      <c r="AQ9" s="43">
        <v>66.417500000000004</v>
      </c>
      <c r="AR9" s="43">
        <v>66.417500000000004</v>
      </c>
      <c r="AS9" s="43">
        <v>66.417500000000004</v>
      </c>
      <c r="AT9" s="43">
        <v>62.142499999999998</v>
      </c>
      <c r="AU9" s="43">
        <v>62.142499999999998</v>
      </c>
      <c r="AV9" s="43">
        <v>62.142499999999998</v>
      </c>
      <c r="AW9" s="43">
        <v>62.142499999999998</v>
      </c>
      <c r="AX9" s="43">
        <v>84.427499999999995</v>
      </c>
      <c r="AY9" s="43">
        <v>84.427499999999995</v>
      </c>
      <c r="AZ9" s="43">
        <v>84.427499999999995</v>
      </c>
      <c r="BA9" s="43">
        <v>84.427499999999995</v>
      </c>
      <c r="BB9" s="43">
        <v>93.275000000000006</v>
      </c>
      <c r="BC9" s="43">
        <v>93.275000000000006</v>
      </c>
      <c r="BD9" s="43">
        <v>93.275000000000006</v>
      </c>
      <c r="BE9" s="43">
        <v>93.275000000000006</v>
      </c>
      <c r="BF9" s="43">
        <v>108.27</v>
      </c>
      <c r="BG9" s="43">
        <v>108.27</v>
      </c>
      <c r="BH9" s="43">
        <v>108.27</v>
      </c>
      <c r="BI9" s="43">
        <v>108.27</v>
      </c>
      <c r="BJ9" s="43">
        <v>100.0575</v>
      </c>
      <c r="BK9" s="43">
        <v>100.0575</v>
      </c>
      <c r="BL9" s="43">
        <v>100.0575</v>
      </c>
      <c r="BM9" s="43">
        <v>100.0575</v>
      </c>
      <c r="BN9" s="43">
        <v>122.82</v>
      </c>
      <c r="BO9" s="43">
        <v>122.82</v>
      </c>
      <c r="BP9" s="43">
        <v>122.82</v>
      </c>
      <c r="BQ9" s="43">
        <v>122.82</v>
      </c>
      <c r="BR9" s="43">
        <v>148.20750000000001</v>
      </c>
      <c r="BS9" s="43">
        <v>148.20750000000001</v>
      </c>
      <c r="BT9" s="43">
        <v>148.20750000000001</v>
      </c>
      <c r="BU9" s="43">
        <v>148.20750000000001</v>
      </c>
      <c r="BV9" s="43">
        <v>151.79499999999999</v>
      </c>
      <c r="BW9" s="43">
        <v>151.79499999999999</v>
      </c>
      <c r="BX9" s="43">
        <v>151.79499999999999</v>
      </c>
      <c r="BY9" s="43">
        <v>151.79499999999999</v>
      </c>
      <c r="BZ9" s="43">
        <v>107.39</v>
      </c>
      <c r="CA9" s="43">
        <v>107.39</v>
      </c>
      <c r="CB9" s="43">
        <v>107.39</v>
      </c>
      <c r="CC9" s="43">
        <v>107.39</v>
      </c>
      <c r="CD9" s="43">
        <v>95.995000000000005</v>
      </c>
      <c r="CE9" s="43">
        <v>95.995000000000005</v>
      </c>
      <c r="CF9" s="43">
        <v>95.995000000000005</v>
      </c>
      <c r="CG9" s="43">
        <v>95.995000000000005</v>
      </c>
      <c r="CH9" s="43">
        <v>85.917500000000004</v>
      </c>
      <c r="CI9" s="43">
        <v>85.917500000000004</v>
      </c>
      <c r="CJ9" s="43">
        <v>85.917500000000004</v>
      </c>
      <c r="CK9" s="43">
        <v>85.917500000000004</v>
      </c>
      <c r="CL9" s="43">
        <v>84.067499999999995</v>
      </c>
      <c r="CM9" s="43">
        <v>84.067499999999995</v>
      </c>
      <c r="CN9" s="43">
        <v>84.067499999999995</v>
      </c>
      <c r="CO9" s="43">
        <v>84.067499999999995</v>
      </c>
      <c r="CP9" s="43">
        <v>80.05</v>
      </c>
      <c r="CQ9" s="43">
        <v>80.05</v>
      </c>
      <c r="CR9" s="43">
        <v>80.05</v>
      </c>
      <c r="CS9" s="43">
        <v>80.05</v>
      </c>
      <c r="CT9" s="44"/>
      <c r="CU9" s="44"/>
      <c r="CV9" s="44"/>
      <c r="CW9" s="45"/>
      <c r="CX9" s="142">
        <f>IF(SUM(B9:CW9)&lt;&gt;0,AVERAGEIF(B9:CW9,"&lt;&gt;"""),"")</f>
        <v>94.62708333333326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1282</v>
      </c>
      <c r="C22" s="149">
        <v>1282</v>
      </c>
      <c r="D22" s="149">
        <v>1282</v>
      </c>
      <c r="E22" s="149">
        <v>1282</v>
      </c>
      <c r="F22" s="149">
        <v>1331</v>
      </c>
      <c r="G22" s="149">
        <v>1331</v>
      </c>
      <c r="H22" s="149">
        <v>1331</v>
      </c>
      <c r="I22" s="149">
        <v>1331</v>
      </c>
      <c r="J22" s="149">
        <v>1352</v>
      </c>
      <c r="K22" s="149">
        <v>1352</v>
      </c>
      <c r="L22" s="149">
        <v>1352</v>
      </c>
      <c r="M22" s="149">
        <v>1352</v>
      </c>
      <c r="N22" s="149">
        <v>1351</v>
      </c>
      <c r="O22" s="149">
        <v>1351</v>
      </c>
      <c r="P22" s="149">
        <v>1351</v>
      </c>
      <c r="Q22" s="149">
        <v>1351</v>
      </c>
      <c r="R22" s="149">
        <v>1345</v>
      </c>
      <c r="S22" s="149">
        <v>1345</v>
      </c>
      <c r="T22" s="149">
        <v>1345</v>
      </c>
      <c r="U22" s="149">
        <v>1345</v>
      </c>
      <c r="V22" s="149">
        <v>1359</v>
      </c>
      <c r="W22" s="149">
        <v>1359</v>
      </c>
      <c r="X22" s="149">
        <v>1359</v>
      </c>
      <c r="Y22" s="149">
        <v>1359</v>
      </c>
      <c r="Z22" s="149">
        <v>1357</v>
      </c>
      <c r="AA22" s="149">
        <v>1357</v>
      </c>
      <c r="AB22" s="149">
        <v>1357</v>
      </c>
      <c r="AC22" s="149">
        <v>1357</v>
      </c>
      <c r="AD22" s="149">
        <v>1322</v>
      </c>
      <c r="AE22" s="149">
        <v>1322</v>
      </c>
      <c r="AF22" s="149">
        <v>1322</v>
      </c>
      <c r="AG22" s="149">
        <v>1322</v>
      </c>
      <c r="AH22" s="149">
        <v>1310</v>
      </c>
      <c r="AI22" s="149">
        <v>1310</v>
      </c>
      <c r="AJ22" s="149">
        <v>1153</v>
      </c>
      <c r="AK22" s="149">
        <v>931.5</v>
      </c>
      <c r="AL22" s="149">
        <v>1109.5</v>
      </c>
      <c r="AM22" s="149">
        <v>941</v>
      </c>
      <c r="AN22" s="149">
        <v>964.9</v>
      </c>
      <c r="AO22" s="149">
        <v>896</v>
      </c>
      <c r="AP22" s="149">
        <v>960.2</v>
      </c>
      <c r="AQ22" s="149">
        <v>936.1</v>
      </c>
      <c r="AR22" s="149">
        <v>978.3</v>
      </c>
      <c r="AS22" s="149">
        <v>986</v>
      </c>
      <c r="AT22" s="149">
        <v>953.6</v>
      </c>
      <c r="AU22" s="149">
        <v>942.9</v>
      </c>
      <c r="AV22" s="149">
        <v>958.3</v>
      </c>
      <c r="AW22" s="149">
        <v>933.6</v>
      </c>
      <c r="AX22" s="149">
        <v>1030.5</v>
      </c>
      <c r="AY22" s="149">
        <v>1048.5999999999999</v>
      </c>
      <c r="AZ22" s="149">
        <v>1054</v>
      </c>
      <c r="BA22" s="149">
        <v>1087</v>
      </c>
      <c r="BB22" s="149">
        <v>1225.8</v>
      </c>
      <c r="BC22" s="149">
        <v>1149.2</v>
      </c>
      <c r="BD22" s="149">
        <v>1197.7</v>
      </c>
      <c r="BE22" s="149">
        <v>1151.9000000000001</v>
      </c>
      <c r="BF22" s="149">
        <v>1380</v>
      </c>
      <c r="BG22" s="149">
        <v>1380</v>
      </c>
      <c r="BH22" s="149">
        <v>1380</v>
      </c>
      <c r="BI22" s="149">
        <v>1380</v>
      </c>
      <c r="BJ22" s="149">
        <v>1391</v>
      </c>
      <c r="BK22" s="149">
        <v>1391</v>
      </c>
      <c r="BL22" s="149">
        <v>1391</v>
      </c>
      <c r="BM22" s="149">
        <v>1391</v>
      </c>
      <c r="BN22" s="149">
        <v>1400</v>
      </c>
      <c r="BO22" s="149">
        <v>1400</v>
      </c>
      <c r="BP22" s="149">
        <v>1400</v>
      </c>
      <c r="BQ22" s="149">
        <v>1400</v>
      </c>
      <c r="BR22" s="149">
        <v>1312.1</v>
      </c>
      <c r="BS22" s="149">
        <v>1400</v>
      </c>
      <c r="BT22" s="149">
        <v>1400</v>
      </c>
      <c r="BU22" s="149">
        <v>1400</v>
      </c>
      <c r="BV22" s="149">
        <v>1400</v>
      </c>
      <c r="BW22" s="149">
        <v>1400</v>
      </c>
      <c r="BX22" s="149">
        <v>1400</v>
      </c>
      <c r="BY22" s="149">
        <v>1400</v>
      </c>
      <c r="BZ22" s="149">
        <v>1400</v>
      </c>
      <c r="CA22" s="149">
        <v>1400</v>
      </c>
      <c r="CB22" s="149">
        <v>1400</v>
      </c>
      <c r="CC22" s="149">
        <v>1400</v>
      </c>
      <c r="CD22" s="149">
        <v>1400</v>
      </c>
      <c r="CE22" s="149">
        <v>1400</v>
      </c>
      <c r="CF22" s="149">
        <v>1400</v>
      </c>
      <c r="CG22" s="149">
        <v>1400</v>
      </c>
      <c r="CH22" s="149">
        <v>1400</v>
      </c>
      <c r="CI22" s="149">
        <v>1400</v>
      </c>
      <c r="CJ22" s="149">
        <v>1400</v>
      </c>
      <c r="CK22" s="149">
        <v>1400</v>
      </c>
      <c r="CL22" s="149">
        <v>1383</v>
      </c>
      <c r="CM22" s="149">
        <v>1383</v>
      </c>
      <c r="CN22" s="149">
        <v>1383</v>
      </c>
      <c r="CO22" s="149">
        <v>1383</v>
      </c>
      <c r="CP22" s="149">
        <v>1332</v>
      </c>
      <c r="CQ22" s="149">
        <v>1332</v>
      </c>
      <c r="CR22" s="149">
        <v>1332</v>
      </c>
      <c r="CS22" s="149">
        <v>1332</v>
      </c>
      <c r="CT22" s="150"/>
      <c r="CU22" s="150"/>
      <c r="CV22" s="150"/>
      <c r="CW22" s="151"/>
      <c r="CX22" s="152">
        <f t="array" ref="CX22">SUMPRODUCT(B22:CW22*0.25)</f>
        <v>30865.424999999999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386.6</v>
      </c>
      <c r="BG24" s="155">
        <v>386.6</v>
      </c>
      <c r="BH24" s="155">
        <v>386.6</v>
      </c>
      <c r="BI24" s="155">
        <v>386.6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78.5</v>
      </c>
      <c r="BO24" s="155">
        <v>78.5</v>
      </c>
      <c r="BP24" s="155">
        <v>78.5</v>
      </c>
      <c r="BQ24" s="155">
        <v>78.5</v>
      </c>
      <c r="BR24" s="155">
        <v>232.2</v>
      </c>
      <c r="BS24" s="155">
        <v>232.2</v>
      </c>
      <c r="BT24" s="155">
        <v>232.2</v>
      </c>
      <c r="BU24" s="155">
        <v>232.2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11197.3</v>
      </c>
    </row>
    <row r="25" spans="1:102" ht="30" customHeight="1" thickBot="1" x14ac:dyDescent="0.25">
      <c r="A25" s="105" t="s">
        <v>51</v>
      </c>
      <c r="B25" s="159">
        <f>SUM(B20:B24)</f>
        <v>1782</v>
      </c>
      <c r="C25" s="160">
        <f t="shared" ref="C25:BN25" si="2">SUM(C20:C24)</f>
        <v>1782</v>
      </c>
      <c r="D25" s="160">
        <f t="shared" si="2"/>
        <v>1782</v>
      </c>
      <c r="E25" s="160">
        <f t="shared" si="2"/>
        <v>1782</v>
      </c>
      <c r="F25" s="160">
        <f t="shared" si="2"/>
        <v>1831</v>
      </c>
      <c r="G25" s="160">
        <f t="shared" si="2"/>
        <v>1831</v>
      </c>
      <c r="H25" s="160">
        <f t="shared" si="2"/>
        <v>1831</v>
      </c>
      <c r="I25" s="160">
        <f t="shared" si="2"/>
        <v>1831</v>
      </c>
      <c r="J25" s="160">
        <f t="shared" si="2"/>
        <v>1852</v>
      </c>
      <c r="K25" s="160">
        <f t="shared" si="2"/>
        <v>1852</v>
      </c>
      <c r="L25" s="160">
        <f t="shared" si="2"/>
        <v>1852</v>
      </c>
      <c r="M25" s="160">
        <f t="shared" si="2"/>
        <v>1852</v>
      </c>
      <c r="N25" s="160">
        <f t="shared" si="2"/>
        <v>1851</v>
      </c>
      <c r="O25" s="160">
        <f t="shared" si="2"/>
        <v>1851</v>
      </c>
      <c r="P25" s="160">
        <f t="shared" si="2"/>
        <v>1851</v>
      </c>
      <c r="Q25" s="160">
        <f t="shared" si="2"/>
        <v>1851</v>
      </c>
      <c r="R25" s="160">
        <f t="shared" si="2"/>
        <v>1845</v>
      </c>
      <c r="S25" s="160">
        <f t="shared" si="2"/>
        <v>1845</v>
      </c>
      <c r="T25" s="160">
        <f t="shared" si="2"/>
        <v>1845</v>
      </c>
      <c r="U25" s="160">
        <f t="shared" si="2"/>
        <v>1845</v>
      </c>
      <c r="V25" s="160">
        <f t="shared" si="2"/>
        <v>1859</v>
      </c>
      <c r="W25" s="160">
        <f t="shared" si="2"/>
        <v>1859</v>
      </c>
      <c r="X25" s="160">
        <f t="shared" si="2"/>
        <v>1859</v>
      </c>
      <c r="Y25" s="160">
        <f t="shared" si="2"/>
        <v>1859</v>
      </c>
      <c r="Z25" s="160">
        <f t="shared" si="2"/>
        <v>1857</v>
      </c>
      <c r="AA25" s="160">
        <f t="shared" si="2"/>
        <v>1857</v>
      </c>
      <c r="AB25" s="160">
        <f t="shared" si="2"/>
        <v>1857</v>
      </c>
      <c r="AC25" s="160">
        <f t="shared" si="2"/>
        <v>1857</v>
      </c>
      <c r="AD25" s="160">
        <f t="shared" si="2"/>
        <v>1822</v>
      </c>
      <c r="AE25" s="160">
        <f t="shared" si="2"/>
        <v>1822</v>
      </c>
      <c r="AF25" s="160">
        <f t="shared" si="2"/>
        <v>1822</v>
      </c>
      <c r="AG25" s="160">
        <f t="shared" si="2"/>
        <v>1822</v>
      </c>
      <c r="AH25" s="160">
        <f t="shared" si="2"/>
        <v>1810</v>
      </c>
      <c r="AI25" s="160">
        <f t="shared" si="2"/>
        <v>1810</v>
      </c>
      <c r="AJ25" s="160">
        <f t="shared" si="2"/>
        <v>1653</v>
      </c>
      <c r="AK25" s="160">
        <f t="shared" si="2"/>
        <v>1431.5</v>
      </c>
      <c r="AL25" s="160">
        <f t="shared" si="2"/>
        <v>1609.5</v>
      </c>
      <c r="AM25" s="160">
        <f t="shared" si="2"/>
        <v>1441</v>
      </c>
      <c r="AN25" s="160">
        <f t="shared" si="2"/>
        <v>1464.9</v>
      </c>
      <c r="AO25" s="160">
        <f t="shared" si="2"/>
        <v>1396</v>
      </c>
      <c r="AP25" s="160">
        <f t="shared" si="2"/>
        <v>1460.2</v>
      </c>
      <c r="AQ25" s="160">
        <f t="shared" si="2"/>
        <v>1436.1</v>
      </c>
      <c r="AR25" s="160">
        <f t="shared" si="2"/>
        <v>1478.3</v>
      </c>
      <c r="AS25" s="160">
        <f t="shared" si="2"/>
        <v>1486</v>
      </c>
      <c r="AT25" s="160">
        <f t="shared" si="2"/>
        <v>1453.6</v>
      </c>
      <c r="AU25" s="160">
        <f t="shared" si="2"/>
        <v>1442.9</v>
      </c>
      <c r="AV25" s="160">
        <f t="shared" si="2"/>
        <v>1458.3</v>
      </c>
      <c r="AW25" s="160">
        <f t="shared" si="2"/>
        <v>1433.6</v>
      </c>
      <c r="AX25" s="160">
        <f t="shared" si="2"/>
        <v>1530.5</v>
      </c>
      <c r="AY25" s="160">
        <f t="shared" si="2"/>
        <v>1548.6</v>
      </c>
      <c r="AZ25" s="160">
        <f t="shared" si="2"/>
        <v>1554</v>
      </c>
      <c r="BA25" s="160">
        <f t="shared" si="2"/>
        <v>1587</v>
      </c>
      <c r="BB25" s="160">
        <f t="shared" si="2"/>
        <v>1725.8</v>
      </c>
      <c r="BC25" s="160">
        <f t="shared" si="2"/>
        <v>1649.2</v>
      </c>
      <c r="BD25" s="160">
        <f t="shared" si="2"/>
        <v>1697.7</v>
      </c>
      <c r="BE25" s="160">
        <f t="shared" si="2"/>
        <v>1651.9</v>
      </c>
      <c r="BF25" s="160">
        <f t="shared" si="2"/>
        <v>1766.6</v>
      </c>
      <c r="BG25" s="160">
        <f t="shared" si="2"/>
        <v>1766.6</v>
      </c>
      <c r="BH25" s="160">
        <f t="shared" si="2"/>
        <v>1766.6</v>
      </c>
      <c r="BI25" s="160">
        <f t="shared" si="2"/>
        <v>1766.6</v>
      </c>
      <c r="BJ25" s="160">
        <f t="shared" si="2"/>
        <v>1891</v>
      </c>
      <c r="BK25" s="160">
        <f t="shared" si="2"/>
        <v>1891</v>
      </c>
      <c r="BL25" s="160">
        <f t="shared" si="2"/>
        <v>1891</v>
      </c>
      <c r="BM25" s="160">
        <f t="shared" si="2"/>
        <v>1891</v>
      </c>
      <c r="BN25" s="160">
        <f t="shared" si="2"/>
        <v>1478.5</v>
      </c>
      <c r="BO25" s="160">
        <f t="shared" ref="BO25:CW25" si="3">SUM(BO20:BO24)</f>
        <v>1478.5</v>
      </c>
      <c r="BP25" s="160">
        <f t="shared" si="3"/>
        <v>1478.5</v>
      </c>
      <c r="BQ25" s="160">
        <f t="shared" si="3"/>
        <v>1478.5</v>
      </c>
      <c r="BR25" s="160">
        <f t="shared" si="3"/>
        <v>1544.3</v>
      </c>
      <c r="BS25" s="160">
        <f t="shared" si="3"/>
        <v>1632.2</v>
      </c>
      <c r="BT25" s="160">
        <f t="shared" si="3"/>
        <v>1632.2</v>
      </c>
      <c r="BU25" s="160">
        <f t="shared" si="3"/>
        <v>1632.2</v>
      </c>
      <c r="BV25" s="160">
        <f t="shared" si="3"/>
        <v>1900</v>
      </c>
      <c r="BW25" s="160">
        <f t="shared" si="3"/>
        <v>1900</v>
      </c>
      <c r="BX25" s="160">
        <f t="shared" si="3"/>
        <v>1900</v>
      </c>
      <c r="BY25" s="160">
        <f t="shared" si="3"/>
        <v>1900</v>
      </c>
      <c r="BZ25" s="160">
        <f t="shared" si="3"/>
        <v>1900</v>
      </c>
      <c r="CA25" s="160">
        <f t="shared" si="3"/>
        <v>1900</v>
      </c>
      <c r="CB25" s="160">
        <f t="shared" si="3"/>
        <v>1900</v>
      </c>
      <c r="CC25" s="160">
        <f t="shared" si="3"/>
        <v>1900</v>
      </c>
      <c r="CD25" s="160">
        <f t="shared" si="3"/>
        <v>1900</v>
      </c>
      <c r="CE25" s="160">
        <f t="shared" si="3"/>
        <v>1900</v>
      </c>
      <c r="CF25" s="160">
        <f t="shared" si="3"/>
        <v>1900</v>
      </c>
      <c r="CG25" s="160">
        <f t="shared" si="3"/>
        <v>1900</v>
      </c>
      <c r="CH25" s="160">
        <f t="shared" si="3"/>
        <v>1900</v>
      </c>
      <c r="CI25" s="160">
        <f t="shared" si="3"/>
        <v>1900</v>
      </c>
      <c r="CJ25" s="160">
        <f t="shared" si="3"/>
        <v>1900</v>
      </c>
      <c r="CK25" s="160">
        <f t="shared" si="3"/>
        <v>1900</v>
      </c>
      <c r="CL25" s="160">
        <f t="shared" si="3"/>
        <v>1883</v>
      </c>
      <c r="CM25" s="160">
        <f t="shared" si="3"/>
        <v>1883</v>
      </c>
      <c r="CN25" s="160">
        <f t="shared" si="3"/>
        <v>1883</v>
      </c>
      <c r="CO25" s="160">
        <f t="shared" si="3"/>
        <v>1883</v>
      </c>
      <c r="CP25" s="160">
        <f t="shared" si="3"/>
        <v>1832</v>
      </c>
      <c r="CQ25" s="160">
        <f t="shared" si="3"/>
        <v>1832</v>
      </c>
      <c r="CR25" s="160">
        <f t="shared" si="3"/>
        <v>1832</v>
      </c>
      <c r="CS25" s="160">
        <f t="shared" si="3"/>
        <v>1832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42062.724999999999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2026-01-27T12:23:59Z</dcterms:created>
  <dcterms:modified xsi:type="dcterms:W3CDTF">2026-01-27T12:24:02Z</dcterms:modified>
</cp:coreProperties>
</file>