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<sst xmlns="http://schemas.openxmlformats.org/spreadsheetml/2006/main" count="124" uniqueCount="57">
  <si>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23/03/2026 16:34:20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</si>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</sst>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BAC-4858-B4C1-A65EC10E7B6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0">
                  <c:v>7.2</c:v>
                </c:pt>
                <c:pt idx="51">
                  <c:v>7.2</c:v>
                </c:pt>
                <c:pt idx="53">
                  <c:v>7.2</c:v>
                </c:pt>
                <c:pt idx="54">
                  <c:v>7.2</c:v>
                </c:pt>
                <c:pt idx="55">
                  <c:v>7.2</c:v>
                </c:pt>
                <c:pt idx="58">
                  <c:v>1.266</c:v>
                </c:pt>
                <c:pt idx="59">
                  <c:v>3.8879999999999999</c:v>
                </c:pt>
                <c:pt idx="60">
                  <c:v>70</c:v>
                </c:pt>
                <c:pt idx="61">
                  <c:v>70</c:v>
                </c:pt>
                <c:pt idx="62">
                  <c:v>70</c:v>
                </c:pt>
                <c:pt idx="63">
                  <c:v>70</c:v>
                </c:pt>
                <c:pt idx="64">
                  <c:v>70</c:v>
                </c:pt>
                <c:pt idx="65">
                  <c:v>70</c:v>
                </c:pt>
                <c:pt idx="66">
                  <c:v>70</c:v>
                </c:pt>
                <c:pt idx="67">
                  <c:v>70</c:v>
                </c:pt>
                <c:pt idx="68">
                  <c:v>23</c:v>
                </c:pt>
                <c:pt idx="69">
                  <c:v>23</c:v>
                </c:pt>
                <c:pt idx="70">
                  <c:v>23</c:v>
                </c:pt>
                <c:pt idx="71">
                  <c:v>23</c:v>
                </c:pt>
                <c:pt idx="72">
                  <c:v>23</c:v>
                </c:pt>
                <c:pt idx="73">
                  <c:v>23</c:v>
                </c:pt>
                <c:pt idx="74">
                  <c:v>22.962</c:v>
                </c:pt>
                <c:pt idx="75">
                  <c:v>22.977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AC-4858-B4C1-A65EC10E7B6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3">
                  <c:v>15.2</c:v>
                </c:pt>
                <c:pt idx="72">
                  <c:v>3.4</c:v>
                </c:pt>
                <c:pt idx="73">
                  <c:v>9.4</c:v>
                </c:pt>
                <c:pt idx="74">
                  <c:v>9.1329999999999991</c:v>
                </c:pt>
                <c:pt idx="75">
                  <c:v>12.64</c:v>
                </c:pt>
                <c:pt idx="76">
                  <c:v>20.7</c:v>
                </c:pt>
                <c:pt idx="77">
                  <c:v>22.6</c:v>
                </c:pt>
                <c:pt idx="78">
                  <c:v>24.7</c:v>
                </c:pt>
                <c:pt idx="79">
                  <c:v>26.5</c:v>
                </c:pt>
                <c:pt idx="80">
                  <c:v>27.7</c:v>
                </c:pt>
                <c:pt idx="81">
                  <c:v>29.5</c:v>
                </c:pt>
                <c:pt idx="82">
                  <c:v>30.2</c:v>
                </c:pt>
                <c:pt idx="83">
                  <c:v>32.200000000000003</c:v>
                </c:pt>
                <c:pt idx="84">
                  <c:v>32.700000000000003</c:v>
                </c:pt>
                <c:pt idx="85">
                  <c:v>30.8</c:v>
                </c:pt>
                <c:pt idx="86">
                  <c:v>32.200000000000003</c:v>
                </c:pt>
                <c:pt idx="87">
                  <c:v>32.9</c:v>
                </c:pt>
                <c:pt idx="88">
                  <c:v>34.5</c:v>
                </c:pt>
                <c:pt idx="89">
                  <c:v>38.4</c:v>
                </c:pt>
                <c:pt idx="90">
                  <c:v>36.700000000000003</c:v>
                </c:pt>
                <c:pt idx="91">
                  <c:v>38.6</c:v>
                </c:pt>
                <c:pt idx="92">
                  <c:v>40.299999999999997</c:v>
                </c:pt>
                <c:pt idx="93">
                  <c:v>43</c:v>
                </c:pt>
                <c:pt idx="94">
                  <c:v>42.9</c:v>
                </c:pt>
                <c:pt idx="95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AC-4858-B4C1-A65EC10E7B6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0">
                  <c:v>0.96</c:v>
                </c:pt>
                <c:pt idx="16">
                  <c:v>1.1200000000000001</c:v>
                </c:pt>
                <c:pt idx="17">
                  <c:v>0.52</c:v>
                </c:pt>
                <c:pt idx="18">
                  <c:v>0.52</c:v>
                </c:pt>
                <c:pt idx="20">
                  <c:v>1.48</c:v>
                </c:pt>
                <c:pt idx="21">
                  <c:v>2.1469999999999998</c:v>
                </c:pt>
                <c:pt idx="22">
                  <c:v>1.1200000000000001</c:v>
                </c:pt>
                <c:pt idx="23">
                  <c:v>1.1200000000000001</c:v>
                </c:pt>
                <c:pt idx="24">
                  <c:v>1.08</c:v>
                </c:pt>
                <c:pt idx="25">
                  <c:v>2.016</c:v>
                </c:pt>
                <c:pt idx="26">
                  <c:v>0.38900000000000001</c:v>
                </c:pt>
                <c:pt idx="32">
                  <c:v>1.64</c:v>
                </c:pt>
                <c:pt idx="33">
                  <c:v>1.68</c:v>
                </c:pt>
                <c:pt idx="34">
                  <c:v>2.16</c:v>
                </c:pt>
                <c:pt idx="35">
                  <c:v>2.76</c:v>
                </c:pt>
                <c:pt idx="36">
                  <c:v>10.253</c:v>
                </c:pt>
                <c:pt idx="37">
                  <c:v>18.872</c:v>
                </c:pt>
                <c:pt idx="38">
                  <c:v>2.72</c:v>
                </c:pt>
                <c:pt idx="39">
                  <c:v>9.2140000000000004</c:v>
                </c:pt>
                <c:pt idx="40">
                  <c:v>41.26</c:v>
                </c:pt>
                <c:pt idx="41">
                  <c:v>34.875999999999998</c:v>
                </c:pt>
                <c:pt idx="42">
                  <c:v>23.483000000000001</c:v>
                </c:pt>
                <c:pt idx="43">
                  <c:v>7.8029999999999999</c:v>
                </c:pt>
                <c:pt idx="44">
                  <c:v>3.8559999999999999</c:v>
                </c:pt>
                <c:pt idx="45">
                  <c:v>3.84</c:v>
                </c:pt>
                <c:pt idx="46">
                  <c:v>4.5049999999999999</c:v>
                </c:pt>
                <c:pt idx="47">
                  <c:v>4.5049999999999999</c:v>
                </c:pt>
                <c:pt idx="48">
                  <c:v>3.88</c:v>
                </c:pt>
                <c:pt idx="49">
                  <c:v>11.494999999999999</c:v>
                </c:pt>
                <c:pt idx="50">
                  <c:v>43.847000000000001</c:v>
                </c:pt>
                <c:pt idx="51">
                  <c:v>42.21</c:v>
                </c:pt>
                <c:pt idx="52">
                  <c:v>29.417999999999999</c:v>
                </c:pt>
                <c:pt idx="53">
                  <c:v>38.840000000000003</c:v>
                </c:pt>
                <c:pt idx="54">
                  <c:v>37.5</c:v>
                </c:pt>
                <c:pt idx="55">
                  <c:v>5.98</c:v>
                </c:pt>
                <c:pt idx="56">
                  <c:v>6.9169999999999998</c:v>
                </c:pt>
                <c:pt idx="57">
                  <c:v>8.9830000000000005</c:v>
                </c:pt>
                <c:pt idx="58">
                  <c:v>31.98</c:v>
                </c:pt>
                <c:pt idx="59">
                  <c:v>31.12</c:v>
                </c:pt>
                <c:pt idx="60">
                  <c:v>30.36</c:v>
                </c:pt>
                <c:pt idx="66">
                  <c:v>24.213999999999999</c:v>
                </c:pt>
                <c:pt idx="67">
                  <c:v>31.1</c:v>
                </c:pt>
                <c:pt idx="68">
                  <c:v>0.52</c:v>
                </c:pt>
                <c:pt idx="69">
                  <c:v>18.109000000000002</c:v>
                </c:pt>
                <c:pt idx="70">
                  <c:v>33.299999999999997</c:v>
                </c:pt>
                <c:pt idx="8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AC-4858-B4C1-A65EC10E7B6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BAC-4858-B4C1-A65EC10E7B6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BAC-4858-B4C1-A65EC10E7B6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BAC-4858-B4C1-A65EC10E7B6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BAC-4858-B4C1-A65EC10E7B6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BAC-4858-B4C1-A65EC10E7B6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">
                  <c:v>44.171999999999997</c:v>
                </c:pt>
                <c:pt idx="9">
                  <c:v>20.908000000000001</c:v>
                </c:pt>
                <c:pt idx="10">
                  <c:v>28.423000000000002</c:v>
                </c:pt>
                <c:pt idx="11">
                  <c:v>30.242000000000001</c:v>
                </c:pt>
                <c:pt idx="12">
                  <c:v>47.983999999999995</c:v>
                </c:pt>
                <c:pt idx="13">
                  <c:v>57.144999999999996</c:v>
                </c:pt>
                <c:pt idx="14">
                  <c:v>59.124000000000002</c:v>
                </c:pt>
                <c:pt idx="15">
                  <c:v>38.42</c:v>
                </c:pt>
                <c:pt idx="16">
                  <c:v>37.1</c:v>
                </c:pt>
                <c:pt idx="17">
                  <c:v>39.453000000000003</c:v>
                </c:pt>
                <c:pt idx="18">
                  <c:v>37.499000000000002</c:v>
                </c:pt>
                <c:pt idx="19">
                  <c:v>23.506</c:v>
                </c:pt>
                <c:pt idx="31">
                  <c:v>19.89</c:v>
                </c:pt>
                <c:pt idx="33">
                  <c:v>23.983000000000001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6</c:v>
                </c:pt>
                <c:pt idx="57">
                  <c:v>21</c:v>
                </c:pt>
                <c:pt idx="61">
                  <c:v>81.620999999999995</c:v>
                </c:pt>
                <c:pt idx="62">
                  <c:v>80.597999999999999</c:v>
                </c:pt>
                <c:pt idx="63">
                  <c:v>102.48399999999999</c:v>
                </c:pt>
                <c:pt idx="64">
                  <c:v>201.17099999999999</c:v>
                </c:pt>
                <c:pt idx="65">
                  <c:v>74.706999999999994</c:v>
                </c:pt>
                <c:pt idx="66">
                  <c:v>57.762999999999998</c:v>
                </c:pt>
                <c:pt idx="67">
                  <c:v>8</c:v>
                </c:pt>
                <c:pt idx="68">
                  <c:v>74.745000000000005</c:v>
                </c:pt>
                <c:pt idx="69">
                  <c:v>58.673000000000002</c:v>
                </c:pt>
                <c:pt idx="70">
                  <c:v>19</c:v>
                </c:pt>
                <c:pt idx="71">
                  <c:v>71.469000000000008</c:v>
                </c:pt>
                <c:pt idx="72">
                  <c:v>14.752000000000001</c:v>
                </c:pt>
                <c:pt idx="73">
                  <c:v>24.439</c:v>
                </c:pt>
                <c:pt idx="76">
                  <c:v>34.412999999999997</c:v>
                </c:pt>
                <c:pt idx="77">
                  <c:v>11.266</c:v>
                </c:pt>
                <c:pt idx="78">
                  <c:v>4.0759999999999996</c:v>
                </c:pt>
                <c:pt idx="79">
                  <c:v>15.666</c:v>
                </c:pt>
                <c:pt idx="80">
                  <c:v>40.262999999999998</c:v>
                </c:pt>
                <c:pt idx="81">
                  <c:v>34.033999999999999</c:v>
                </c:pt>
                <c:pt idx="82">
                  <c:v>37.658999999999999</c:v>
                </c:pt>
                <c:pt idx="83">
                  <c:v>24.82</c:v>
                </c:pt>
                <c:pt idx="84">
                  <c:v>6.6559999999999997</c:v>
                </c:pt>
                <c:pt idx="85">
                  <c:v>14.715</c:v>
                </c:pt>
                <c:pt idx="88">
                  <c:v>40.716000000000001</c:v>
                </c:pt>
                <c:pt idx="89">
                  <c:v>40</c:v>
                </c:pt>
                <c:pt idx="90">
                  <c:v>49.550000000000004</c:v>
                </c:pt>
                <c:pt idx="91">
                  <c:v>36.393999999999998</c:v>
                </c:pt>
                <c:pt idx="92">
                  <c:v>30.384</c:v>
                </c:pt>
                <c:pt idx="93">
                  <c:v>25.21</c:v>
                </c:pt>
                <c:pt idx="94">
                  <c:v>21.998000000000001</c:v>
                </c:pt>
                <c:pt idx="95">
                  <c:v>21.318999999999999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AC-4858-B4C1-A65EC10E7B6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98.7</c:v>
                </c:pt>
                <c:pt idx="1">
                  <c:v>153.5</c:v>
                </c:pt>
                <c:pt idx="2">
                  <c:v>70.7</c:v>
                </c:pt>
                <c:pt idx="3">
                  <c:v>49.4</c:v>
                </c:pt>
                <c:pt idx="4">
                  <c:v>79.5</c:v>
                </c:pt>
                <c:pt idx="5">
                  <c:v>50</c:v>
                </c:pt>
                <c:pt idx="6">
                  <c:v>16.100000000000001</c:v>
                </c:pt>
                <c:pt idx="7">
                  <c:v>0</c:v>
                </c:pt>
                <c:pt idx="8">
                  <c:v>30.5</c:v>
                </c:pt>
                <c:pt idx="9">
                  <c:v>10.7</c:v>
                </c:pt>
                <c:pt idx="10">
                  <c:v>0</c:v>
                </c:pt>
                <c:pt idx="11">
                  <c:v>0</c:v>
                </c:pt>
                <c:pt idx="12">
                  <c:v>13.2</c:v>
                </c:pt>
                <c:pt idx="13">
                  <c:v>0</c:v>
                </c:pt>
                <c:pt idx="14">
                  <c:v>0</c:v>
                </c:pt>
                <c:pt idx="15">
                  <c:v>15.3</c:v>
                </c:pt>
                <c:pt idx="16">
                  <c:v>14.3</c:v>
                </c:pt>
                <c:pt idx="17">
                  <c:v>17.3</c:v>
                </c:pt>
                <c:pt idx="18">
                  <c:v>18.399999999999999</c:v>
                </c:pt>
                <c:pt idx="19">
                  <c:v>24.8</c:v>
                </c:pt>
                <c:pt idx="20">
                  <c:v>25.3</c:v>
                </c:pt>
                <c:pt idx="21">
                  <c:v>18.7</c:v>
                </c:pt>
                <c:pt idx="22">
                  <c:v>39</c:v>
                </c:pt>
                <c:pt idx="23">
                  <c:v>39.9</c:v>
                </c:pt>
                <c:pt idx="24">
                  <c:v>0.4</c:v>
                </c:pt>
                <c:pt idx="25">
                  <c:v>27.7</c:v>
                </c:pt>
                <c:pt idx="26">
                  <c:v>48.1</c:v>
                </c:pt>
                <c:pt idx="27">
                  <c:v>8.1999999999999993</c:v>
                </c:pt>
                <c:pt idx="28">
                  <c:v>8</c:v>
                </c:pt>
                <c:pt idx="29">
                  <c:v>0</c:v>
                </c:pt>
                <c:pt idx="30">
                  <c:v>8.6</c:v>
                </c:pt>
                <c:pt idx="31">
                  <c:v>0</c:v>
                </c:pt>
                <c:pt idx="32">
                  <c:v>28.9</c:v>
                </c:pt>
                <c:pt idx="33">
                  <c:v>0</c:v>
                </c:pt>
                <c:pt idx="34">
                  <c:v>6.4</c:v>
                </c:pt>
                <c:pt idx="35">
                  <c:v>0</c:v>
                </c:pt>
                <c:pt idx="36">
                  <c:v>20.5</c:v>
                </c:pt>
                <c:pt idx="37">
                  <c:v>17.899999999999999</c:v>
                </c:pt>
                <c:pt idx="38">
                  <c:v>44.3</c:v>
                </c:pt>
                <c:pt idx="39">
                  <c:v>25</c:v>
                </c:pt>
                <c:pt idx="40">
                  <c:v>1.1000000000000001</c:v>
                </c:pt>
                <c:pt idx="41">
                  <c:v>1.3</c:v>
                </c:pt>
                <c:pt idx="42">
                  <c:v>16</c:v>
                </c:pt>
                <c:pt idx="43">
                  <c:v>15.2</c:v>
                </c:pt>
                <c:pt idx="44">
                  <c:v>15.3</c:v>
                </c:pt>
                <c:pt idx="45">
                  <c:v>15.3</c:v>
                </c:pt>
                <c:pt idx="46">
                  <c:v>15.3</c:v>
                </c:pt>
                <c:pt idx="47">
                  <c:v>15.3</c:v>
                </c:pt>
                <c:pt idx="48">
                  <c:v>14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48.8</c:v>
                </c:pt>
                <c:pt idx="57">
                  <c:v>40.6</c:v>
                </c:pt>
                <c:pt idx="58">
                  <c:v>26.9</c:v>
                </c:pt>
                <c:pt idx="59">
                  <c:v>1.5</c:v>
                </c:pt>
                <c:pt idx="60">
                  <c:v>24.5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1.8</c:v>
                </c:pt>
                <c:pt idx="70">
                  <c:v>1.6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52.7</c:v>
                </c:pt>
                <c:pt idx="85">
                  <c:v>52.7</c:v>
                </c:pt>
                <c:pt idx="86">
                  <c:v>52.7</c:v>
                </c:pt>
                <c:pt idx="87">
                  <c:v>52.7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AC-4858-B4C1-A65EC10E7B6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1.3320000000000001</c:v>
                </c:pt>
                <c:pt idx="1">
                  <c:v>1.0649999999999999</c:v>
                </c:pt>
                <c:pt idx="2">
                  <c:v>1.0569999999999999</c:v>
                </c:pt>
                <c:pt idx="3">
                  <c:v>1.069</c:v>
                </c:pt>
                <c:pt idx="4">
                  <c:v>2.1970000000000001</c:v>
                </c:pt>
                <c:pt idx="5">
                  <c:v>2.464</c:v>
                </c:pt>
                <c:pt idx="6">
                  <c:v>3.6509999999999998</c:v>
                </c:pt>
                <c:pt idx="7">
                  <c:v>1</c:v>
                </c:pt>
                <c:pt idx="8">
                  <c:v>1.855</c:v>
                </c:pt>
                <c:pt idx="9">
                  <c:v>1</c:v>
                </c:pt>
                <c:pt idx="20">
                  <c:v>3.016</c:v>
                </c:pt>
                <c:pt idx="21">
                  <c:v>3.0089999999999999</c:v>
                </c:pt>
                <c:pt idx="22">
                  <c:v>6.0999999999999999E-2</c:v>
                </c:pt>
                <c:pt idx="23">
                  <c:v>0.14199999999999999</c:v>
                </c:pt>
                <c:pt idx="24">
                  <c:v>13.833</c:v>
                </c:pt>
                <c:pt idx="25">
                  <c:v>16.596</c:v>
                </c:pt>
                <c:pt idx="26">
                  <c:v>17.864999999999998</c:v>
                </c:pt>
                <c:pt idx="27">
                  <c:v>16.210999999999999</c:v>
                </c:pt>
                <c:pt idx="28">
                  <c:v>17.245999999999999</c:v>
                </c:pt>
                <c:pt idx="29">
                  <c:v>19.318999999999999</c:v>
                </c:pt>
                <c:pt idx="30">
                  <c:v>16.584</c:v>
                </c:pt>
                <c:pt idx="31">
                  <c:v>15.287000000000001</c:v>
                </c:pt>
                <c:pt idx="32">
                  <c:v>17.489999999999998</c:v>
                </c:pt>
                <c:pt idx="33">
                  <c:v>17.8</c:v>
                </c:pt>
                <c:pt idx="34">
                  <c:v>17.420000000000002</c:v>
                </c:pt>
                <c:pt idx="35">
                  <c:v>15.558999999999999</c:v>
                </c:pt>
                <c:pt idx="36">
                  <c:v>24.797000000000001</c:v>
                </c:pt>
                <c:pt idx="37">
                  <c:v>17.247</c:v>
                </c:pt>
                <c:pt idx="38">
                  <c:v>10.92</c:v>
                </c:pt>
                <c:pt idx="39">
                  <c:v>8.5090000000000003</c:v>
                </c:pt>
                <c:pt idx="40">
                  <c:v>17.565999999999999</c:v>
                </c:pt>
                <c:pt idx="41">
                  <c:v>5.8780000000000001</c:v>
                </c:pt>
                <c:pt idx="42">
                  <c:v>3.9489999999999998</c:v>
                </c:pt>
                <c:pt idx="43">
                  <c:v>1.375</c:v>
                </c:pt>
                <c:pt idx="44">
                  <c:v>3.5999999999999997E-2</c:v>
                </c:pt>
                <c:pt idx="45">
                  <c:v>0.317</c:v>
                </c:pt>
                <c:pt idx="46">
                  <c:v>1.484</c:v>
                </c:pt>
                <c:pt idx="47">
                  <c:v>1.6930000000000001</c:v>
                </c:pt>
                <c:pt idx="48">
                  <c:v>1.7470000000000001</c:v>
                </c:pt>
                <c:pt idx="49">
                  <c:v>2.5019999999999998</c:v>
                </c:pt>
                <c:pt idx="50">
                  <c:v>18.414000000000001</c:v>
                </c:pt>
                <c:pt idx="51">
                  <c:v>19.21</c:v>
                </c:pt>
                <c:pt idx="52">
                  <c:v>4.2880000000000003</c:v>
                </c:pt>
                <c:pt idx="53">
                  <c:v>16.670000000000002</c:v>
                </c:pt>
                <c:pt idx="54">
                  <c:v>15.154999999999999</c:v>
                </c:pt>
                <c:pt idx="55">
                  <c:v>13.504</c:v>
                </c:pt>
                <c:pt idx="56">
                  <c:v>2.7130000000000001</c:v>
                </c:pt>
                <c:pt idx="57">
                  <c:v>2.3250000000000002</c:v>
                </c:pt>
                <c:pt idx="58">
                  <c:v>12.858000000000001</c:v>
                </c:pt>
                <c:pt idx="59">
                  <c:v>35.601999999999997</c:v>
                </c:pt>
                <c:pt idx="60">
                  <c:v>10.997999999999999</c:v>
                </c:pt>
                <c:pt idx="61">
                  <c:v>1.294</c:v>
                </c:pt>
                <c:pt idx="62">
                  <c:v>0.629</c:v>
                </c:pt>
                <c:pt idx="63">
                  <c:v>0.88500000000000001</c:v>
                </c:pt>
                <c:pt idx="64">
                  <c:v>1.9419999999999999</c:v>
                </c:pt>
                <c:pt idx="65">
                  <c:v>4.6289999999999996</c:v>
                </c:pt>
                <c:pt idx="66">
                  <c:v>4.3460000000000001</c:v>
                </c:pt>
                <c:pt idx="67">
                  <c:v>43.978000000000002</c:v>
                </c:pt>
                <c:pt idx="68">
                  <c:v>1.3340000000000001</c:v>
                </c:pt>
                <c:pt idx="69">
                  <c:v>2.02</c:v>
                </c:pt>
                <c:pt idx="70">
                  <c:v>15.010999999999999</c:v>
                </c:pt>
                <c:pt idx="72">
                  <c:v>1</c:v>
                </c:pt>
                <c:pt idx="73">
                  <c:v>1</c:v>
                </c:pt>
                <c:pt idx="79">
                  <c:v>1</c:v>
                </c:pt>
                <c:pt idx="82">
                  <c:v>1.089</c:v>
                </c:pt>
                <c:pt idx="83">
                  <c:v>0.19800000000000001</c:v>
                </c:pt>
                <c:pt idx="84">
                  <c:v>1.2110000000000001</c:v>
                </c:pt>
                <c:pt idx="85">
                  <c:v>0.13200000000000001</c:v>
                </c:pt>
                <c:pt idx="86">
                  <c:v>5.0999999999999997E-2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AC-4858-B4C1-A65EC10E7B6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BAC-4858-B4C1-A65EC10E7B6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BAC-4858-B4C1-A65EC10E7B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151.06</c:v>
                </c:pt>
                <c:pt idx="1">
                  <c:v>148.26</c:v>
                </c:pt>
                <c:pt idx="2">
                  <c:v>140.87</c:v>
                </c:pt>
                <c:pt idx="3">
                  <c:v>132.63999999999999</c:v>
                </c:pt>
                <c:pt idx="4">
                  <c:v>153</c:v>
                </c:pt>
                <c:pt idx="5">
                  <c:v>140.05000000000001</c:v>
                </c:pt>
                <c:pt idx="6">
                  <c:v>123.9</c:v>
                </c:pt>
                <c:pt idx="7">
                  <c:v>112.48</c:v>
                </c:pt>
                <c:pt idx="8">
                  <c:v>129</c:v>
                </c:pt>
                <c:pt idx="9">
                  <c:v>113.48</c:v>
                </c:pt>
                <c:pt idx="10">
                  <c:v>106.05</c:v>
                </c:pt>
                <c:pt idx="11">
                  <c:v>102.53</c:v>
                </c:pt>
                <c:pt idx="12">
                  <c:v>109.06</c:v>
                </c:pt>
                <c:pt idx="13">
                  <c:v>101.36</c:v>
                </c:pt>
                <c:pt idx="14">
                  <c:v>98.6</c:v>
                </c:pt>
                <c:pt idx="15">
                  <c:v>97.71</c:v>
                </c:pt>
                <c:pt idx="16">
                  <c:v>99.84</c:v>
                </c:pt>
                <c:pt idx="17">
                  <c:v>98.43</c:v>
                </c:pt>
                <c:pt idx="18">
                  <c:v>101.04</c:v>
                </c:pt>
                <c:pt idx="19">
                  <c:v>104.42</c:v>
                </c:pt>
                <c:pt idx="20">
                  <c:v>122.13</c:v>
                </c:pt>
                <c:pt idx="21">
                  <c:v>128.04</c:v>
                </c:pt>
                <c:pt idx="22">
                  <c:v>135.99</c:v>
                </c:pt>
                <c:pt idx="23">
                  <c:v>140.02000000000001</c:v>
                </c:pt>
                <c:pt idx="24">
                  <c:v>127.38</c:v>
                </c:pt>
                <c:pt idx="25">
                  <c:v>144.66</c:v>
                </c:pt>
                <c:pt idx="26">
                  <c:v>145.44999999999999</c:v>
                </c:pt>
                <c:pt idx="27">
                  <c:v>121.63</c:v>
                </c:pt>
                <c:pt idx="28">
                  <c:v>143.13</c:v>
                </c:pt>
                <c:pt idx="29">
                  <c:v>121.93</c:v>
                </c:pt>
                <c:pt idx="30">
                  <c:v>108.21</c:v>
                </c:pt>
                <c:pt idx="31">
                  <c:v>85.98</c:v>
                </c:pt>
                <c:pt idx="32">
                  <c:v>138.99</c:v>
                </c:pt>
                <c:pt idx="33">
                  <c:v>101.96</c:v>
                </c:pt>
                <c:pt idx="34">
                  <c:v>85</c:v>
                </c:pt>
                <c:pt idx="35">
                  <c:v>64</c:v>
                </c:pt>
                <c:pt idx="36">
                  <c:v>106.26</c:v>
                </c:pt>
                <c:pt idx="37">
                  <c:v>84.48</c:v>
                </c:pt>
                <c:pt idx="38">
                  <c:v>66.31</c:v>
                </c:pt>
                <c:pt idx="39">
                  <c:v>41</c:v>
                </c:pt>
                <c:pt idx="40">
                  <c:v>76.64</c:v>
                </c:pt>
                <c:pt idx="41">
                  <c:v>28.12</c:v>
                </c:pt>
                <c:pt idx="42">
                  <c:v>18.52</c:v>
                </c:pt>
                <c:pt idx="43">
                  <c:v>10.19</c:v>
                </c:pt>
                <c:pt idx="44">
                  <c:v>9.41</c:v>
                </c:pt>
                <c:pt idx="45">
                  <c:v>11.37</c:v>
                </c:pt>
                <c:pt idx="46">
                  <c:v>20.49</c:v>
                </c:pt>
                <c:pt idx="47">
                  <c:v>26.93</c:v>
                </c:pt>
                <c:pt idx="48">
                  <c:v>13.78</c:v>
                </c:pt>
                <c:pt idx="49">
                  <c:v>28.69</c:v>
                </c:pt>
                <c:pt idx="50">
                  <c:v>46.24</c:v>
                </c:pt>
                <c:pt idx="51">
                  <c:v>50</c:v>
                </c:pt>
                <c:pt idx="52">
                  <c:v>30.64</c:v>
                </c:pt>
                <c:pt idx="53">
                  <c:v>63.99</c:v>
                </c:pt>
                <c:pt idx="54">
                  <c:v>77.760000000000005</c:v>
                </c:pt>
                <c:pt idx="55">
                  <c:v>96.87</c:v>
                </c:pt>
                <c:pt idx="56">
                  <c:v>68.94</c:v>
                </c:pt>
                <c:pt idx="57">
                  <c:v>80.989999999999995</c:v>
                </c:pt>
                <c:pt idx="58">
                  <c:v>97.21</c:v>
                </c:pt>
                <c:pt idx="59">
                  <c:v>105.82</c:v>
                </c:pt>
                <c:pt idx="60">
                  <c:v>80.97</c:v>
                </c:pt>
                <c:pt idx="61">
                  <c:v>94.79</c:v>
                </c:pt>
                <c:pt idx="62">
                  <c:v>97.17</c:v>
                </c:pt>
                <c:pt idx="63">
                  <c:v>101.15</c:v>
                </c:pt>
                <c:pt idx="64">
                  <c:v>99.54</c:v>
                </c:pt>
                <c:pt idx="65">
                  <c:v>125.83</c:v>
                </c:pt>
                <c:pt idx="66">
                  <c:v>143.81</c:v>
                </c:pt>
                <c:pt idx="67">
                  <c:v>206.78</c:v>
                </c:pt>
                <c:pt idx="68">
                  <c:v>138.9</c:v>
                </c:pt>
                <c:pt idx="69">
                  <c:v>170.51</c:v>
                </c:pt>
                <c:pt idx="70">
                  <c:v>206.18</c:v>
                </c:pt>
                <c:pt idx="71">
                  <c:v>120.28</c:v>
                </c:pt>
                <c:pt idx="72">
                  <c:v>149.62</c:v>
                </c:pt>
                <c:pt idx="73">
                  <c:v>184.81</c:v>
                </c:pt>
                <c:pt idx="74">
                  <c:v>122.32</c:v>
                </c:pt>
                <c:pt idx="75">
                  <c:v>121.77</c:v>
                </c:pt>
                <c:pt idx="76">
                  <c:v>179.89</c:v>
                </c:pt>
                <c:pt idx="77">
                  <c:v>141.35</c:v>
                </c:pt>
                <c:pt idx="78">
                  <c:v>128.27000000000001</c:v>
                </c:pt>
                <c:pt idx="79">
                  <c:v>145.08000000000001</c:v>
                </c:pt>
                <c:pt idx="80">
                  <c:v>160.87</c:v>
                </c:pt>
                <c:pt idx="81">
                  <c:v>149.41999999999999</c:v>
                </c:pt>
                <c:pt idx="82">
                  <c:v>163.26</c:v>
                </c:pt>
                <c:pt idx="83">
                  <c:v>130.78</c:v>
                </c:pt>
                <c:pt idx="84">
                  <c:v>192.25</c:v>
                </c:pt>
                <c:pt idx="85">
                  <c:v>164.89</c:v>
                </c:pt>
                <c:pt idx="86">
                  <c:v>131.21</c:v>
                </c:pt>
                <c:pt idx="87">
                  <c:v>112.82</c:v>
                </c:pt>
                <c:pt idx="88">
                  <c:v>139.46</c:v>
                </c:pt>
                <c:pt idx="89">
                  <c:v>123.4</c:v>
                </c:pt>
                <c:pt idx="90">
                  <c:v>120.32</c:v>
                </c:pt>
                <c:pt idx="91">
                  <c:v>101.89</c:v>
                </c:pt>
                <c:pt idx="92">
                  <c:v>106.44</c:v>
                </c:pt>
                <c:pt idx="93">
                  <c:v>107.87</c:v>
                </c:pt>
                <c:pt idx="94">
                  <c:v>104.84</c:v>
                </c:pt>
                <c:pt idx="95">
                  <c:v>99.08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BAC-4858-B4C1-A65EC10E7B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19B-4A8F-8B7B-267F49C9DC1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2.2999999999999998</c:v>
                </c:pt>
                <c:pt idx="1">
                  <c:v>2.2999999999999998</c:v>
                </c:pt>
                <c:pt idx="2">
                  <c:v>2.2999999999999998</c:v>
                </c:pt>
                <c:pt idx="3">
                  <c:v>2.2999999999999998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4.8</c:v>
                </c:pt>
                <c:pt idx="53">
                  <c:v>4.8</c:v>
                </c:pt>
                <c:pt idx="54">
                  <c:v>4.8</c:v>
                </c:pt>
                <c:pt idx="55">
                  <c:v>4.8</c:v>
                </c:pt>
                <c:pt idx="56">
                  <c:v>60</c:v>
                </c:pt>
                <c:pt idx="57">
                  <c:v>60</c:v>
                </c:pt>
                <c:pt idx="58">
                  <c:v>60</c:v>
                </c:pt>
                <c:pt idx="59">
                  <c:v>60</c:v>
                </c:pt>
                <c:pt idx="60">
                  <c:v>60</c:v>
                </c:pt>
                <c:pt idx="61">
                  <c:v>60</c:v>
                </c:pt>
                <c:pt idx="62">
                  <c:v>60</c:v>
                </c:pt>
                <c:pt idx="63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9B-4A8F-8B7B-267F49C9DC1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5.242</c:v>
                </c:pt>
                <c:pt idx="1">
                  <c:v>8.93</c:v>
                </c:pt>
                <c:pt idx="2">
                  <c:v>7.5279999999999996</c:v>
                </c:pt>
                <c:pt idx="3">
                  <c:v>7.5279999999999996</c:v>
                </c:pt>
                <c:pt idx="4">
                  <c:v>5.1269999999999998</c:v>
                </c:pt>
                <c:pt idx="5">
                  <c:v>8.8759999999999994</c:v>
                </c:pt>
                <c:pt idx="6">
                  <c:v>5.0490000000000004</c:v>
                </c:pt>
                <c:pt idx="7">
                  <c:v>5.1559999999999997</c:v>
                </c:pt>
                <c:pt idx="8">
                  <c:v>7.6689999999999996</c:v>
                </c:pt>
                <c:pt idx="9">
                  <c:v>5.1950000000000003</c:v>
                </c:pt>
                <c:pt idx="10">
                  <c:v>0.81599999999999995</c:v>
                </c:pt>
                <c:pt idx="11">
                  <c:v>0.82</c:v>
                </c:pt>
                <c:pt idx="12">
                  <c:v>3.2360000000000002</c:v>
                </c:pt>
                <c:pt idx="13">
                  <c:v>0.84399999999999997</c:v>
                </c:pt>
                <c:pt idx="14">
                  <c:v>0.84799999999999998</c:v>
                </c:pt>
                <c:pt idx="15">
                  <c:v>0.81599999999999995</c:v>
                </c:pt>
                <c:pt idx="16">
                  <c:v>0.80400000000000005</c:v>
                </c:pt>
                <c:pt idx="17">
                  <c:v>4.3360000000000003</c:v>
                </c:pt>
                <c:pt idx="18">
                  <c:v>4.3680000000000003</c:v>
                </c:pt>
                <c:pt idx="19">
                  <c:v>0.89600000000000002</c:v>
                </c:pt>
                <c:pt idx="20">
                  <c:v>4.7080000000000002</c:v>
                </c:pt>
                <c:pt idx="21">
                  <c:v>9.9860000000000007</c:v>
                </c:pt>
                <c:pt idx="22">
                  <c:v>14.8</c:v>
                </c:pt>
                <c:pt idx="23">
                  <c:v>15.259</c:v>
                </c:pt>
                <c:pt idx="24">
                  <c:v>0.85199999999999998</c:v>
                </c:pt>
                <c:pt idx="25">
                  <c:v>11.22</c:v>
                </c:pt>
                <c:pt idx="26">
                  <c:v>11.574999999999999</c:v>
                </c:pt>
                <c:pt idx="27">
                  <c:v>6.16</c:v>
                </c:pt>
                <c:pt idx="28">
                  <c:v>6.7880000000000003</c:v>
                </c:pt>
                <c:pt idx="29">
                  <c:v>6.3940000000000001</c:v>
                </c:pt>
                <c:pt idx="30">
                  <c:v>6.4180000000000001</c:v>
                </c:pt>
                <c:pt idx="31">
                  <c:v>1.3979999999999999</c:v>
                </c:pt>
                <c:pt idx="32">
                  <c:v>17.567</c:v>
                </c:pt>
                <c:pt idx="33">
                  <c:v>12.641999999999999</c:v>
                </c:pt>
                <c:pt idx="34">
                  <c:v>1.3819999999999999</c:v>
                </c:pt>
                <c:pt idx="35">
                  <c:v>1.4379999999999999</c:v>
                </c:pt>
                <c:pt idx="36">
                  <c:v>5.0810000000000004</c:v>
                </c:pt>
                <c:pt idx="37">
                  <c:v>4.84</c:v>
                </c:pt>
                <c:pt idx="38">
                  <c:v>3.64</c:v>
                </c:pt>
                <c:pt idx="39">
                  <c:v>0.04</c:v>
                </c:pt>
                <c:pt idx="40">
                  <c:v>9.9359999999999999</c:v>
                </c:pt>
                <c:pt idx="41">
                  <c:v>0.05</c:v>
                </c:pt>
                <c:pt idx="42">
                  <c:v>0.05</c:v>
                </c:pt>
                <c:pt idx="43">
                  <c:v>0.05</c:v>
                </c:pt>
                <c:pt idx="44">
                  <c:v>0.05</c:v>
                </c:pt>
                <c:pt idx="45">
                  <c:v>0.03</c:v>
                </c:pt>
                <c:pt idx="46">
                  <c:v>7.73</c:v>
                </c:pt>
                <c:pt idx="47">
                  <c:v>3.23</c:v>
                </c:pt>
                <c:pt idx="48">
                  <c:v>0.03</c:v>
                </c:pt>
                <c:pt idx="49">
                  <c:v>0.78900000000000003</c:v>
                </c:pt>
                <c:pt idx="50">
                  <c:v>4.5199999999999996</c:v>
                </c:pt>
                <c:pt idx="51">
                  <c:v>0.02</c:v>
                </c:pt>
                <c:pt idx="52">
                  <c:v>0.02</c:v>
                </c:pt>
                <c:pt idx="53">
                  <c:v>0.01</c:v>
                </c:pt>
                <c:pt idx="54">
                  <c:v>0.01</c:v>
                </c:pt>
                <c:pt idx="55">
                  <c:v>4.5490000000000004</c:v>
                </c:pt>
                <c:pt idx="56">
                  <c:v>0.01</c:v>
                </c:pt>
                <c:pt idx="57">
                  <c:v>4.391</c:v>
                </c:pt>
                <c:pt idx="58">
                  <c:v>4.3789999999999996</c:v>
                </c:pt>
                <c:pt idx="59">
                  <c:v>4.32</c:v>
                </c:pt>
                <c:pt idx="60">
                  <c:v>0.01</c:v>
                </c:pt>
                <c:pt idx="61">
                  <c:v>1.1479999999999999</c:v>
                </c:pt>
                <c:pt idx="62">
                  <c:v>1.1879999999999999</c:v>
                </c:pt>
                <c:pt idx="63">
                  <c:v>8.7219999999999995</c:v>
                </c:pt>
                <c:pt idx="64">
                  <c:v>1.216</c:v>
                </c:pt>
                <c:pt idx="65">
                  <c:v>1.1679999999999999</c:v>
                </c:pt>
                <c:pt idx="66">
                  <c:v>4.62</c:v>
                </c:pt>
                <c:pt idx="67">
                  <c:v>3.0030000000000001</c:v>
                </c:pt>
                <c:pt idx="68">
                  <c:v>1.248</c:v>
                </c:pt>
                <c:pt idx="69">
                  <c:v>9.1310000000000002</c:v>
                </c:pt>
                <c:pt idx="70">
                  <c:v>5.1870000000000003</c:v>
                </c:pt>
                <c:pt idx="71">
                  <c:v>1.548</c:v>
                </c:pt>
                <c:pt idx="72">
                  <c:v>1.3839999999999999</c:v>
                </c:pt>
                <c:pt idx="73">
                  <c:v>11.385</c:v>
                </c:pt>
                <c:pt idx="74">
                  <c:v>11.096</c:v>
                </c:pt>
                <c:pt idx="75">
                  <c:v>10.932</c:v>
                </c:pt>
                <c:pt idx="76">
                  <c:v>10.792</c:v>
                </c:pt>
                <c:pt idx="77">
                  <c:v>0.90800000000000003</c:v>
                </c:pt>
                <c:pt idx="78">
                  <c:v>0.93200000000000005</c:v>
                </c:pt>
                <c:pt idx="79">
                  <c:v>0.88400000000000001</c:v>
                </c:pt>
                <c:pt idx="80">
                  <c:v>10.444000000000001</c:v>
                </c:pt>
                <c:pt idx="81">
                  <c:v>5.9740000000000002</c:v>
                </c:pt>
                <c:pt idx="82">
                  <c:v>10.247</c:v>
                </c:pt>
                <c:pt idx="83">
                  <c:v>0.872</c:v>
                </c:pt>
                <c:pt idx="84">
                  <c:v>5.8659999999999997</c:v>
                </c:pt>
                <c:pt idx="85">
                  <c:v>13.768000000000001</c:v>
                </c:pt>
                <c:pt idx="86">
                  <c:v>8.6549999999999994</c:v>
                </c:pt>
                <c:pt idx="87">
                  <c:v>0.85199999999999998</c:v>
                </c:pt>
                <c:pt idx="88">
                  <c:v>9.4339999999999993</c:v>
                </c:pt>
                <c:pt idx="89">
                  <c:v>10.506</c:v>
                </c:pt>
                <c:pt idx="90">
                  <c:v>7.86</c:v>
                </c:pt>
                <c:pt idx="91">
                  <c:v>0.80800000000000005</c:v>
                </c:pt>
                <c:pt idx="92">
                  <c:v>2.4159999999999999</c:v>
                </c:pt>
                <c:pt idx="93">
                  <c:v>2.4239999999999999</c:v>
                </c:pt>
                <c:pt idx="94">
                  <c:v>2.4319999999999999</c:v>
                </c:pt>
                <c:pt idx="95">
                  <c:v>0.88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9B-4A8F-8B7B-267F49C9DC1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6.1749999999999998</c:v>
                </c:pt>
                <c:pt idx="1">
                  <c:v>17.492000000000001</c:v>
                </c:pt>
                <c:pt idx="2">
                  <c:v>18.501000000000001</c:v>
                </c:pt>
                <c:pt idx="3">
                  <c:v>15.146000000000001</c:v>
                </c:pt>
                <c:pt idx="4">
                  <c:v>5.2830000000000004</c:v>
                </c:pt>
                <c:pt idx="5">
                  <c:v>16.056000000000001</c:v>
                </c:pt>
                <c:pt idx="6">
                  <c:v>6.1260000000000003</c:v>
                </c:pt>
                <c:pt idx="7">
                  <c:v>10.478</c:v>
                </c:pt>
                <c:pt idx="8">
                  <c:v>11.093</c:v>
                </c:pt>
                <c:pt idx="9">
                  <c:v>10.029</c:v>
                </c:pt>
                <c:pt idx="10">
                  <c:v>6.319</c:v>
                </c:pt>
                <c:pt idx="11">
                  <c:v>6.7880000000000003</c:v>
                </c:pt>
                <c:pt idx="12">
                  <c:v>10.423999999999999</c:v>
                </c:pt>
                <c:pt idx="13">
                  <c:v>6.9039999999999999</c:v>
                </c:pt>
                <c:pt idx="14">
                  <c:v>10.951000000000001</c:v>
                </c:pt>
                <c:pt idx="15">
                  <c:v>6.8</c:v>
                </c:pt>
                <c:pt idx="16">
                  <c:v>6.282</c:v>
                </c:pt>
                <c:pt idx="17">
                  <c:v>9.3979999999999997</c:v>
                </c:pt>
                <c:pt idx="18">
                  <c:v>10.29</c:v>
                </c:pt>
                <c:pt idx="19">
                  <c:v>7.5119999999999996</c:v>
                </c:pt>
                <c:pt idx="20">
                  <c:v>6.2290000000000001</c:v>
                </c:pt>
                <c:pt idx="21">
                  <c:v>10.311</c:v>
                </c:pt>
                <c:pt idx="22">
                  <c:v>18.047000000000001</c:v>
                </c:pt>
                <c:pt idx="23">
                  <c:v>19.318999999999999</c:v>
                </c:pt>
                <c:pt idx="24">
                  <c:v>7.6130000000000004</c:v>
                </c:pt>
                <c:pt idx="25">
                  <c:v>13.23</c:v>
                </c:pt>
                <c:pt idx="26">
                  <c:v>15.433</c:v>
                </c:pt>
                <c:pt idx="27">
                  <c:v>11.456</c:v>
                </c:pt>
                <c:pt idx="28">
                  <c:v>11.539</c:v>
                </c:pt>
                <c:pt idx="29">
                  <c:v>10.284000000000001</c:v>
                </c:pt>
                <c:pt idx="30">
                  <c:v>11.571</c:v>
                </c:pt>
                <c:pt idx="31">
                  <c:v>6.68</c:v>
                </c:pt>
                <c:pt idx="32">
                  <c:v>25.727</c:v>
                </c:pt>
                <c:pt idx="33">
                  <c:v>26.879000000000001</c:v>
                </c:pt>
                <c:pt idx="34">
                  <c:v>7.8650000000000002</c:v>
                </c:pt>
                <c:pt idx="35">
                  <c:v>5.4269999999999996</c:v>
                </c:pt>
                <c:pt idx="36">
                  <c:v>10.928000000000001</c:v>
                </c:pt>
                <c:pt idx="37">
                  <c:v>10.7</c:v>
                </c:pt>
                <c:pt idx="38">
                  <c:v>9.7449999999999992</c:v>
                </c:pt>
                <c:pt idx="39">
                  <c:v>4.5</c:v>
                </c:pt>
                <c:pt idx="40">
                  <c:v>15.304</c:v>
                </c:pt>
                <c:pt idx="41">
                  <c:v>4.4000000000000004</c:v>
                </c:pt>
                <c:pt idx="42">
                  <c:v>7</c:v>
                </c:pt>
                <c:pt idx="43">
                  <c:v>6.8</c:v>
                </c:pt>
                <c:pt idx="44">
                  <c:v>6.8</c:v>
                </c:pt>
                <c:pt idx="45">
                  <c:v>3.7</c:v>
                </c:pt>
                <c:pt idx="46">
                  <c:v>11.2</c:v>
                </c:pt>
                <c:pt idx="47">
                  <c:v>5.9</c:v>
                </c:pt>
                <c:pt idx="48">
                  <c:v>4.7</c:v>
                </c:pt>
                <c:pt idx="49">
                  <c:v>10.7</c:v>
                </c:pt>
                <c:pt idx="50">
                  <c:v>11.4</c:v>
                </c:pt>
                <c:pt idx="51">
                  <c:v>7.1</c:v>
                </c:pt>
                <c:pt idx="52">
                  <c:v>7.2</c:v>
                </c:pt>
                <c:pt idx="53">
                  <c:v>6.3</c:v>
                </c:pt>
                <c:pt idx="54">
                  <c:v>4</c:v>
                </c:pt>
                <c:pt idx="55">
                  <c:v>10.948</c:v>
                </c:pt>
                <c:pt idx="56">
                  <c:v>4.4000000000000004</c:v>
                </c:pt>
                <c:pt idx="57">
                  <c:v>8.4990000000000006</c:v>
                </c:pt>
                <c:pt idx="58">
                  <c:v>8.625</c:v>
                </c:pt>
                <c:pt idx="59">
                  <c:v>7.79</c:v>
                </c:pt>
                <c:pt idx="60">
                  <c:v>3.1</c:v>
                </c:pt>
                <c:pt idx="61">
                  <c:v>10.564</c:v>
                </c:pt>
                <c:pt idx="62">
                  <c:v>12.076000000000001</c:v>
                </c:pt>
                <c:pt idx="63">
                  <c:v>26.77</c:v>
                </c:pt>
                <c:pt idx="64">
                  <c:v>19.425999999999998</c:v>
                </c:pt>
                <c:pt idx="65">
                  <c:v>5.6680000000000001</c:v>
                </c:pt>
                <c:pt idx="66">
                  <c:v>9.2029999999999994</c:v>
                </c:pt>
                <c:pt idx="67">
                  <c:v>7.5750000000000002</c:v>
                </c:pt>
                <c:pt idx="68">
                  <c:v>12.486000000000001</c:v>
                </c:pt>
                <c:pt idx="69">
                  <c:v>14.507999999999999</c:v>
                </c:pt>
                <c:pt idx="70">
                  <c:v>6.673</c:v>
                </c:pt>
                <c:pt idx="71">
                  <c:v>5.0730000000000004</c:v>
                </c:pt>
                <c:pt idx="72">
                  <c:v>25.518999999999998</c:v>
                </c:pt>
                <c:pt idx="73">
                  <c:v>34.554000000000002</c:v>
                </c:pt>
                <c:pt idx="74">
                  <c:v>6.5810000000000004</c:v>
                </c:pt>
                <c:pt idx="75">
                  <c:v>6.125</c:v>
                </c:pt>
                <c:pt idx="76">
                  <c:v>26.245000000000001</c:v>
                </c:pt>
                <c:pt idx="77">
                  <c:v>10.327999999999999</c:v>
                </c:pt>
                <c:pt idx="78">
                  <c:v>3.6240000000000001</c:v>
                </c:pt>
                <c:pt idx="79">
                  <c:v>15.512</c:v>
                </c:pt>
                <c:pt idx="80">
                  <c:v>30.248000000000001</c:v>
                </c:pt>
                <c:pt idx="81">
                  <c:v>28.076000000000001</c:v>
                </c:pt>
                <c:pt idx="82">
                  <c:v>30.388000000000002</c:v>
                </c:pt>
                <c:pt idx="83">
                  <c:v>22.556999999999999</c:v>
                </c:pt>
                <c:pt idx="84">
                  <c:v>20.791</c:v>
                </c:pt>
                <c:pt idx="85">
                  <c:v>52.151000000000003</c:v>
                </c:pt>
                <c:pt idx="86">
                  <c:v>36.267000000000003</c:v>
                </c:pt>
                <c:pt idx="87">
                  <c:v>24.648</c:v>
                </c:pt>
                <c:pt idx="88">
                  <c:v>33.420999999999999</c:v>
                </c:pt>
                <c:pt idx="89">
                  <c:v>39.234999999999999</c:v>
                </c:pt>
                <c:pt idx="90">
                  <c:v>41.091999999999999</c:v>
                </c:pt>
                <c:pt idx="91">
                  <c:v>36.079000000000001</c:v>
                </c:pt>
                <c:pt idx="92">
                  <c:v>37.299999999999997</c:v>
                </c:pt>
                <c:pt idx="93">
                  <c:v>34.445</c:v>
                </c:pt>
                <c:pt idx="94">
                  <c:v>33.420999999999999</c:v>
                </c:pt>
                <c:pt idx="95">
                  <c:v>32.058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9B-4A8F-8B7B-267F49C9DC1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19B-4A8F-8B7B-267F49C9DC1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19B-4A8F-8B7B-267F49C9DC1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19B-4A8F-8B7B-267F49C9DC1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19B-4A8F-8B7B-267F49C9DC1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19B-4A8F-8B7B-267F49C9DC1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76.332999999999998</c:v>
                </c:pt>
                <c:pt idx="1">
                  <c:v>108</c:v>
                </c:pt>
                <c:pt idx="2">
                  <c:v>26.552</c:v>
                </c:pt>
                <c:pt idx="3">
                  <c:v>5.944</c:v>
                </c:pt>
                <c:pt idx="4">
                  <c:v>62.79</c:v>
                </c:pt>
                <c:pt idx="5">
                  <c:v>10.377000000000001</c:v>
                </c:pt>
                <c:pt idx="25">
                  <c:v>20.361999999999998</c:v>
                </c:pt>
                <c:pt idx="26">
                  <c:v>32.738999999999997</c:v>
                </c:pt>
                <c:pt idx="45">
                  <c:v>1</c:v>
                </c:pt>
                <c:pt idx="4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19B-4A8F-8B7B-267F49C9DC1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2.1</c:v>
                </c:pt>
                <c:pt idx="8">
                  <c:v>0</c:v>
                </c:pt>
                <c:pt idx="9">
                  <c:v>0</c:v>
                </c:pt>
                <c:pt idx="10">
                  <c:v>2.8</c:v>
                </c:pt>
                <c:pt idx="11">
                  <c:v>2.8</c:v>
                </c:pt>
                <c:pt idx="12">
                  <c:v>0</c:v>
                </c:pt>
                <c:pt idx="13">
                  <c:v>2.2999999999999998</c:v>
                </c:pt>
                <c:pt idx="14">
                  <c:v>2.8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0.2</c:v>
                </c:pt>
                <c:pt idx="30">
                  <c:v>0</c:v>
                </c:pt>
                <c:pt idx="31">
                  <c:v>2.9</c:v>
                </c:pt>
                <c:pt idx="32">
                  <c:v>0</c:v>
                </c:pt>
                <c:pt idx="33">
                  <c:v>0.1</c:v>
                </c:pt>
                <c:pt idx="34">
                  <c:v>0</c:v>
                </c:pt>
                <c:pt idx="35">
                  <c:v>8.3000000000000007</c:v>
                </c:pt>
                <c:pt idx="36">
                  <c:v>36</c:v>
                </c:pt>
                <c:pt idx="37">
                  <c:v>36</c:v>
                </c:pt>
                <c:pt idx="38">
                  <c:v>36</c:v>
                </c:pt>
                <c:pt idx="39">
                  <c:v>36</c:v>
                </c:pt>
                <c:pt idx="40">
                  <c:v>20.399999999999999</c:v>
                </c:pt>
                <c:pt idx="41">
                  <c:v>20.399999999999999</c:v>
                </c:pt>
                <c:pt idx="42">
                  <c:v>20.399999999999999</c:v>
                </c:pt>
                <c:pt idx="43">
                  <c:v>20.399999999999999</c:v>
                </c:pt>
                <c:pt idx="44">
                  <c:v>0.9</c:v>
                </c:pt>
                <c:pt idx="45">
                  <c:v>0.8</c:v>
                </c:pt>
                <c:pt idx="46">
                  <c:v>0.3</c:v>
                </c:pt>
                <c:pt idx="47">
                  <c:v>0.6</c:v>
                </c:pt>
                <c:pt idx="48">
                  <c:v>0</c:v>
                </c:pt>
                <c:pt idx="49">
                  <c:v>2</c:v>
                </c:pt>
                <c:pt idx="50">
                  <c:v>53</c:v>
                </c:pt>
                <c:pt idx="51">
                  <c:v>61</c:v>
                </c:pt>
                <c:pt idx="52">
                  <c:v>22.7</c:v>
                </c:pt>
                <c:pt idx="53">
                  <c:v>52.6</c:v>
                </c:pt>
                <c:pt idx="54">
                  <c:v>52</c:v>
                </c:pt>
                <c:pt idx="55">
                  <c:v>7.4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72.7</c:v>
                </c:pt>
                <c:pt idx="61">
                  <c:v>74.100000000000009</c:v>
                </c:pt>
                <c:pt idx="62">
                  <c:v>72.7</c:v>
                </c:pt>
                <c:pt idx="63">
                  <c:v>72.7</c:v>
                </c:pt>
                <c:pt idx="64">
                  <c:v>245.7</c:v>
                </c:pt>
                <c:pt idx="65">
                  <c:v>142.5</c:v>
                </c:pt>
                <c:pt idx="66">
                  <c:v>142.5</c:v>
                </c:pt>
                <c:pt idx="67">
                  <c:v>142.5</c:v>
                </c:pt>
                <c:pt idx="68">
                  <c:v>80.5</c:v>
                </c:pt>
                <c:pt idx="69">
                  <c:v>80</c:v>
                </c:pt>
                <c:pt idx="70">
                  <c:v>80</c:v>
                </c:pt>
                <c:pt idx="71">
                  <c:v>80</c:v>
                </c:pt>
                <c:pt idx="72">
                  <c:v>2.6</c:v>
                </c:pt>
                <c:pt idx="73">
                  <c:v>2.9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2</c:v>
                </c:pt>
                <c:pt idx="80">
                  <c:v>0.2</c:v>
                </c:pt>
                <c:pt idx="81">
                  <c:v>0.7</c:v>
                </c:pt>
                <c:pt idx="82">
                  <c:v>0.3</c:v>
                </c:pt>
                <c:pt idx="83">
                  <c:v>2.8</c:v>
                </c:pt>
                <c:pt idx="84">
                  <c:v>0</c:v>
                </c:pt>
                <c:pt idx="85">
                  <c:v>2.2000000000000002</c:v>
                </c:pt>
                <c:pt idx="86">
                  <c:v>2.8</c:v>
                </c:pt>
                <c:pt idx="87">
                  <c:v>2.8</c:v>
                </c:pt>
                <c:pt idx="88">
                  <c:v>0</c:v>
                </c:pt>
                <c:pt idx="89">
                  <c:v>0</c:v>
                </c:pt>
                <c:pt idx="90">
                  <c:v>2.2999999999999998</c:v>
                </c:pt>
                <c:pt idx="91">
                  <c:v>2.5</c:v>
                </c:pt>
                <c:pt idx="92">
                  <c:v>0</c:v>
                </c:pt>
                <c:pt idx="93">
                  <c:v>2.5</c:v>
                </c:pt>
                <c:pt idx="94">
                  <c:v>2</c:v>
                </c:pt>
                <c:pt idx="95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19B-4A8F-8B7B-267F49C9DC1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9.9789999999999992</c:v>
                </c:pt>
                <c:pt idx="1">
                  <c:v>17.86</c:v>
                </c:pt>
                <c:pt idx="2">
                  <c:v>16.864999999999998</c:v>
                </c:pt>
                <c:pt idx="3">
                  <c:v>19.521000000000001</c:v>
                </c:pt>
                <c:pt idx="4">
                  <c:v>7</c:v>
                </c:pt>
                <c:pt idx="5">
                  <c:v>15.628</c:v>
                </c:pt>
                <c:pt idx="6">
                  <c:v>7.0259999999999998</c:v>
                </c:pt>
                <c:pt idx="7">
                  <c:v>25.937999999999999</c:v>
                </c:pt>
                <c:pt idx="8">
                  <c:v>12.082000000000001</c:v>
                </c:pt>
                <c:pt idx="9">
                  <c:v>15.865</c:v>
                </c:pt>
                <c:pt idx="10">
                  <c:v>17.948</c:v>
                </c:pt>
                <c:pt idx="11">
                  <c:v>18.334</c:v>
                </c:pt>
                <c:pt idx="12">
                  <c:v>46.070999999999998</c:v>
                </c:pt>
                <c:pt idx="13">
                  <c:v>45.597000000000001</c:v>
                </c:pt>
                <c:pt idx="14">
                  <c:v>43.024999999999999</c:v>
                </c:pt>
                <c:pt idx="15">
                  <c:v>44.573</c:v>
                </c:pt>
                <c:pt idx="16">
                  <c:v>43.921999999999997</c:v>
                </c:pt>
                <c:pt idx="17">
                  <c:v>42.045000000000002</c:v>
                </c:pt>
                <c:pt idx="18">
                  <c:v>40.271000000000001</c:v>
                </c:pt>
                <c:pt idx="19">
                  <c:v>38.359000000000002</c:v>
                </c:pt>
                <c:pt idx="20">
                  <c:v>17.344999999999999</c:v>
                </c:pt>
                <c:pt idx="21">
                  <c:v>2.0499999999999998</c:v>
                </c:pt>
                <c:pt idx="22">
                  <c:v>5.82</c:v>
                </c:pt>
                <c:pt idx="23">
                  <c:v>5.0359999999999996</c:v>
                </c:pt>
                <c:pt idx="24">
                  <c:v>5.3650000000000002</c:v>
                </c:pt>
                <c:pt idx="26">
                  <c:v>5.1070000000000002</c:v>
                </c:pt>
                <c:pt idx="27">
                  <c:v>5.2480000000000002</c:v>
                </c:pt>
                <c:pt idx="28">
                  <c:v>5.4</c:v>
                </c:pt>
                <c:pt idx="29">
                  <c:v>0.94099999999999995</c:v>
                </c:pt>
                <c:pt idx="30">
                  <c:v>5.7439999999999998</c:v>
                </c:pt>
                <c:pt idx="31">
                  <c:v>22.699000000000002</c:v>
                </c:pt>
                <c:pt idx="32">
                  <c:v>3.2360000000000002</c:v>
                </c:pt>
                <c:pt idx="33">
                  <c:v>2.3420000000000001</c:v>
                </c:pt>
                <c:pt idx="34">
                  <c:v>15.218</c:v>
                </c:pt>
                <c:pt idx="35">
                  <c:v>1.679</c:v>
                </c:pt>
                <c:pt idx="36">
                  <c:v>2.0059999999999998</c:v>
                </c:pt>
                <c:pt idx="37">
                  <c:v>1.893</c:v>
                </c:pt>
                <c:pt idx="38">
                  <c:v>8.0190000000000001</c:v>
                </c:pt>
                <c:pt idx="39">
                  <c:v>1.5980000000000001</c:v>
                </c:pt>
                <c:pt idx="40">
                  <c:v>13.738</c:v>
                </c:pt>
                <c:pt idx="41">
                  <c:v>16.655999999999999</c:v>
                </c:pt>
                <c:pt idx="42">
                  <c:v>15.456</c:v>
                </c:pt>
                <c:pt idx="43">
                  <c:v>11.75</c:v>
                </c:pt>
                <c:pt idx="44">
                  <c:v>10.942</c:v>
                </c:pt>
                <c:pt idx="45">
                  <c:v>13.427</c:v>
                </c:pt>
                <c:pt idx="46">
                  <c:v>1.5589999999999999</c:v>
                </c:pt>
                <c:pt idx="47">
                  <c:v>11.268000000000001</c:v>
                </c:pt>
                <c:pt idx="48">
                  <c:v>13.44</c:v>
                </c:pt>
                <c:pt idx="61">
                  <c:v>7.1020000000000003</c:v>
                </c:pt>
                <c:pt idx="62">
                  <c:v>5.2629999999999999</c:v>
                </c:pt>
                <c:pt idx="63">
                  <c:v>5.1769999999999996</c:v>
                </c:pt>
                <c:pt idx="64">
                  <c:v>6.7709999999999999</c:v>
                </c:pt>
                <c:pt idx="68">
                  <c:v>5.4009999999999998</c:v>
                </c:pt>
                <c:pt idx="70">
                  <c:v>8.7999999999999995E-2</c:v>
                </c:pt>
                <c:pt idx="71">
                  <c:v>7.8849999999999998</c:v>
                </c:pt>
                <c:pt idx="72">
                  <c:v>12.648999999999999</c:v>
                </c:pt>
                <c:pt idx="73">
                  <c:v>9</c:v>
                </c:pt>
                <c:pt idx="74">
                  <c:v>14.417999999999999</c:v>
                </c:pt>
                <c:pt idx="75">
                  <c:v>18.559999999999999</c:v>
                </c:pt>
                <c:pt idx="76">
                  <c:v>18.076000000000001</c:v>
                </c:pt>
                <c:pt idx="77">
                  <c:v>22.63</c:v>
                </c:pt>
                <c:pt idx="78">
                  <c:v>24.22</c:v>
                </c:pt>
                <c:pt idx="79">
                  <c:v>24.77</c:v>
                </c:pt>
                <c:pt idx="80">
                  <c:v>27.071000000000002</c:v>
                </c:pt>
                <c:pt idx="81">
                  <c:v>28.783999999999999</c:v>
                </c:pt>
                <c:pt idx="82">
                  <c:v>28.013000000000002</c:v>
                </c:pt>
                <c:pt idx="83">
                  <c:v>30.989000000000001</c:v>
                </c:pt>
                <c:pt idx="84">
                  <c:v>26.327999999999999</c:v>
                </c:pt>
                <c:pt idx="85">
                  <c:v>30.18</c:v>
                </c:pt>
                <c:pt idx="86">
                  <c:v>37.18</c:v>
                </c:pt>
                <c:pt idx="87">
                  <c:v>57.250999999999998</c:v>
                </c:pt>
                <c:pt idx="88">
                  <c:v>32.360999999999997</c:v>
                </c:pt>
                <c:pt idx="89">
                  <c:v>28.658999999999999</c:v>
                </c:pt>
                <c:pt idx="90">
                  <c:v>34.997999999999998</c:v>
                </c:pt>
                <c:pt idx="91">
                  <c:v>35.606999999999999</c:v>
                </c:pt>
                <c:pt idx="92">
                  <c:v>31.968</c:v>
                </c:pt>
                <c:pt idx="93">
                  <c:v>29.841000000000001</c:v>
                </c:pt>
                <c:pt idx="94">
                  <c:v>28.045000000000002</c:v>
                </c:pt>
                <c:pt idx="95">
                  <c:v>26.280999999999999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19B-4A8F-8B7B-267F49C9DC1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19B-4A8F-8B7B-267F49C9DC1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84">
                  <c:v>40.332999999999998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19B-4A8F-8B7B-267F49C9DC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151.06</c:v>
                </c:pt>
                <c:pt idx="1">
                  <c:v>148.26</c:v>
                </c:pt>
                <c:pt idx="2">
                  <c:v>140.87</c:v>
                </c:pt>
                <c:pt idx="3">
                  <c:v>132.63999999999999</c:v>
                </c:pt>
                <c:pt idx="4">
                  <c:v>153</c:v>
                </c:pt>
                <c:pt idx="5">
                  <c:v>140.05000000000001</c:v>
                </c:pt>
                <c:pt idx="6">
                  <c:v>123.9</c:v>
                </c:pt>
                <c:pt idx="7">
                  <c:v>112.48</c:v>
                </c:pt>
                <c:pt idx="8">
                  <c:v>129</c:v>
                </c:pt>
                <c:pt idx="9">
                  <c:v>113.48</c:v>
                </c:pt>
                <c:pt idx="10">
                  <c:v>106.05</c:v>
                </c:pt>
                <c:pt idx="11">
                  <c:v>102.53</c:v>
                </c:pt>
                <c:pt idx="12">
                  <c:v>109.06</c:v>
                </c:pt>
                <c:pt idx="13">
                  <c:v>101.36</c:v>
                </c:pt>
                <c:pt idx="14">
                  <c:v>98.6</c:v>
                </c:pt>
                <c:pt idx="15">
                  <c:v>97.71</c:v>
                </c:pt>
                <c:pt idx="16">
                  <c:v>99.84</c:v>
                </c:pt>
                <c:pt idx="17">
                  <c:v>98.43</c:v>
                </c:pt>
                <c:pt idx="18">
                  <c:v>101.04</c:v>
                </c:pt>
                <c:pt idx="19">
                  <c:v>104.42</c:v>
                </c:pt>
                <c:pt idx="20">
                  <c:v>122.13</c:v>
                </c:pt>
                <c:pt idx="21">
                  <c:v>128.04</c:v>
                </c:pt>
                <c:pt idx="22">
                  <c:v>135.99</c:v>
                </c:pt>
                <c:pt idx="23">
                  <c:v>140.02000000000001</c:v>
                </c:pt>
                <c:pt idx="24">
                  <c:v>127.38</c:v>
                </c:pt>
                <c:pt idx="25">
                  <c:v>144.66</c:v>
                </c:pt>
                <c:pt idx="26">
                  <c:v>145.44999999999999</c:v>
                </c:pt>
                <c:pt idx="27">
                  <c:v>121.63</c:v>
                </c:pt>
                <c:pt idx="28">
                  <c:v>143.13</c:v>
                </c:pt>
                <c:pt idx="29">
                  <c:v>121.93</c:v>
                </c:pt>
                <c:pt idx="30">
                  <c:v>108.21</c:v>
                </c:pt>
                <c:pt idx="31">
                  <c:v>85.98</c:v>
                </c:pt>
                <c:pt idx="32">
                  <c:v>138.99</c:v>
                </c:pt>
                <c:pt idx="33">
                  <c:v>101.96</c:v>
                </c:pt>
                <c:pt idx="34">
                  <c:v>85</c:v>
                </c:pt>
                <c:pt idx="35">
                  <c:v>64</c:v>
                </c:pt>
                <c:pt idx="36">
                  <c:v>106.26</c:v>
                </c:pt>
                <c:pt idx="37">
                  <c:v>84.48</c:v>
                </c:pt>
                <c:pt idx="38">
                  <c:v>66.31</c:v>
                </c:pt>
                <c:pt idx="39">
                  <c:v>41</c:v>
                </c:pt>
                <c:pt idx="40">
                  <c:v>76.64</c:v>
                </c:pt>
                <c:pt idx="41">
                  <c:v>28.12</c:v>
                </c:pt>
                <c:pt idx="42">
                  <c:v>18.52</c:v>
                </c:pt>
                <c:pt idx="43">
                  <c:v>10.19</c:v>
                </c:pt>
                <c:pt idx="44">
                  <c:v>9.41</c:v>
                </c:pt>
                <c:pt idx="45">
                  <c:v>11.37</c:v>
                </c:pt>
                <c:pt idx="46">
                  <c:v>20.49</c:v>
                </c:pt>
                <c:pt idx="47">
                  <c:v>26.93</c:v>
                </c:pt>
                <c:pt idx="48">
                  <c:v>13.78</c:v>
                </c:pt>
                <c:pt idx="49">
                  <c:v>28.69</c:v>
                </c:pt>
                <c:pt idx="50">
                  <c:v>46.24</c:v>
                </c:pt>
                <c:pt idx="51">
                  <c:v>50</c:v>
                </c:pt>
                <c:pt idx="52">
                  <c:v>30.64</c:v>
                </c:pt>
                <c:pt idx="53">
                  <c:v>63.99</c:v>
                </c:pt>
                <c:pt idx="54">
                  <c:v>77.760000000000005</c:v>
                </c:pt>
                <c:pt idx="55">
                  <c:v>96.87</c:v>
                </c:pt>
                <c:pt idx="56">
                  <c:v>68.94</c:v>
                </c:pt>
                <c:pt idx="57">
                  <c:v>80.989999999999995</c:v>
                </c:pt>
                <c:pt idx="58">
                  <c:v>97.21</c:v>
                </c:pt>
                <c:pt idx="59">
                  <c:v>105.82</c:v>
                </c:pt>
                <c:pt idx="60">
                  <c:v>80.97</c:v>
                </c:pt>
                <c:pt idx="61">
                  <c:v>94.79</c:v>
                </c:pt>
                <c:pt idx="62">
                  <c:v>97.17</c:v>
                </c:pt>
                <c:pt idx="63">
                  <c:v>101.15</c:v>
                </c:pt>
                <c:pt idx="64">
                  <c:v>99.54</c:v>
                </c:pt>
                <c:pt idx="65">
                  <c:v>125.83</c:v>
                </c:pt>
                <c:pt idx="66">
                  <c:v>143.81</c:v>
                </c:pt>
                <c:pt idx="67">
                  <c:v>206.78</c:v>
                </c:pt>
                <c:pt idx="68">
                  <c:v>138.9</c:v>
                </c:pt>
                <c:pt idx="69">
                  <c:v>170.51</c:v>
                </c:pt>
                <c:pt idx="70">
                  <c:v>206.18</c:v>
                </c:pt>
                <c:pt idx="71">
                  <c:v>120.28</c:v>
                </c:pt>
                <c:pt idx="72">
                  <c:v>149.62</c:v>
                </c:pt>
                <c:pt idx="73">
                  <c:v>184.81</c:v>
                </c:pt>
                <c:pt idx="74">
                  <c:v>122.32</c:v>
                </c:pt>
                <c:pt idx="75">
                  <c:v>121.77</c:v>
                </c:pt>
                <c:pt idx="76">
                  <c:v>179.89</c:v>
                </c:pt>
                <c:pt idx="77">
                  <c:v>141.35</c:v>
                </c:pt>
                <c:pt idx="78">
                  <c:v>128.27000000000001</c:v>
                </c:pt>
                <c:pt idx="79">
                  <c:v>145.08000000000001</c:v>
                </c:pt>
                <c:pt idx="80">
                  <c:v>160.87</c:v>
                </c:pt>
                <c:pt idx="81">
                  <c:v>149.41999999999999</c:v>
                </c:pt>
                <c:pt idx="82">
                  <c:v>163.26</c:v>
                </c:pt>
                <c:pt idx="83">
                  <c:v>130.78</c:v>
                </c:pt>
                <c:pt idx="84">
                  <c:v>192.25</c:v>
                </c:pt>
                <c:pt idx="85">
                  <c:v>164.89</c:v>
                </c:pt>
                <c:pt idx="86">
                  <c:v>131.21</c:v>
                </c:pt>
                <c:pt idx="87">
                  <c:v>112.82</c:v>
                </c:pt>
                <c:pt idx="88">
                  <c:v>139.46</c:v>
                </c:pt>
                <c:pt idx="89">
                  <c:v>123.4</c:v>
                </c:pt>
                <c:pt idx="90">
                  <c:v>120.32</c:v>
                </c:pt>
                <c:pt idx="91">
                  <c:v>101.89</c:v>
                </c:pt>
                <c:pt idx="92">
                  <c:v>106.44</c:v>
                </c:pt>
                <c:pt idx="93">
                  <c:v>107.87</c:v>
                </c:pt>
                <c:pt idx="94">
                  <c:v>104.84</c:v>
                </c:pt>
                <c:pt idx="95">
                  <c:v>99.08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19B-4A8F-8B7B-267F49C9DC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100.032</v>
      </c>
      <c r="C5" s="25">
        <v>154.565</v>
      </c>
      <c r="D5" s="25">
        <v>71.757000000000005</v>
      </c>
      <c r="E5" s="25">
        <v>50.469000000000001</v>
      </c>
      <c r="F5" s="25">
        <v>81.697000000000003</v>
      </c>
      <c r="G5" s="25">
        <v>52.463999999999999</v>
      </c>
      <c r="H5" s="25">
        <v>19.751000000000001</v>
      </c>
      <c r="I5" s="25">
        <v>45.171999999999997</v>
      </c>
      <c r="J5" s="25">
        <v>32.354999999999997</v>
      </c>
      <c r="K5" s="25">
        <v>32.607999999999997</v>
      </c>
      <c r="L5" s="25">
        <v>29.382999999999999</v>
      </c>
      <c r="M5" s="25">
        <v>30.242000000000001</v>
      </c>
      <c r="N5" s="25">
        <v>61.183999999999997</v>
      </c>
      <c r="O5" s="25">
        <v>57.145000000000003</v>
      </c>
      <c r="P5" s="25">
        <v>59.124000000000002</v>
      </c>
      <c r="Q5" s="25">
        <v>53.72</v>
      </c>
      <c r="R5" s="25">
        <v>52.52</v>
      </c>
      <c r="S5" s="25">
        <v>57.273000000000003</v>
      </c>
      <c r="T5" s="25">
        <v>56.418999999999997</v>
      </c>
      <c r="U5" s="25">
        <v>48.305999999999997</v>
      </c>
      <c r="V5" s="25">
        <v>29.795999999999999</v>
      </c>
      <c r="W5" s="25">
        <v>23.856000000000002</v>
      </c>
      <c r="X5" s="25">
        <v>40.180999999999997</v>
      </c>
      <c r="Y5" s="25">
        <v>41.161999999999999</v>
      </c>
      <c r="Z5" s="25">
        <v>15.313000000000001</v>
      </c>
      <c r="AA5" s="25">
        <v>46.311999999999998</v>
      </c>
      <c r="AB5" s="25">
        <v>66.353999999999999</v>
      </c>
      <c r="AC5" s="25">
        <v>24.411000000000001</v>
      </c>
      <c r="AD5" s="25">
        <v>25.245999999999999</v>
      </c>
      <c r="AE5" s="25">
        <v>19.318999999999999</v>
      </c>
      <c r="AF5" s="25">
        <v>25.184000000000001</v>
      </c>
      <c r="AG5" s="25">
        <v>35.177</v>
      </c>
      <c r="AH5" s="25">
        <v>48.03</v>
      </c>
      <c r="AI5" s="25">
        <v>43.463000000000001</v>
      </c>
      <c r="AJ5" s="25">
        <v>25.98</v>
      </c>
      <c r="AK5" s="25">
        <v>18.318999999999999</v>
      </c>
      <c r="AL5" s="25">
        <v>55.55</v>
      </c>
      <c r="AM5" s="25">
        <v>55.018999999999998</v>
      </c>
      <c r="AN5" s="25">
        <v>58.94</v>
      </c>
      <c r="AO5" s="25">
        <v>43.722999999999999</v>
      </c>
      <c r="AP5" s="25">
        <v>60.926000000000002</v>
      </c>
      <c r="AQ5" s="25">
        <v>43.054000000000002</v>
      </c>
      <c r="AR5" s="25">
        <v>44.432000000000002</v>
      </c>
      <c r="AS5" s="25">
        <v>40.578000000000003</v>
      </c>
      <c r="AT5" s="25">
        <v>20.192</v>
      </c>
      <c r="AU5" s="25">
        <v>20.457000000000001</v>
      </c>
      <c r="AV5" s="25">
        <v>22.289000000000001</v>
      </c>
      <c r="AW5" s="25">
        <v>22.498000000000001</v>
      </c>
      <c r="AX5" s="25">
        <v>20.626999999999999</v>
      </c>
      <c r="AY5" s="25">
        <v>14.997</v>
      </c>
      <c r="AZ5" s="25">
        <v>70.460999999999999</v>
      </c>
      <c r="BA5" s="25">
        <v>69.62</v>
      </c>
      <c r="BB5" s="25">
        <v>34.706000000000003</v>
      </c>
      <c r="BC5" s="25">
        <v>63.71</v>
      </c>
      <c r="BD5" s="25">
        <v>60.854999999999997</v>
      </c>
      <c r="BE5" s="25">
        <v>27.684000000000001</v>
      </c>
      <c r="BF5" s="25">
        <v>64.430000000000007</v>
      </c>
      <c r="BG5" s="25">
        <v>72.908000000000001</v>
      </c>
      <c r="BH5" s="25">
        <v>73.004000000000005</v>
      </c>
      <c r="BI5" s="25">
        <v>72.11</v>
      </c>
      <c r="BJ5" s="25">
        <v>135.858</v>
      </c>
      <c r="BK5" s="25">
        <v>152.91499999999999</v>
      </c>
      <c r="BL5" s="25">
        <v>151.227</v>
      </c>
      <c r="BM5" s="25">
        <v>173.369</v>
      </c>
      <c r="BN5" s="25">
        <v>273.113</v>
      </c>
      <c r="BO5" s="25">
        <v>149.33600000000001</v>
      </c>
      <c r="BP5" s="25">
        <v>156.32300000000001</v>
      </c>
      <c r="BQ5" s="25">
        <v>153.078</v>
      </c>
      <c r="BR5" s="25">
        <v>99.599000000000004</v>
      </c>
      <c r="BS5" s="25">
        <v>103.602</v>
      </c>
      <c r="BT5" s="25">
        <v>91.911000000000001</v>
      </c>
      <c r="BU5" s="25">
        <v>94.468999999999994</v>
      </c>
      <c r="BV5" s="25">
        <v>42.152000000000001</v>
      </c>
      <c r="BW5" s="25">
        <v>57.838999999999999</v>
      </c>
      <c r="BX5" s="25">
        <v>32.094999999999999</v>
      </c>
      <c r="BY5" s="25">
        <v>35.616999999999997</v>
      </c>
      <c r="BZ5" s="25">
        <v>55.113</v>
      </c>
      <c r="CA5" s="25">
        <v>33.866</v>
      </c>
      <c r="CB5" s="25">
        <v>28.776</v>
      </c>
      <c r="CC5" s="25">
        <v>43.165999999999997</v>
      </c>
      <c r="CD5" s="25">
        <v>67.962999999999994</v>
      </c>
      <c r="CE5" s="25">
        <v>63.533999999999999</v>
      </c>
      <c r="CF5" s="25">
        <v>68.947999999999993</v>
      </c>
      <c r="CG5" s="25">
        <v>57.218000000000004</v>
      </c>
      <c r="CH5" s="25">
        <v>93.367000000000004</v>
      </c>
      <c r="CI5" s="25">
        <v>98.346999999999994</v>
      </c>
      <c r="CJ5" s="25">
        <v>84.950999999999993</v>
      </c>
      <c r="CK5" s="25">
        <v>85.6</v>
      </c>
      <c r="CL5" s="25">
        <v>75.215999999999994</v>
      </c>
      <c r="CM5" s="25">
        <v>78.400000000000006</v>
      </c>
      <c r="CN5" s="25">
        <v>86.25</v>
      </c>
      <c r="CO5" s="25">
        <v>74.994</v>
      </c>
      <c r="CP5" s="25">
        <v>71.683999999999997</v>
      </c>
      <c r="CQ5" s="25">
        <v>69.209999999999994</v>
      </c>
      <c r="CR5" s="25">
        <v>65.897999999999996</v>
      </c>
      <c r="CS5" s="25">
        <v>61.319000000000003</v>
      </c>
      <c r="CT5" s="26"/>
      <c r="CU5" s="26"/>
      <c r="CV5" s="26"/>
      <c r="CW5" s="27"/>
      <c r="CX5" s="28">
        <f t="array" ref="CX5">SUMPRODUCT(B5:CW5*0.25)</f>
        <v>1518.3455000000004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151.06</v>
      </c>
      <c r="C8" s="37">
        <v>148.26</v>
      </c>
      <c r="D8" s="37">
        <v>140.87</v>
      </c>
      <c r="E8" s="37">
        <v>132.63999999999999</v>
      </c>
      <c r="F8" s="37">
        <v>153</v>
      </c>
      <c r="G8" s="37">
        <v>140.05000000000001</v>
      </c>
      <c r="H8" s="37">
        <v>123.9</v>
      </c>
      <c r="I8" s="37">
        <v>112.48</v>
      </c>
      <c r="J8" s="37">
        <v>129</v>
      </c>
      <c r="K8" s="37">
        <v>113.48</v>
      </c>
      <c r="L8" s="37">
        <v>106.05</v>
      </c>
      <c r="M8" s="37">
        <v>102.53</v>
      </c>
      <c r="N8" s="37">
        <v>109.06</v>
      </c>
      <c r="O8" s="37">
        <v>101.36</v>
      </c>
      <c r="P8" s="37">
        <v>98.6</v>
      </c>
      <c r="Q8" s="37">
        <v>97.71</v>
      </c>
      <c r="R8" s="37">
        <v>99.84</v>
      </c>
      <c r="S8" s="37">
        <v>98.43</v>
      </c>
      <c r="T8" s="37">
        <v>101.04</v>
      </c>
      <c r="U8" s="37">
        <v>104.42</v>
      </c>
      <c r="V8" s="37">
        <v>122.13</v>
      </c>
      <c r="W8" s="37">
        <v>128.04</v>
      </c>
      <c r="X8" s="37">
        <v>135.99</v>
      </c>
      <c r="Y8" s="37">
        <v>140.02000000000001</v>
      </c>
      <c r="Z8" s="37">
        <v>127.38</v>
      </c>
      <c r="AA8" s="37">
        <v>144.66</v>
      </c>
      <c r="AB8" s="37">
        <v>145.44999999999999</v>
      </c>
      <c r="AC8" s="37">
        <v>121.63</v>
      </c>
      <c r="AD8" s="37">
        <v>143.13</v>
      </c>
      <c r="AE8" s="37">
        <v>121.93</v>
      </c>
      <c r="AF8" s="37">
        <v>108.21</v>
      </c>
      <c r="AG8" s="37">
        <v>85.98</v>
      </c>
      <c r="AH8" s="37">
        <v>138.99</v>
      </c>
      <c r="AI8" s="37">
        <v>101.96</v>
      </c>
      <c r="AJ8" s="37">
        <v>85</v>
      </c>
      <c r="AK8" s="37">
        <v>64</v>
      </c>
      <c r="AL8" s="37">
        <v>106.26</v>
      </c>
      <c r="AM8" s="37">
        <v>84.48</v>
      </c>
      <c r="AN8" s="37">
        <v>66.31</v>
      </c>
      <c r="AO8" s="37">
        <v>41</v>
      </c>
      <c r="AP8" s="37">
        <v>76.64</v>
      </c>
      <c r="AQ8" s="37">
        <v>28.12</v>
      </c>
      <c r="AR8" s="37">
        <v>18.52</v>
      </c>
      <c r="AS8" s="37">
        <v>10.19</v>
      </c>
      <c r="AT8" s="37">
        <v>9.41</v>
      </c>
      <c r="AU8" s="37">
        <v>11.37</v>
      </c>
      <c r="AV8" s="37">
        <v>20.49</v>
      </c>
      <c r="AW8" s="37">
        <v>26.93</v>
      </c>
      <c r="AX8" s="37">
        <v>13.78</v>
      </c>
      <c r="AY8" s="37">
        <v>28.69</v>
      </c>
      <c r="AZ8" s="37">
        <v>46.24</v>
      </c>
      <c r="BA8" s="37">
        <v>50</v>
      </c>
      <c r="BB8" s="37">
        <v>30.64</v>
      </c>
      <c r="BC8" s="37">
        <v>63.99</v>
      </c>
      <c r="BD8" s="37">
        <v>77.760000000000005</v>
      </c>
      <c r="BE8" s="37">
        <v>96.87</v>
      </c>
      <c r="BF8" s="37">
        <v>68.94</v>
      </c>
      <c r="BG8" s="37">
        <v>80.989999999999995</v>
      </c>
      <c r="BH8" s="37">
        <v>97.21</v>
      </c>
      <c r="BI8" s="37">
        <v>105.82</v>
      </c>
      <c r="BJ8" s="37">
        <v>80.97</v>
      </c>
      <c r="BK8" s="37">
        <v>94.79</v>
      </c>
      <c r="BL8" s="37">
        <v>97.17</v>
      </c>
      <c r="BM8" s="37">
        <v>101.15</v>
      </c>
      <c r="BN8" s="37">
        <v>99.54</v>
      </c>
      <c r="BO8" s="37">
        <v>125.83</v>
      </c>
      <c r="BP8" s="37">
        <v>143.81</v>
      </c>
      <c r="BQ8" s="37">
        <v>206.78</v>
      </c>
      <c r="BR8" s="37">
        <v>138.9</v>
      </c>
      <c r="BS8" s="37">
        <v>170.51</v>
      </c>
      <c r="BT8" s="37">
        <v>206.18</v>
      </c>
      <c r="BU8" s="37">
        <v>120.28</v>
      </c>
      <c r="BV8" s="37">
        <v>149.62</v>
      </c>
      <c r="BW8" s="37">
        <v>184.81</v>
      </c>
      <c r="BX8" s="37">
        <v>122.32</v>
      </c>
      <c r="BY8" s="37">
        <v>121.77</v>
      </c>
      <c r="BZ8" s="37">
        <v>179.89</v>
      </c>
      <c r="CA8" s="37">
        <v>141.35</v>
      </c>
      <c r="CB8" s="37">
        <v>128.27000000000001</v>
      </c>
      <c r="CC8" s="37">
        <v>145.08000000000001</v>
      </c>
      <c r="CD8" s="37">
        <v>160.87</v>
      </c>
      <c r="CE8" s="37">
        <v>149.41999999999999</v>
      </c>
      <c r="CF8" s="37">
        <v>163.26</v>
      </c>
      <c r="CG8" s="37">
        <v>130.78</v>
      </c>
      <c r="CH8" s="37">
        <v>192.25</v>
      </c>
      <c r="CI8" s="37">
        <v>164.89</v>
      </c>
      <c r="CJ8" s="37">
        <v>131.21</v>
      </c>
      <c r="CK8" s="37">
        <v>112.82</v>
      </c>
      <c r="CL8" s="37">
        <v>139.46</v>
      </c>
      <c r="CM8" s="37">
        <v>123.4</v>
      </c>
      <c r="CN8" s="37">
        <v>120.32</v>
      </c>
      <c r="CO8" s="37">
        <v>101.89</v>
      </c>
      <c r="CP8" s="37">
        <v>106.44</v>
      </c>
      <c r="CQ8" s="37">
        <v>107.87</v>
      </c>
      <c r="CR8" s="37">
        <v>104.84</v>
      </c>
      <c r="CS8" s="37">
        <v>99.08</v>
      </c>
      <c r="CT8" s="38"/>
      <c r="CU8" s="38"/>
      <c r="CV8" s="38"/>
      <c r="CW8" s="39"/>
      <c r="CX8" s="40">
        <f>IF(SUM(B8:CW8)&lt;&gt;0,AVERAGEIF(B8:CW8,"&lt;&gt;"""),"")</f>
        <v>108.40364583333333</v>
      </c>
    </row>
    <row r="9" spans="1:102" ht="24.95" customHeight="1" thickBot="1" x14ac:dyDescent="0.25">
      <c r="A9" s="41" t="s">
        <v>6</v>
      </c>
      <c r="B9" s="42">
        <v>143.20750000000001</v>
      </c>
      <c r="C9" s="43">
        <v>143.20750000000001</v>
      </c>
      <c r="D9" s="43">
        <v>143.20750000000001</v>
      </c>
      <c r="E9" s="43">
        <v>143.20750000000001</v>
      </c>
      <c r="F9" s="43">
        <v>132.35749999999999</v>
      </c>
      <c r="G9" s="43">
        <v>132.35749999999999</v>
      </c>
      <c r="H9" s="43">
        <v>132.35749999999999</v>
      </c>
      <c r="I9" s="43">
        <v>132.35749999999999</v>
      </c>
      <c r="J9" s="43">
        <v>112.765</v>
      </c>
      <c r="K9" s="43">
        <v>112.765</v>
      </c>
      <c r="L9" s="43">
        <v>112.765</v>
      </c>
      <c r="M9" s="43">
        <v>112.765</v>
      </c>
      <c r="N9" s="43">
        <v>101.6825</v>
      </c>
      <c r="O9" s="43">
        <v>101.6825</v>
      </c>
      <c r="P9" s="43">
        <v>101.6825</v>
      </c>
      <c r="Q9" s="43">
        <v>101.6825</v>
      </c>
      <c r="R9" s="43">
        <v>100.9325</v>
      </c>
      <c r="S9" s="43">
        <v>100.9325</v>
      </c>
      <c r="T9" s="43">
        <v>100.9325</v>
      </c>
      <c r="U9" s="43">
        <v>100.9325</v>
      </c>
      <c r="V9" s="43">
        <v>131.54499999999999</v>
      </c>
      <c r="W9" s="43">
        <v>131.54499999999999</v>
      </c>
      <c r="X9" s="43">
        <v>131.54499999999999</v>
      </c>
      <c r="Y9" s="43">
        <v>131.54499999999999</v>
      </c>
      <c r="Z9" s="43">
        <v>134.78</v>
      </c>
      <c r="AA9" s="43">
        <v>134.78</v>
      </c>
      <c r="AB9" s="43">
        <v>134.78</v>
      </c>
      <c r="AC9" s="43">
        <v>134.78</v>
      </c>
      <c r="AD9" s="43">
        <v>114.8125</v>
      </c>
      <c r="AE9" s="43">
        <v>114.8125</v>
      </c>
      <c r="AF9" s="43">
        <v>114.8125</v>
      </c>
      <c r="AG9" s="43">
        <v>114.8125</v>
      </c>
      <c r="AH9" s="43">
        <v>97.487499999999997</v>
      </c>
      <c r="AI9" s="43">
        <v>97.487499999999997</v>
      </c>
      <c r="AJ9" s="43">
        <v>97.487499999999997</v>
      </c>
      <c r="AK9" s="43">
        <v>97.487499999999997</v>
      </c>
      <c r="AL9" s="43">
        <v>74.512500000000003</v>
      </c>
      <c r="AM9" s="43">
        <v>74.512500000000003</v>
      </c>
      <c r="AN9" s="43">
        <v>74.512500000000003</v>
      </c>
      <c r="AO9" s="43">
        <v>74.512500000000003</v>
      </c>
      <c r="AP9" s="43">
        <v>33.3675</v>
      </c>
      <c r="AQ9" s="43">
        <v>33.3675</v>
      </c>
      <c r="AR9" s="43">
        <v>33.3675</v>
      </c>
      <c r="AS9" s="43">
        <v>33.3675</v>
      </c>
      <c r="AT9" s="43">
        <v>17.05</v>
      </c>
      <c r="AU9" s="43">
        <v>17.05</v>
      </c>
      <c r="AV9" s="43">
        <v>17.05</v>
      </c>
      <c r="AW9" s="43">
        <v>17.05</v>
      </c>
      <c r="AX9" s="43">
        <v>34.677500000000002</v>
      </c>
      <c r="AY9" s="43">
        <v>34.677500000000002</v>
      </c>
      <c r="AZ9" s="43">
        <v>34.677500000000002</v>
      </c>
      <c r="BA9" s="43">
        <v>34.677500000000002</v>
      </c>
      <c r="BB9" s="43">
        <v>67.314999999999998</v>
      </c>
      <c r="BC9" s="43">
        <v>67.314999999999998</v>
      </c>
      <c r="BD9" s="43">
        <v>67.314999999999998</v>
      </c>
      <c r="BE9" s="43">
        <v>67.314999999999998</v>
      </c>
      <c r="BF9" s="43">
        <v>88.24</v>
      </c>
      <c r="BG9" s="43">
        <v>88.24</v>
      </c>
      <c r="BH9" s="43">
        <v>88.24</v>
      </c>
      <c r="BI9" s="43">
        <v>88.24</v>
      </c>
      <c r="BJ9" s="43">
        <v>93.52</v>
      </c>
      <c r="BK9" s="43">
        <v>93.52</v>
      </c>
      <c r="BL9" s="43">
        <v>93.52</v>
      </c>
      <c r="BM9" s="43">
        <v>93.52</v>
      </c>
      <c r="BN9" s="43">
        <v>143.99</v>
      </c>
      <c r="BO9" s="43">
        <v>143.99</v>
      </c>
      <c r="BP9" s="43">
        <v>143.99</v>
      </c>
      <c r="BQ9" s="43">
        <v>143.99</v>
      </c>
      <c r="BR9" s="43">
        <v>158.9675</v>
      </c>
      <c r="BS9" s="43">
        <v>158.9675</v>
      </c>
      <c r="BT9" s="43">
        <v>158.9675</v>
      </c>
      <c r="BU9" s="43">
        <v>158.9675</v>
      </c>
      <c r="BV9" s="43">
        <v>144.63</v>
      </c>
      <c r="BW9" s="43">
        <v>144.63</v>
      </c>
      <c r="BX9" s="43">
        <v>144.63</v>
      </c>
      <c r="BY9" s="43">
        <v>144.63</v>
      </c>
      <c r="BZ9" s="43">
        <v>148.64750000000001</v>
      </c>
      <c r="CA9" s="43">
        <v>148.64750000000001</v>
      </c>
      <c r="CB9" s="43">
        <v>148.64750000000001</v>
      </c>
      <c r="CC9" s="43">
        <v>148.64750000000001</v>
      </c>
      <c r="CD9" s="43">
        <v>151.08250000000001</v>
      </c>
      <c r="CE9" s="43">
        <v>151.08250000000001</v>
      </c>
      <c r="CF9" s="43">
        <v>151.08250000000001</v>
      </c>
      <c r="CG9" s="43">
        <v>151.08250000000001</v>
      </c>
      <c r="CH9" s="43">
        <v>150.29249999999999</v>
      </c>
      <c r="CI9" s="43">
        <v>150.29249999999999</v>
      </c>
      <c r="CJ9" s="43">
        <v>150.29249999999999</v>
      </c>
      <c r="CK9" s="43">
        <v>150.29249999999999</v>
      </c>
      <c r="CL9" s="43">
        <v>121.2675</v>
      </c>
      <c r="CM9" s="43">
        <v>121.2675</v>
      </c>
      <c r="CN9" s="43">
        <v>121.2675</v>
      </c>
      <c r="CO9" s="43">
        <v>121.2675</v>
      </c>
      <c r="CP9" s="43">
        <v>104.5575</v>
      </c>
      <c r="CQ9" s="43">
        <v>104.5575</v>
      </c>
      <c r="CR9" s="43">
        <v>104.5575</v>
      </c>
      <c r="CS9" s="43">
        <v>104.5575</v>
      </c>
      <c r="CT9" s="44"/>
      <c r="CU9" s="44"/>
      <c r="CV9" s="44"/>
      <c r="CW9" s="45"/>
      <c r="CX9" s="46">
        <f>IF(SUM(B9:CW9)&lt;&gt;0,AVERAGEIF(B9:CW9,"&lt;&gt;"""),"")</f>
        <v>108.40364583333336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>
        <v>44.171999999999997</v>
      </c>
      <c r="J13" s="65"/>
      <c r="K13" s="65">
        <v>20.908000000000001</v>
      </c>
      <c r="L13" s="65">
        <v>28.423000000000002</v>
      </c>
      <c r="M13" s="65">
        <v>30.242000000000001</v>
      </c>
      <c r="N13" s="65">
        <v>47.983999999999995</v>
      </c>
      <c r="O13" s="65">
        <v>57.144999999999996</v>
      </c>
      <c r="P13" s="65">
        <v>59.124000000000002</v>
      </c>
      <c r="Q13" s="65">
        <v>38.42</v>
      </c>
      <c r="R13" s="65">
        <v>37.1</v>
      </c>
      <c r="S13" s="65">
        <v>39.453000000000003</v>
      </c>
      <c r="T13" s="65">
        <v>37.499000000000002</v>
      </c>
      <c r="U13" s="65">
        <v>23.506</v>
      </c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>
        <v>19.89</v>
      </c>
      <c r="AH13" s="65"/>
      <c r="AI13" s="65">
        <v>23.983000000000001</v>
      </c>
      <c r="AJ13" s="65"/>
      <c r="AK13" s="65"/>
      <c r="AL13" s="65"/>
      <c r="AM13" s="65">
        <v>1</v>
      </c>
      <c r="AN13" s="65">
        <v>1</v>
      </c>
      <c r="AO13" s="65">
        <v>1</v>
      </c>
      <c r="AP13" s="65">
        <v>1</v>
      </c>
      <c r="AQ13" s="65">
        <v>1</v>
      </c>
      <c r="AR13" s="65">
        <v>1</v>
      </c>
      <c r="AS13" s="65">
        <v>1</v>
      </c>
      <c r="AT13" s="65">
        <v>1</v>
      </c>
      <c r="AU13" s="65">
        <v>1</v>
      </c>
      <c r="AV13" s="65">
        <v>1</v>
      </c>
      <c r="AW13" s="65">
        <v>1</v>
      </c>
      <c r="AX13" s="65">
        <v>1</v>
      </c>
      <c r="AY13" s="65">
        <v>1</v>
      </c>
      <c r="AZ13" s="65">
        <v>1</v>
      </c>
      <c r="BA13" s="65">
        <v>1</v>
      </c>
      <c r="BB13" s="65">
        <v>1</v>
      </c>
      <c r="BC13" s="65">
        <v>1</v>
      </c>
      <c r="BD13" s="65">
        <v>1</v>
      </c>
      <c r="BE13" s="65">
        <v>1</v>
      </c>
      <c r="BF13" s="65">
        <v>6</v>
      </c>
      <c r="BG13" s="65">
        <v>21</v>
      </c>
      <c r="BH13" s="65"/>
      <c r="BI13" s="65"/>
      <c r="BJ13" s="65"/>
      <c r="BK13" s="65">
        <v>81.620999999999995</v>
      </c>
      <c r="BL13" s="65">
        <v>80.597999999999999</v>
      </c>
      <c r="BM13" s="65">
        <v>102.48399999999999</v>
      </c>
      <c r="BN13" s="65">
        <v>201.17099999999999</v>
      </c>
      <c r="BO13" s="65">
        <v>74.706999999999994</v>
      </c>
      <c r="BP13" s="65">
        <v>57.762999999999998</v>
      </c>
      <c r="BQ13" s="65">
        <v>8</v>
      </c>
      <c r="BR13" s="65">
        <v>74.745000000000005</v>
      </c>
      <c r="BS13" s="65">
        <v>58.673000000000002</v>
      </c>
      <c r="BT13" s="65">
        <v>19</v>
      </c>
      <c r="BU13" s="65">
        <v>71.469000000000008</v>
      </c>
      <c r="BV13" s="65">
        <v>14.752000000000001</v>
      </c>
      <c r="BW13" s="65">
        <v>24.439</v>
      </c>
      <c r="BX13" s="65"/>
      <c r="BY13" s="65"/>
      <c r="BZ13" s="65">
        <v>34.412999999999997</v>
      </c>
      <c r="CA13" s="65">
        <v>11.266</v>
      </c>
      <c r="CB13" s="65">
        <v>4.0759999999999996</v>
      </c>
      <c r="CC13" s="65">
        <v>15.666</v>
      </c>
      <c r="CD13" s="65">
        <v>40.262999999999998</v>
      </c>
      <c r="CE13" s="65">
        <v>34.033999999999999</v>
      </c>
      <c r="CF13" s="65">
        <v>37.658999999999999</v>
      </c>
      <c r="CG13" s="65">
        <v>24.82</v>
      </c>
      <c r="CH13" s="65">
        <v>6.6559999999999997</v>
      </c>
      <c r="CI13" s="65">
        <v>14.715</v>
      </c>
      <c r="CJ13" s="65"/>
      <c r="CK13" s="65"/>
      <c r="CL13" s="65">
        <v>40.716000000000001</v>
      </c>
      <c r="CM13" s="65">
        <v>40</v>
      </c>
      <c r="CN13" s="65">
        <v>49.550000000000004</v>
      </c>
      <c r="CO13" s="65">
        <v>36.393999999999998</v>
      </c>
      <c r="CP13" s="65">
        <v>30.384</v>
      </c>
      <c r="CQ13" s="65">
        <v>25.21</v>
      </c>
      <c r="CR13" s="65">
        <v>21.998000000000001</v>
      </c>
      <c r="CS13" s="65">
        <v>21.318999999999999</v>
      </c>
      <c r="CT13" s="66"/>
      <c r="CU13" s="66"/>
      <c r="CV13" s="66"/>
      <c r="CW13" s="67"/>
      <c r="CX13" s="68">
        <f t="array" ref="CX13">SUMPRODUCT(B13:CW13*0.25)</f>
        <v>478.10249999999991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1.3320000000000001</v>
      </c>
      <c r="C15" s="71">
        <v>1.0649999999999999</v>
      </c>
      <c r="D15" s="71">
        <v>1.0569999999999999</v>
      </c>
      <c r="E15" s="71">
        <v>1.069</v>
      </c>
      <c r="F15" s="71">
        <v>2.1970000000000001</v>
      </c>
      <c r="G15" s="71">
        <v>2.464</v>
      </c>
      <c r="H15" s="71">
        <v>3.6509999999999998</v>
      </c>
      <c r="I15" s="71">
        <v>1</v>
      </c>
      <c r="J15" s="71">
        <v>1.855</v>
      </c>
      <c r="K15" s="71">
        <v>1</v>
      </c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>
        <v>3.016</v>
      </c>
      <c r="W15" s="71">
        <v>3.0089999999999999</v>
      </c>
      <c r="X15" s="71">
        <v>6.0999999999999999E-2</v>
      </c>
      <c r="Y15" s="71">
        <v>0.14199999999999999</v>
      </c>
      <c r="Z15" s="71">
        <v>13.833</v>
      </c>
      <c r="AA15" s="71">
        <v>16.596</v>
      </c>
      <c r="AB15" s="71">
        <v>17.864999999999998</v>
      </c>
      <c r="AC15" s="71">
        <v>16.210999999999999</v>
      </c>
      <c r="AD15" s="71">
        <v>17.245999999999999</v>
      </c>
      <c r="AE15" s="71">
        <v>19.318999999999999</v>
      </c>
      <c r="AF15" s="71">
        <v>16.584</v>
      </c>
      <c r="AG15" s="71">
        <v>15.287000000000001</v>
      </c>
      <c r="AH15" s="71">
        <v>17.489999999999998</v>
      </c>
      <c r="AI15" s="71">
        <v>17.8</v>
      </c>
      <c r="AJ15" s="71">
        <v>17.420000000000002</v>
      </c>
      <c r="AK15" s="71">
        <v>15.558999999999999</v>
      </c>
      <c r="AL15" s="71">
        <v>24.797000000000001</v>
      </c>
      <c r="AM15" s="71">
        <v>17.247</v>
      </c>
      <c r="AN15" s="71">
        <v>10.92</v>
      </c>
      <c r="AO15" s="71">
        <v>8.5090000000000003</v>
      </c>
      <c r="AP15" s="71">
        <v>17.565999999999999</v>
      </c>
      <c r="AQ15" s="71">
        <v>5.8780000000000001</v>
      </c>
      <c r="AR15" s="71">
        <v>3.9489999999999998</v>
      </c>
      <c r="AS15" s="71">
        <v>1.375</v>
      </c>
      <c r="AT15" s="71">
        <v>3.5999999999999997E-2</v>
      </c>
      <c r="AU15" s="71">
        <v>0.317</v>
      </c>
      <c r="AV15" s="71">
        <v>1.484</v>
      </c>
      <c r="AW15" s="71">
        <v>1.6930000000000001</v>
      </c>
      <c r="AX15" s="71">
        <v>1.7470000000000001</v>
      </c>
      <c r="AY15" s="71">
        <v>2.5019999999999998</v>
      </c>
      <c r="AZ15" s="71">
        <v>18.414000000000001</v>
      </c>
      <c r="BA15" s="71">
        <v>19.21</v>
      </c>
      <c r="BB15" s="71">
        <v>4.2880000000000003</v>
      </c>
      <c r="BC15" s="71">
        <v>16.670000000000002</v>
      </c>
      <c r="BD15" s="71">
        <v>15.154999999999999</v>
      </c>
      <c r="BE15" s="71">
        <v>13.504</v>
      </c>
      <c r="BF15" s="71">
        <v>2.7130000000000001</v>
      </c>
      <c r="BG15" s="71">
        <v>2.3250000000000002</v>
      </c>
      <c r="BH15" s="71">
        <v>12.858000000000001</v>
      </c>
      <c r="BI15" s="71">
        <v>35.601999999999997</v>
      </c>
      <c r="BJ15" s="71">
        <v>10.997999999999999</v>
      </c>
      <c r="BK15" s="71">
        <v>1.294</v>
      </c>
      <c r="BL15" s="71">
        <v>0.629</v>
      </c>
      <c r="BM15" s="71">
        <v>0.88500000000000001</v>
      </c>
      <c r="BN15" s="71">
        <v>1.9419999999999999</v>
      </c>
      <c r="BO15" s="71">
        <v>4.6289999999999996</v>
      </c>
      <c r="BP15" s="71">
        <v>4.3460000000000001</v>
      </c>
      <c r="BQ15" s="71">
        <v>43.978000000000002</v>
      </c>
      <c r="BR15" s="71">
        <v>1.3340000000000001</v>
      </c>
      <c r="BS15" s="71">
        <v>2.02</v>
      </c>
      <c r="BT15" s="71">
        <v>15.010999999999999</v>
      </c>
      <c r="BU15" s="71"/>
      <c r="BV15" s="71">
        <v>1</v>
      </c>
      <c r="BW15" s="71">
        <v>1</v>
      </c>
      <c r="BX15" s="71"/>
      <c r="BY15" s="71"/>
      <c r="BZ15" s="71"/>
      <c r="CA15" s="71"/>
      <c r="CB15" s="71"/>
      <c r="CC15" s="71">
        <v>1</v>
      </c>
      <c r="CD15" s="71"/>
      <c r="CE15" s="71"/>
      <c r="CF15" s="71">
        <v>1.089</v>
      </c>
      <c r="CG15" s="71">
        <v>0.19800000000000001</v>
      </c>
      <c r="CH15" s="71">
        <v>1.2110000000000001</v>
      </c>
      <c r="CI15" s="71">
        <v>0.13200000000000001</v>
      </c>
      <c r="CJ15" s="71">
        <v>5.0999999999999997E-2</v>
      </c>
      <c r="CK15" s="71"/>
      <c r="CL15" s="71"/>
      <c r="CM15" s="71"/>
      <c r="CN15" s="71"/>
      <c r="CO15" s="71"/>
      <c r="CP15" s="71">
        <v>1</v>
      </c>
      <c r="CQ15" s="71">
        <v>1</v>
      </c>
      <c r="CR15" s="71">
        <v>1</v>
      </c>
      <c r="CS15" s="71">
        <v>1</v>
      </c>
      <c r="CT15" s="72"/>
      <c r="CU15" s="72"/>
      <c r="CV15" s="72"/>
      <c r="CW15" s="73"/>
      <c r="CX15" s="74">
        <f t="array" ref="CX15">SUMPRODUCT(B15:CW15*0.25)</f>
        <v>139.90849999999998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1.3320000000000001</v>
      </c>
      <c r="C18" s="77">
        <f t="shared" ref="C18:BN18" si="0">SUM(C11:C17)</f>
        <v>1.0649999999999999</v>
      </c>
      <c r="D18" s="77">
        <f t="shared" si="0"/>
        <v>1.0569999999999999</v>
      </c>
      <c r="E18" s="77">
        <f t="shared" si="0"/>
        <v>1.069</v>
      </c>
      <c r="F18" s="77">
        <f t="shared" si="0"/>
        <v>2.1970000000000001</v>
      </c>
      <c r="G18" s="77">
        <f t="shared" si="0"/>
        <v>2.464</v>
      </c>
      <c r="H18" s="77">
        <f t="shared" si="0"/>
        <v>3.6509999999999998</v>
      </c>
      <c r="I18" s="77">
        <f t="shared" si="0"/>
        <v>45.171999999999997</v>
      </c>
      <c r="J18" s="77">
        <f t="shared" si="0"/>
        <v>1.855</v>
      </c>
      <c r="K18" s="77">
        <f t="shared" si="0"/>
        <v>21.908000000000001</v>
      </c>
      <c r="L18" s="77">
        <f t="shared" si="0"/>
        <v>28.423000000000002</v>
      </c>
      <c r="M18" s="77">
        <f t="shared" si="0"/>
        <v>30.242000000000001</v>
      </c>
      <c r="N18" s="77">
        <f t="shared" si="0"/>
        <v>47.983999999999995</v>
      </c>
      <c r="O18" s="77">
        <f t="shared" si="0"/>
        <v>57.144999999999996</v>
      </c>
      <c r="P18" s="77">
        <f t="shared" si="0"/>
        <v>59.124000000000002</v>
      </c>
      <c r="Q18" s="77">
        <f t="shared" si="0"/>
        <v>38.42</v>
      </c>
      <c r="R18" s="77">
        <f t="shared" si="0"/>
        <v>37.1</v>
      </c>
      <c r="S18" s="77">
        <f t="shared" si="0"/>
        <v>39.453000000000003</v>
      </c>
      <c r="T18" s="77">
        <f t="shared" si="0"/>
        <v>37.499000000000002</v>
      </c>
      <c r="U18" s="77">
        <f t="shared" si="0"/>
        <v>23.506</v>
      </c>
      <c r="V18" s="77">
        <f t="shared" si="0"/>
        <v>3.016</v>
      </c>
      <c r="W18" s="77">
        <f t="shared" si="0"/>
        <v>3.0089999999999999</v>
      </c>
      <c r="X18" s="77">
        <f t="shared" si="0"/>
        <v>6.0999999999999999E-2</v>
      </c>
      <c r="Y18" s="77">
        <f t="shared" si="0"/>
        <v>0.14199999999999999</v>
      </c>
      <c r="Z18" s="77">
        <f t="shared" si="0"/>
        <v>13.833</v>
      </c>
      <c r="AA18" s="77">
        <f t="shared" si="0"/>
        <v>16.596</v>
      </c>
      <c r="AB18" s="77">
        <f t="shared" si="0"/>
        <v>17.864999999999998</v>
      </c>
      <c r="AC18" s="77">
        <f t="shared" si="0"/>
        <v>16.210999999999999</v>
      </c>
      <c r="AD18" s="77">
        <f t="shared" si="0"/>
        <v>17.245999999999999</v>
      </c>
      <c r="AE18" s="77">
        <f t="shared" si="0"/>
        <v>19.318999999999999</v>
      </c>
      <c r="AF18" s="77">
        <f t="shared" si="0"/>
        <v>16.584</v>
      </c>
      <c r="AG18" s="77">
        <f t="shared" si="0"/>
        <v>35.177</v>
      </c>
      <c r="AH18" s="77">
        <f t="shared" si="0"/>
        <v>17.489999999999998</v>
      </c>
      <c r="AI18" s="77">
        <f t="shared" si="0"/>
        <v>41.783000000000001</v>
      </c>
      <c r="AJ18" s="77">
        <f t="shared" si="0"/>
        <v>17.420000000000002</v>
      </c>
      <c r="AK18" s="77">
        <f t="shared" si="0"/>
        <v>15.558999999999999</v>
      </c>
      <c r="AL18" s="77">
        <f t="shared" si="0"/>
        <v>24.797000000000001</v>
      </c>
      <c r="AM18" s="77">
        <f t="shared" si="0"/>
        <v>18.247</v>
      </c>
      <c r="AN18" s="77">
        <f t="shared" si="0"/>
        <v>11.92</v>
      </c>
      <c r="AO18" s="77">
        <f t="shared" si="0"/>
        <v>9.5090000000000003</v>
      </c>
      <c r="AP18" s="77">
        <f t="shared" si="0"/>
        <v>18.565999999999999</v>
      </c>
      <c r="AQ18" s="77">
        <f t="shared" si="0"/>
        <v>6.8780000000000001</v>
      </c>
      <c r="AR18" s="77">
        <f t="shared" si="0"/>
        <v>4.9489999999999998</v>
      </c>
      <c r="AS18" s="77">
        <f t="shared" si="0"/>
        <v>2.375</v>
      </c>
      <c r="AT18" s="77">
        <f t="shared" si="0"/>
        <v>1.036</v>
      </c>
      <c r="AU18" s="77">
        <f t="shared" si="0"/>
        <v>1.3169999999999999</v>
      </c>
      <c r="AV18" s="77">
        <f t="shared" si="0"/>
        <v>2.484</v>
      </c>
      <c r="AW18" s="77">
        <f t="shared" si="0"/>
        <v>2.6930000000000001</v>
      </c>
      <c r="AX18" s="77">
        <f t="shared" si="0"/>
        <v>2.7469999999999999</v>
      </c>
      <c r="AY18" s="77">
        <f t="shared" si="0"/>
        <v>3.5019999999999998</v>
      </c>
      <c r="AZ18" s="77">
        <f t="shared" si="0"/>
        <v>19.414000000000001</v>
      </c>
      <c r="BA18" s="77">
        <f t="shared" si="0"/>
        <v>20.21</v>
      </c>
      <c r="BB18" s="77">
        <f t="shared" si="0"/>
        <v>5.2880000000000003</v>
      </c>
      <c r="BC18" s="77">
        <f t="shared" si="0"/>
        <v>17.670000000000002</v>
      </c>
      <c r="BD18" s="77">
        <f t="shared" si="0"/>
        <v>16.155000000000001</v>
      </c>
      <c r="BE18" s="77">
        <f t="shared" si="0"/>
        <v>14.504</v>
      </c>
      <c r="BF18" s="77">
        <f t="shared" si="0"/>
        <v>8.713000000000001</v>
      </c>
      <c r="BG18" s="77">
        <f t="shared" si="0"/>
        <v>23.324999999999999</v>
      </c>
      <c r="BH18" s="77">
        <f t="shared" si="0"/>
        <v>12.858000000000001</v>
      </c>
      <c r="BI18" s="77">
        <f t="shared" si="0"/>
        <v>35.601999999999997</v>
      </c>
      <c r="BJ18" s="77">
        <f t="shared" si="0"/>
        <v>10.997999999999999</v>
      </c>
      <c r="BK18" s="77">
        <f t="shared" si="0"/>
        <v>82.914999999999992</v>
      </c>
      <c r="BL18" s="77">
        <f t="shared" si="0"/>
        <v>81.227000000000004</v>
      </c>
      <c r="BM18" s="77">
        <f t="shared" si="0"/>
        <v>103.369</v>
      </c>
      <c r="BN18" s="77">
        <f t="shared" si="0"/>
        <v>203.113</v>
      </c>
      <c r="BO18" s="77">
        <f t="shared" ref="BO18:CW18" si="1">SUM(BO11:BO17)</f>
        <v>79.335999999999999</v>
      </c>
      <c r="BP18" s="77">
        <f t="shared" si="1"/>
        <v>62.108999999999995</v>
      </c>
      <c r="BQ18" s="77">
        <f t="shared" si="1"/>
        <v>51.978000000000002</v>
      </c>
      <c r="BR18" s="77">
        <f t="shared" si="1"/>
        <v>76.079000000000008</v>
      </c>
      <c r="BS18" s="77">
        <f t="shared" si="1"/>
        <v>60.693000000000005</v>
      </c>
      <c r="BT18" s="77">
        <f t="shared" si="1"/>
        <v>34.010999999999996</v>
      </c>
      <c r="BU18" s="77">
        <f t="shared" si="1"/>
        <v>71.469000000000008</v>
      </c>
      <c r="BV18" s="77">
        <f t="shared" si="1"/>
        <v>15.752000000000001</v>
      </c>
      <c r="BW18" s="77">
        <f t="shared" si="1"/>
        <v>25.439</v>
      </c>
      <c r="BX18" s="77">
        <f t="shared" si="1"/>
        <v>0</v>
      </c>
      <c r="BY18" s="77">
        <f t="shared" si="1"/>
        <v>0</v>
      </c>
      <c r="BZ18" s="77">
        <f t="shared" si="1"/>
        <v>34.412999999999997</v>
      </c>
      <c r="CA18" s="77">
        <f t="shared" si="1"/>
        <v>11.266</v>
      </c>
      <c r="CB18" s="77">
        <f t="shared" si="1"/>
        <v>4.0759999999999996</v>
      </c>
      <c r="CC18" s="77">
        <f t="shared" si="1"/>
        <v>16.666</v>
      </c>
      <c r="CD18" s="77">
        <f t="shared" si="1"/>
        <v>40.262999999999998</v>
      </c>
      <c r="CE18" s="77">
        <f t="shared" si="1"/>
        <v>34.033999999999999</v>
      </c>
      <c r="CF18" s="77">
        <f t="shared" si="1"/>
        <v>38.747999999999998</v>
      </c>
      <c r="CG18" s="77">
        <f t="shared" si="1"/>
        <v>25.018000000000001</v>
      </c>
      <c r="CH18" s="77">
        <f t="shared" si="1"/>
        <v>7.867</v>
      </c>
      <c r="CI18" s="77">
        <f t="shared" si="1"/>
        <v>14.847</v>
      </c>
      <c r="CJ18" s="77">
        <f t="shared" si="1"/>
        <v>5.0999999999999997E-2</v>
      </c>
      <c r="CK18" s="77">
        <f t="shared" si="1"/>
        <v>0</v>
      </c>
      <c r="CL18" s="77">
        <f t="shared" si="1"/>
        <v>40.716000000000001</v>
      </c>
      <c r="CM18" s="77">
        <f t="shared" si="1"/>
        <v>40</v>
      </c>
      <c r="CN18" s="77">
        <f t="shared" si="1"/>
        <v>49.550000000000004</v>
      </c>
      <c r="CO18" s="77">
        <f t="shared" si="1"/>
        <v>36.393999999999998</v>
      </c>
      <c r="CP18" s="77">
        <f t="shared" si="1"/>
        <v>31.384</v>
      </c>
      <c r="CQ18" s="77">
        <f t="shared" si="1"/>
        <v>26.21</v>
      </c>
      <c r="CR18" s="77">
        <f t="shared" si="1"/>
        <v>22.998000000000001</v>
      </c>
      <c r="CS18" s="77">
        <f t="shared" si="1"/>
        <v>22.318999999999999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618.01099999999985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>
        <v>7.2</v>
      </c>
      <c r="BA21" s="88">
        <v>7.2</v>
      </c>
      <c r="BB21" s="88"/>
      <c r="BC21" s="88">
        <v>7.2</v>
      </c>
      <c r="BD21" s="88">
        <v>7.2</v>
      </c>
      <c r="BE21" s="88">
        <v>7.2</v>
      </c>
      <c r="BF21" s="88"/>
      <c r="BG21" s="88"/>
      <c r="BH21" s="88">
        <v>1.266</v>
      </c>
      <c r="BI21" s="88">
        <v>3.8879999999999999</v>
      </c>
      <c r="BJ21" s="88">
        <v>70</v>
      </c>
      <c r="BK21" s="88">
        <v>70</v>
      </c>
      <c r="BL21" s="88">
        <v>70</v>
      </c>
      <c r="BM21" s="88">
        <v>70</v>
      </c>
      <c r="BN21" s="88">
        <v>70</v>
      </c>
      <c r="BO21" s="88">
        <v>70</v>
      </c>
      <c r="BP21" s="88">
        <v>70</v>
      </c>
      <c r="BQ21" s="88">
        <v>70</v>
      </c>
      <c r="BR21" s="88">
        <v>23</v>
      </c>
      <c r="BS21" s="88">
        <v>23</v>
      </c>
      <c r="BT21" s="88">
        <v>23</v>
      </c>
      <c r="BU21" s="88">
        <v>23</v>
      </c>
      <c r="BV21" s="88">
        <v>23</v>
      </c>
      <c r="BW21" s="88">
        <v>23</v>
      </c>
      <c r="BX21" s="88">
        <v>22.962</v>
      </c>
      <c r="BY21" s="88">
        <v>22.977</v>
      </c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196.27324999999999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>
        <v>15.2</v>
      </c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>
        <v>3.4</v>
      </c>
      <c r="BW22" s="94">
        <v>9.4</v>
      </c>
      <c r="BX22" s="94">
        <v>9.1329999999999991</v>
      </c>
      <c r="BY22" s="94">
        <v>12.64</v>
      </c>
      <c r="BZ22" s="94">
        <v>20.7</v>
      </c>
      <c r="CA22" s="94">
        <v>22.6</v>
      </c>
      <c r="CB22" s="94">
        <v>24.7</v>
      </c>
      <c r="CC22" s="94">
        <v>26.5</v>
      </c>
      <c r="CD22" s="94">
        <v>27.7</v>
      </c>
      <c r="CE22" s="94">
        <v>29.5</v>
      </c>
      <c r="CF22" s="94">
        <v>30.2</v>
      </c>
      <c r="CG22" s="94">
        <v>32.200000000000003</v>
      </c>
      <c r="CH22" s="94">
        <v>32.700000000000003</v>
      </c>
      <c r="CI22" s="94">
        <v>30.8</v>
      </c>
      <c r="CJ22" s="94">
        <v>32.200000000000003</v>
      </c>
      <c r="CK22" s="94">
        <v>32.9</v>
      </c>
      <c r="CL22" s="94">
        <v>34.5</v>
      </c>
      <c r="CM22" s="94">
        <v>38.4</v>
      </c>
      <c r="CN22" s="94">
        <v>36.700000000000003</v>
      </c>
      <c r="CO22" s="94">
        <v>38.6</v>
      </c>
      <c r="CP22" s="94">
        <v>40.299999999999997</v>
      </c>
      <c r="CQ22" s="94">
        <v>43</v>
      </c>
      <c r="CR22" s="94">
        <v>42.9</v>
      </c>
      <c r="CS22" s="94">
        <v>39</v>
      </c>
      <c r="CT22" s="95"/>
      <c r="CU22" s="95"/>
      <c r="CV22" s="95"/>
      <c r="CW22" s="96"/>
      <c r="CX22" s="97">
        <f t="array" ref="CX22">SUMPRODUCT(B22:CW22*0.25)</f>
        <v>176.46824999999995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>
        <v>0.96</v>
      </c>
      <c r="M23" s="99"/>
      <c r="N23" s="99"/>
      <c r="O23" s="99"/>
      <c r="P23" s="99"/>
      <c r="Q23" s="99"/>
      <c r="R23" s="99">
        <v>1.1200000000000001</v>
      </c>
      <c r="S23" s="99">
        <v>0.52</v>
      </c>
      <c r="T23" s="99">
        <v>0.52</v>
      </c>
      <c r="U23" s="99"/>
      <c r="V23" s="99">
        <v>1.48</v>
      </c>
      <c r="W23" s="99">
        <v>2.1469999999999998</v>
      </c>
      <c r="X23" s="99">
        <v>1.1200000000000001</v>
      </c>
      <c r="Y23" s="99">
        <v>1.1200000000000001</v>
      </c>
      <c r="Z23" s="99">
        <v>1.08</v>
      </c>
      <c r="AA23" s="99">
        <v>2.016</v>
      </c>
      <c r="AB23" s="99">
        <v>0.38900000000000001</v>
      </c>
      <c r="AC23" s="99"/>
      <c r="AD23" s="99"/>
      <c r="AE23" s="99"/>
      <c r="AF23" s="99"/>
      <c r="AG23" s="99"/>
      <c r="AH23" s="99">
        <v>1.64</v>
      </c>
      <c r="AI23" s="99">
        <v>1.68</v>
      </c>
      <c r="AJ23" s="99">
        <v>2.16</v>
      </c>
      <c r="AK23" s="99">
        <v>2.76</v>
      </c>
      <c r="AL23" s="99">
        <v>10.253</v>
      </c>
      <c r="AM23" s="99">
        <v>18.872</v>
      </c>
      <c r="AN23" s="99">
        <v>2.72</v>
      </c>
      <c r="AO23" s="99">
        <v>9.2140000000000004</v>
      </c>
      <c r="AP23" s="99">
        <v>41.26</v>
      </c>
      <c r="AQ23" s="99">
        <v>34.875999999999998</v>
      </c>
      <c r="AR23" s="99">
        <v>23.483000000000001</v>
      </c>
      <c r="AS23" s="99">
        <v>7.8029999999999999</v>
      </c>
      <c r="AT23" s="99">
        <v>3.8559999999999999</v>
      </c>
      <c r="AU23" s="99">
        <v>3.84</v>
      </c>
      <c r="AV23" s="99">
        <v>4.5049999999999999</v>
      </c>
      <c r="AW23" s="99">
        <v>4.5049999999999999</v>
      </c>
      <c r="AX23" s="99">
        <v>3.88</v>
      </c>
      <c r="AY23" s="99">
        <v>11.494999999999999</v>
      </c>
      <c r="AZ23" s="99">
        <v>43.847000000000001</v>
      </c>
      <c r="BA23" s="99">
        <v>42.21</v>
      </c>
      <c r="BB23" s="99">
        <v>29.417999999999999</v>
      </c>
      <c r="BC23" s="99">
        <v>38.840000000000003</v>
      </c>
      <c r="BD23" s="99">
        <v>37.5</v>
      </c>
      <c r="BE23" s="99">
        <v>5.98</v>
      </c>
      <c r="BF23" s="99">
        <v>6.9169999999999998</v>
      </c>
      <c r="BG23" s="99">
        <v>8.9830000000000005</v>
      </c>
      <c r="BH23" s="99">
        <v>31.98</v>
      </c>
      <c r="BI23" s="99">
        <v>31.12</v>
      </c>
      <c r="BJ23" s="99">
        <v>30.36</v>
      </c>
      <c r="BK23" s="99"/>
      <c r="BL23" s="99"/>
      <c r="BM23" s="99"/>
      <c r="BN23" s="99"/>
      <c r="BO23" s="99"/>
      <c r="BP23" s="99">
        <v>24.213999999999999</v>
      </c>
      <c r="BQ23" s="99">
        <v>31.1</v>
      </c>
      <c r="BR23" s="99">
        <v>0.52</v>
      </c>
      <c r="BS23" s="99">
        <v>18.109000000000002</v>
      </c>
      <c r="BT23" s="99">
        <v>33.299999999999997</v>
      </c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>
        <v>0.1</v>
      </c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153.94300000000001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0.96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1.1200000000000001</v>
      </c>
      <c r="S28" s="107">
        <f t="shared" si="3"/>
        <v>0.52</v>
      </c>
      <c r="T28" s="107">
        <f t="shared" si="3"/>
        <v>0.52</v>
      </c>
      <c r="U28" s="107">
        <f t="shared" si="3"/>
        <v>0</v>
      </c>
      <c r="V28" s="107">
        <f t="shared" si="3"/>
        <v>1.48</v>
      </c>
      <c r="W28" s="107">
        <f t="shared" si="3"/>
        <v>2.1469999999999998</v>
      </c>
      <c r="X28" s="107">
        <f t="shared" si="3"/>
        <v>1.1200000000000001</v>
      </c>
      <c r="Y28" s="107">
        <f t="shared" si="3"/>
        <v>1.1200000000000001</v>
      </c>
      <c r="Z28" s="107">
        <f t="shared" si="3"/>
        <v>1.08</v>
      </c>
      <c r="AA28" s="107">
        <f t="shared" si="3"/>
        <v>2.016</v>
      </c>
      <c r="AB28" s="107">
        <f t="shared" si="3"/>
        <v>0.38900000000000001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1.64</v>
      </c>
      <c r="AI28" s="107">
        <f t="shared" si="3"/>
        <v>1.68</v>
      </c>
      <c r="AJ28" s="107">
        <f t="shared" si="3"/>
        <v>2.16</v>
      </c>
      <c r="AK28" s="107">
        <f t="shared" si="3"/>
        <v>2.76</v>
      </c>
      <c r="AL28" s="107">
        <f t="shared" si="3"/>
        <v>10.253</v>
      </c>
      <c r="AM28" s="107">
        <f t="shared" si="3"/>
        <v>18.872</v>
      </c>
      <c r="AN28" s="107">
        <f t="shared" si="3"/>
        <v>2.72</v>
      </c>
      <c r="AO28" s="107">
        <f t="shared" si="3"/>
        <v>9.2140000000000004</v>
      </c>
      <c r="AP28" s="107">
        <f t="shared" si="3"/>
        <v>41.26</v>
      </c>
      <c r="AQ28" s="107">
        <f t="shared" si="3"/>
        <v>34.875999999999998</v>
      </c>
      <c r="AR28" s="107">
        <f t="shared" si="3"/>
        <v>23.483000000000001</v>
      </c>
      <c r="AS28" s="107">
        <f t="shared" si="3"/>
        <v>23.003</v>
      </c>
      <c r="AT28" s="107">
        <f t="shared" si="3"/>
        <v>3.8559999999999999</v>
      </c>
      <c r="AU28" s="107">
        <f t="shared" si="3"/>
        <v>3.84</v>
      </c>
      <c r="AV28" s="107">
        <f t="shared" si="3"/>
        <v>4.5049999999999999</v>
      </c>
      <c r="AW28" s="107">
        <f t="shared" si="3"/>
        <v>4.5049999999999999</v>
      </c>
      <c r="AX28" s="107">
        <f t="shared" si="3"/>
        <v>3.88</v>
      </c>
      <c r="AY28" s="107">
        <f t="shared" si="3"/>
        <v>11.494999999999999</v>
      </c>
      <c r="AZ28" s="107">
        <f t="shared" si="3"/>
        <v>51.047000000000004</v>
      </c>
      <c r="BA28" s="107">
        <f t="shared" si="3"/>
        <v>49.410000000000004</v>
      </c>
      <c r="BB28" s="107">
        <f t="shared" si="3"/>
        <v>29.417999999999999</v>
      </c>
      <c r="BC28" s="107">
        <f t="shared" si="3"/>
        <v>46.040000000000006</v>
      </c>
      <c r="BD28" s="107">
        <f t="shared" si="3"/>
        <v>44.7</v>
      </c>
      <c r="BE28" s="107">
        <f t="shared" si="3"/>
        <v>13.18</v>
      </c>
      <c r="BF28" s="107">
        <f t="shared" si="3"/>
        <v>6.9169999999999998</v>
      </c>
      <c r="BG28" s="107">
        <f t="shared" si="3"/>
        <v>8.9830000000000005</v>
      </c>
      <c r="BH28" s="107">
        <f t="shared" si="3"/>
        <v>33.246000000000002</v>
      </c>
      <c r="BI28" s="107">
        <f t="shared" si="3"/>
        <v>35.008000000000003</v>
      </c>
      <c r="BJ28" s="107">
        <f t="shared" si="3"/>
        <v>100.36</v>
      </c>
      <c r="BK28" s="107">
        <f t="shared" si="3"/>
        <v>70</v>
      </c>
      <c r="BL28" s="107">
        <f t="shared" si="3"/>
        <v>70</v>
      </c>
      <c r="BM28" s="107">
        <f t="shared" si="3"/>
        <v>70</v>
      </c>
      <c r="BN28" s="107">
        <f t="shared" si="3"/>
        <v>70</v>
      </c>
      <c r="BO28" s="107">
        <f t="shared" si="3"/>
        <v>70</v>
      </c>
      <c r="BP28" s="107">
        <f t="shared" si="3"/>
        <v>94.213999999999999</v>
      </c>
      <c r="BQ28" s="107">
        <f t="shared" si="3"/>
        <v>101.1</v>
      </c>
      <c r="BR28" s="107">
        <f t="shared" si="3"/>
        <v>23.52</v>
      </c>
      <c r="BS28" s="107">
        <f t="shared" si="3"/>
        <v>41.109000000000002</v>
      </c>
      <c r="BT28" s="107">
        <f t="shared" si="3"/>
        <v>56.3</v>
      </c>
      <c r="BU28" s="107">
        <f t="shared" si="3"/>
        <v>23</v>
      </c>
      <c r="BV28" s="107">
        <f t="shared" si="3"/>
        <v>26.4</v>
      </c>
      <c r="BW28" s="107">
        <f t="shared" si="3"/>
        <v>32.4</v>
      </c>
      <c r="BX28" s="107">
        <f t="shared" si="3"/>
        <v>32.094999999999999</v>
      </c>
      <c r="BY28" s="107">
        <f t="shared" si="3"/>
        <v>35.617000000000004</v>
      </c>
      <c r="BZ28" s="107">
        <f t="shared" si="3"/>
        <v>20.7</v>
      </c>
      <c r="CA28" s="107">
        <f t="shared" si="3"/>
        <v>22.6</v>
      </c>
      <c r="CB28" s="107">
        <f t="shared" si="3"/>
        <v>24.7</v>
      </c>
      <c r="CC28" s="107">
        <f t="shared" si="3"/>
        <v>26.5</v>
      </c>
      <c r="CD28" s="107">
        <f t="shared" ref="CD28:CW28" si="4">SUM(CD21:CD27)</f>
        <v>27.7</v>
      </c>
      <c r="CE28" s="107">
        <f t="shared" si="4"/>
        <v>29.5</v>
      </c>
      <c r="CF28" s="107">
        <f t="shared" si="4"/>
        <v>30.2</v>
      </c>
      <c r="CG28" s="107">
        <f t="shared" si="4"/>
        <v>32.200000000000003</v>
      </c>
      <c r="CH28" s="107">
        <f t="shared" si="4"/>
        <v>32.800000000000004</v>
      </c>
      <c r="CI28" s="107">
        <f t="shared" si="4"/>
        <v>30.8</v>
      </c>
      <c r="CJ28" s="107">
        <f t="shared" si="4"/>
        <v>32.200000000000003</v>
      </c>
      <c r="CK28" s="107">
        <f t="shared" si="4"/>
        <v>32.9</v>
      </c>
      <c r="CL28" s="107">
        <f t="shared" si="4"/>
        <v>34.5</v>
      </c>
      <c r="CM28" s="107">
        <f t="shared" si="4"/>
        <v>38.4</v>
      </c>
      <c r="CN28" s="107">
        <f t="shared" si="4"/>
        <v>36.700000000000003</v>
      </c>
      <c r="CO28" s="107">
        <f t="shared" si="4"/>
        <v>38.6</v>
      </c>
      <c r="CP28" s="107">
        <f t="shared" si="4"/>
        <v>40.299999999999997</v>
      </c>
      <c r="CQ28" s="107">
        <f t="shared" si="4"/>
        <v>43</v>
      </c>
      <c r="CR28" s="107">
        <f t="shared" si="4"/>
        <v>42.9</v>
      </c>
      <c r="CS28" s="107">
        <f t="shared" si="4"/>
        <v>39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526.68449999999996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1.3320000000000001</v>
      </c>
      <c r="C32" s="94">
        <v>1.0649999999999999</v>
      </c>
      <c r="D32" s="94">
        <v>1.0569999999999999</v>
      </c>
      <c r="E32" s="94">
        <v>1.069</v>
      </c>
      <c r="F32" s="94">
        <v>2.1970000000000001</v>
      </c>
      <c r="G32" s="94">
        <v>2.464</v>
      </c>
      <c r="H32" s="94">
        <v>3.6509999999999998</v>
      </c>
      <c r="I32" s="94">
        <v>45.171999999999997</v>
      </c>
      <c r="J32" s="94">
        <v>1.855</v>
      </c>
      <c r="K32" s="94">
        <v>21.908000000000001</v>
      </c>
      <c r="L32" s="94">
        <v>29.382999999999999</v>
      </c>
      <c r="M32" s="94">
        <v>30.242000000000001</v>
      </c>
      <c r="N32" s="94">
        <v>47.984000000000002</v>
      </c>
      <c r="O32" s="94">
        <v>57.145000000000003</v>
      </c>
      <c r="P32" s="94">
        <v>59.124000000000002</v>
      </c>
      <c r="Q32" s="94">
        <v>38.42</v>
      </c>
      <c r="R32" s="94">
        <v>38.22</v>
      </c>
      <c r="S32" s="94">
        <v>39.972999999999999</v>
      </c>
      <c r="T32" s="94">
        <v>38.018999999999998</v>
      </c>
      <c r="U32" s="94">
        <v>23.506</v>
      </c>
      <c r="V32" s="94">
        <v>4.4960000000000004</v>
      </c>
      <c r="W32" s="94">
        <v>5.1559999999999997</v>
      </c>
      <c r="X32" s="94">
        <v>1.181</v>
      </c>
      <c r="Y32" s="94">
        <v>1.262</v>
      </c>
      <c r="Z32" s="94">
        <v>14.913</v>
      </c>
      <c r="AA32" s="94">
        <v>18.611999999999998</v>
      </c>
      <c r="AB32" s="94">
        <v>18.254000000000001</v>
      </c>
      <c r="AC32" s="94">
        <v>16.210999999999999</v>
      </c>
      <c r="AD32" s="94">
        <v>17.245999999999999</v>
      </c>
      <c r="AE32" s="94">
        <v>19.318999999999999</v>
      </c>
      <c r="AF32" s="94">
        <v>16.584</v>
      </c>
      <c r="AG32" s="94">
        <v>35.177</v>
      </c>
      <c r="AH32" s="94">
        <v>19.13</v>
      </c>
      <c r="AI32" s="94">
        <v>43.463000000000001</v>
      </c>
      <c r="AJ32" s="94">
        <v>19.579999999999998</v>
      </c>
      <c r="AK32" s="94">
        <v>18.318999999999999</v>
      </c>
      <c r="AL32" s="94">
        <v>35.049999999999997</v>
      </c>
      <c r="AM32" s="94">
        <v>37.119</v>
      </c>
      <c r="AN32" s="94">
        <v>14.64</v>
      </c>
      <c r="AO32" s="94">
        <v>18.722999999999999</v>
      </c>
      <c r="AP32" s="94">
        <v>59.826000000000001</v>
      </c>
      <c r="AQ32" s="94">
        <v>41.753999999999998</v>
      </c>
      <c r="AR32" s="94">
        <v>28.431999999999999</v>
      </c>
      <c r="AS32" s="94">
        <v>25.378</v>
      </c>
      <c r="AT32" s="94">
        <v>4.8920000000000003</v>
      </c>
      <c r="AU32" s="94">
        <v>5.157</v>
      </c>
      <c r="AV32" s="94">
        <v>6.9889999999999999</v>
      </c>
      <c r="AW32" s="94">
        <v>7.1980000000000004</v>
      </c>
      <c r="AX32" s="94">
        <v>6.6269999999999998</v>
      </c>
      <c r="AY32" s="94">
        <v>14.997</v>
      </c>
      <c r="AZ32" s="94">
        <v>70.460999999999999</v>
      </c>
      <c r="BA32" s="94">
        <v>69.62</v>
      </c>
      <c r="BB32" s="94">
        <v>34.706000000000003</v>
      </c>
      <c r="BC32" s="94">
        <v>63.71</v>
      </c>
      <c r="BD32" s="94">
        <v>60.854999999999997</v>
      </c>
      <c r="BE32" s="94">
        <v>27.684000000000001</v>
      </c>
      <c r="BF32" s="94">
        <v>15.63</v>
      </c>
      <c r="BG32" s="94">
        <v>32.308</v>
      </c>
      <c r="BH32" s="94">
        <v>46.103999999999999</v>
      </c>
      <c r="BI32" s="94">
        <v>70.61</v>
      </c>
      <c r="BJ32" s="94">
        <v>111.358</v>
      </c>
      <c r="BK32" s="94">
        <v>152.91499999999999</v>
      </c>
      <c r="BL32" s="94">
        <v>151.227</v>
      </c>
      <c r="BM32" s="94">
        <v>173.369</v>
      </c>
      <c r="BN32" s="94">
        <v>273.113</v>
      </c>
      <c r="BO32" s="94">
        <v>149.33600000000001</v>
      </c>
      <c r="BP32" s="94">
        <v>156.32300000000001</v>
      </c>
      <c r="BQ32" s="94">
        <v>153.078</v>
      </c>
      <c r="BR32" s="94">
        <v>99.599000000000004</v>
      </c>
      <c r="BS32" s="94">
        <v>101.80200000000001</v>
      </c>
      <c r="BT32" s="94">
        <v>90.311000000000007</v>
      </c>
      <c r="BU32" s="94">
        <v>94.468999999999994</v>
      </c>
      <c r="BV32" s="94">
        <v>42.152000000000001</v>
      </c>
      <c r="BW32" s="94">
        <v>57.838999999999999</v>
      </c>
      <c r="BX32" s="94">
        <v>32.094999999999999</v>
      </c>
      <c r="BY32" s="94">
        <v>35.616999999999997</v>
      </c>
      <c r="BZ32" s="94">
        <v>55.113</v>
      </c>
      <c r="CA32" s="94">
        <v>33.866</v>
      </c>
      <c r="CB32" s="94">
        <v>28.776</v>
      </c>
      <c r="CC32" s="94">
        <v>43.165999999999997</v>
      </c>
      <c r="CD32" s="94">
        <v>67.962999999999994</v>
      </c>
      <c r="CE32" s="94">
        <v>63.533999999999999</v>
      </c>
      <c r="CF32" s="94">
        <v>68.947999999999993</v>
      </c>
      <c r="CG32" s="94">
        <v>57.218000000000004</v>
      </c>
      <c r="CH32" s="94">
        <v>40.667000000000002</v>
      </c>
      <c r="CI32" s="94">
        <v>45.646999999999998</v>
      </c>
      <c r="CJ32" s="94">
        <v>32.250999999999998</v>
      </c>
      <c r="CK32" s="94">
        <v>32.9</v>
      </c>
      <c r="CL32" s="94">
        <v>75.215999999999994</v>
      </c>
      <c r="CM32" s="94">
        <v>78.400000000000006</v>
      </c>
      <c r="CN32" s="94">
        <v>86.25</v>
      </c>
      <c r="CO32" s="94">
        <v>74.994</v>
      </c>
      <c r="CP32" s="94">
        <v>71.683999999999997</v>
      </c>
      <c r="CQ32" s="94">
        <v>69.209999999999994</v>
      </c>
      <c r="CR32" s="94">
        <v>65.897999999999996</v>
      </c>
      <c r="CS32" s="94">
        <v>61.319000000000003</v>
      </c>
      <c r="CT32" s="95"/>
      <c r="CU32" s="95"/>
      <c r="CV32" s="95"/>
      <c r="CW32" s="96"/>
      <c r="CX32" s="97">
        <f t="array" ref="CX32">SUMPRODUCT(B32:CW32*0.25)</f>
        <v>1144.6955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1.3320000000000001</v>
      </c>
      <c r="C34" s="77">
        <f t="shared" ref="C34:BN34" si="5">SUM(C31:C33)</f>
        <v>1.0649999999999999</v>
      </c>
      <c r="D34" s="77">
        <f t="shared" si="5"/>
        <v>1.0569999999999999</v>
      </c>
      <c r="E34" s="77">
        <f t="shared" si="5"/>
        <v>1.069</v>
      </c>
      <c r="F34" s="77">
        <f t="shared" si="5"/>
        <v>2.1970000000000001</v>
      </c>
      <c r="G34" s="77">
        <f t="shared" si="5"/>
        <v>2.464</v>
      </c>
      <c r="H34" s="77">
        <f t="shared" si="5"/>
        <v>3.6509999999999998</v>
      </c>
      <c r="I34" s="77">
        <f t="shared" si="5"/>
        <v>45.171999999999997</v>
      </c>
      <c r="J34" s="77">
        <f t="shared" si="5"/>
        <v>1.855</v>
      </c>
      <c r="K34" s="77">
        <f t="shared" si="5"/>
        <v>21.908000000000001</v>
      </c>
      <c r="L34" s="77">
        <f t="shared" si="5"/>
        <v>29.382999999999999</v>
      </c>
      <c r="M34" s="77">
        <f t="shared" si="5"/>
        <v>30.242000000000001</v>
      </c>
      <c r="N34" s="77">
        <f t="shared" si="5"/>
        <v>47.984000000000002</v>
      </c>
      <c r="O34" s="77">
        <f t="shared" si="5"/>
        <v>57.145000000000003</v>
      </c>
      <c r="P34" s="77">
        <f t="shared" si="5"/>
        <v>59.124000000000002</v>
      </c>
      <c r="Q34" s="77">
        <f t="shared" si="5"/>
        <v>38.42</v>
      </c>
      <c r="R34" s="77">
        <f t="shared" si="5"/>
        <v>38.22</v>
      </c>
      <c r="S34" s="77">
        <f t="shared" si="5"/>
        <v>39.972999999999999</v>
      </c>
      <c r="T34" s="77">
        <f t="shared" si="5"/>
        <v>38.018999999999998</v>
      </c>
      <c r="U34" s="77">
        <f t="shared" si="5"/>
        <v>23.506</v>
      </c>
      <c r="V34" s="77">
        <f t="shared" si="5"/>
        <v>4.4960000000000004</v>
      </c>
      <c r="W34" s="77">
        <f t="shared" si="5"/>
        <v>5.1559999999999997</v>
      </c>
      <c r="X34" s="77">
        <f t="shared" si="5"/>
        <v>1.181</v>
      </c>
      <c r="Y34" s="77">
        <f t="shared" si="5"/>
        <v>1.262</v>
      </c>
      <c r="Z34" s="77">
        <f t="shared" si="5"/>
        <v>14.913</v>
      </c>
      <c r="AA34" s="77">
        <f t="shared" si="5"/>
        <v>18.611999999999998</v>
      </c>
      <c r="AB34" s="77">
        <f t="shared" si="5"/>
        <v>18.254000000000001</v>
      </c>
      <c r="AC34" s="77">
        <f t="shared" si="5"/>
        <v>16.210999999999999</v>
      </c>
      <c r="AD34" s="77">
        <f t="shared" si="5"/>
        <v>17.245999999999999</v>
      </c>
      <c r="AE34" s="77">
        <f t="shared" si="5"/>
        <v>19.318999999999999</v>
      </c>
      <c r="AF34" s="77">
        <f t="shared" si="5"/>
        <v>16.584</v>
      </c>
      <c r="AG34" s="77">
        <f t="shared" si="5"/>
        <v>35.177</v>
      </c>
      <c r="AH34" s="77">
        <f t="shared" si="5"/>
        <v>19.13</v>
      </c>
      <c r="AI34" s="77">
        <f t="shared" si="5"/>
        <v>43.463000000000001</v>
      </c>
      <c r="AJ34" s="77">
        <f t="shared" si="5"/>
        <v>19.579999999999998</v>
      </c>
      <c r="AK34" s="77">
        <f t="shared" si="5"/>
        <v>18.318999999999999</v>
      </c>
      <c r="AL34" s="77">
        <f t="shared" si="5"/>
        <v>35.049999999999997</v>
      </c>
      <c r="AM34" s="77">
        <f t="shared" si="5"/>
        <v>37.119</v>
      </c>
      <c r="AN34" s="77">
        <f t="shared" si="5"/>
        <v>14.64</v>
      </c>
      <c r="AO34" s="77">
        <f t="shared" si="5"/>
        <v>18.722999999999999</v>
      </c>
      <c r="AP34" s="77">
        <f t="shared" si="5"/>
        <v>59.826000000000001</v>
      </c>
      <c r="AQ34" s="77">
        <f t="shared" si="5"/>
        <v>41.753999999999998</v>
      </c>
      <c r="AR34" s="77">
        <f t="shared" si="5"/>
        <v>28.431999999999999</v>
      </c>
      <c r="AS34" s="77">
        <f t="shared" si="5"/>
        <v>25.378</v>
      </c>
      <c r="AT34" s="77">
        <f t="shared" si="5"/>
        <v>4.8920000000000003</v>
      </c>
      <c r="AU34" s="77">
        <f t="shared" si="5"/>
        <v>5.157</v>
      </c>
      <c r="AV34" s="77">
        <f t="shared" si="5"/>
        <v>6.9889999999999999</v>
      </c>
      <c r="AW34" s="77">
        <f t="shared" si="5"/>
        <v>7.1980000000000004</v>
      </c>
      <c r="AX34" s="77">
        <f t="shared" si="5"/>
        <v>6.6269999999999998</v>
      </c>
      <c r="AY34" s="77">
        <f t="shared" si="5"/>
        <v>14.997</v>
      </c>
      <c r="AZ34" s="77">
        <f t="shared" si="5"/>
        <v>70.460999999999999</v>
      </c>
      <c r="BA34" s="77">
        <f t="shared" si="5"/>
        <v>69.62</v>
      </c>
      <c r="BB34" s="77">
        <f t="shared" si="5"/>
        <v>34.706000000000003</v>
      </c>
      <c r="BC34" s="77">
        <f t="shared" si="5"/>
        <v>63.71</v>
      </c>
      <c r="BD34" s="77">
        <f t="shared" si="5"/>
        <v>60.854999999999997</v>
      </c>
      <c r="BE34" s="77">
        <f t="shared" si="5"/>
        <v>27.684000000000001</v>
      </c>
      <c r="BF34" s="77">
        <f t="shared" si="5"/>
        <v>15.63</v>
      </c>
      <c r="BG34" s="77">
        <f t="shared" si="5"/>
        <v>32.308</v>
      </c>
      <c r="BH34" s="77">
        <f t="shared" si="5"/>
        <v>46.103999999999999</v>
      </c>
      <c r="BI34" s="77">
        <f t="shared" si="5"/>
        <v>70.61</v>
      </c>
      <c r="BJ34" s="77">
        <f t="shared" si="5"/>
        <v>111.358</v>
      </c>
      <c r="BK34" s="77">
        <f t="shared" si="5"/>
        <v>152.91499999999999</v>
      </c>
      <c r="BL34" s="77">
        <f t="shared" si="5"/>
        <v>151.227</v>
      </c>
      <c r="BM34" s="77">
        <f t="shared" si="5"/>
        <v>173.369</v>
      </c>
      <c r="BN34" s="77">
        <f t="shared" si="5"/>
        <v>273.113</v>
      </c>
      <c r="BO34" s="77">
        <f t="shared" ref="BO34:CW34" si="6">SUM(BO31:BO33)</f>
        <v>149.33600000000001</v>
      </c>
      <c r="BP34" s="77">
        <f t="shared" si="6"/>
        <v>156.32300000000001</v>
      </c>
      <c r="BQ34" s="77">
        <f t="shared" si="6"/>
        <v>153.078</v>
      </c>
      <c r="BR34" s="77">
        <f t="shared" si="6"/>
        <v>99.599000000000004</v>
      </c>
      <c r="BS34" s="77">
        <f t="shared" si="6"/>
        <v>101.80200000000001</v>
      </c>
      <c r="BT34" s="77">
        <f t="shared" si="6"/>
        <v>90.311000000000007</v>
      </c>
      <c r="BU34" s="77">
        <f t="shared" si="6"/>
        <v>94.468999999999994</v>
      </c>
      <c r="BV34" s="77">
        <f t="shared" si="6"/>
        <v>42.152000000000001</v>
      </c>
      <c r="BW34" s="77">
        <f t="shared" si="6"/>
        <v>57.838999999999999</v>
      </c>
      <c r="BX34" s="77">
        <f t="shared" si="6"/>
        <v>32.094999999999999</v>
      </c>
      <c r="BY34" s="77">
        <f t="shared" si="6"/>
        <v>35.616999999999997</v>
      </c>
      <c r="BZ34" s="77">
        <f t="shared" si="6"/>
        <v>55.113</v>
      </c>
      <c r="CA34" s="77">
        <f t="shared" si="6"/>
        <v>33.866</v>
      </c>
      <c r="CB34" s="77">
        <f t="shared" si="6"/>
        <v>28.776</v>
      </c>
      <c r="CC34" s="77">
        <f t="shared" si="6"/>
        <v>43.165999999999997</v>
      </c>
      <c r="CD34" s="77">
        <f t="shared" si="6"/>
        <v>67.962999999999994</v>
      </c>
      <c r="CE34" s="77">
        <f t="shared" si="6"/>
        <v>63.533999999999999</v>
      </c>
      <c r="CF34" s="77">
        <f t="shared" si="6"/>
        <v>68.947999999999993</v>
      </c>
      <c r="CG34" s="77">
        <f t="shared" si="6"/>
        <v>57.218000000000004</v>
      </c>
      <c r="CH34" s="77">
        <f t="shared" si="6"/>
        <v>40.667000000000002</v>
      </c>
      <c r="CI34" s="77">
        <f t="shared" si="6"/>
        <v>45.646999999999998</v>
      </c>
      <c r="CJ34" s="77">
        <f t="shared" si="6"/>
        <v>32.250999999999998</v>
      </c>
      <c r="CK34" s="77">
        <f t="shared" si="6"/>
        <v>32.9</v>
      </c>
      <c r="CL34" s="77">
        <f t="shared" si="6"/>
        <v>75.215999999999994</v>
      </c>
      <c r="CM34" s="77">
        <f t="shared" si="6"/>
        <v>78.400000000000006</v>
      </c>
      <c r="CN34" s="77">
        <f t="shared" si="6"/>
        <v>86.25</v>
      </c>
      <c r="CO34" s="77">
        <f t="shared" si="6"/>
        <v>74.994</v>
      </c>
      <c r="CP34" s="77">
        <f t="shared" si="6"/>
        <v>71.683999999999997</v>
      </c>
      <c r="CQ34" s="77">
        <f t="shared" si="6"/>
        <v>69.209999999999994</v>
      </c>
      <c r="CR34" s="77">
        <f t="shared" si="6"/>
        <v>65.897999999999996</v>
      </c>
      <c r="CS34" s="77">
        <f t="shared" si="6"/>
        <v>61.319000000000003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1144.6955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98.7</v>
      </c>
      <c r="C39" s="120">
        <v>153.5</v>
      </c>
      <c r="D39" s="120">
        <v>70.7</v>
      </c>
      <c r="E39" s="120">
        <v>49.4</v>
      </c>
      <c r="F39" s="120">
        <v>79.5</v>
      </c>
      <c r="G39" s="120">
        <v>50</v>
      </c>
      <c r="H39" s="120">
        <v>16.100000000000001</v>
      </c>
      <c r="I39" s="120"/>
      <c r="J39" s="120">
        <v>30.5</v>
      </c>
      <c r="K39" s="120">
        <v>10.7</v>
      </c>
      <c r="L39" s="120"/>
      <c r="M39" s="120"/>
      <c r="N39" s="120">
        <v>13.2</v>
      </c>
      <c r="O39" s="120"/>
      <c r="P39" s="120"/>
      <c r="Q39" s="120">
        <v>15.3</v>
      </c>
      <c r="R39" s="120">
        <v>14.3</v>
      </c>
      <c r="S39" s="120">
        <v>17.3</v>
      </c>
      <c r="T39" s="120">
        <v>18.399999999999999</v>
      </c>
      <c r="U39" s="120">
        <v>24.8</v>
      </c>
      <c r="V39" s="120">
        <v>25.3</v>
      </c>
      <c r="W39" s="120">
        <v>18.7</v>
      </c>
      <c r="X39" s="120">
        <v>39</v>
      </c>
      <c r="Y39" s="120">
        <v>39.9</v>
      </c>
      <c r="Z39" s="120">
        <v>0.4</v>
      </c>
      <c r="AA39" s="120">
        <v>27.7</v>
      </c>
      <c r="AB39" s="120">
        <v>48.1</v>
      </c>
      <c r="AC39" s="120">
        <v>8.1999999999999993</v>
      </c>
      <c r="AD39" s="120">
        <v>8</v>
      </c>
      <c r="AE39" s="120"/>
      <c r="AF39" s="120">
        <v>8.6</v>
      </c>
      <c r="AG39" s="120"/>
      <c r="AH39" s="120">
        <v>28.9</v>
      </c>
      <c r="AI39" s="120"/>
      <c r="AJ39" s="120">
        <v>6.4</v>
      </c>
      <c r="AK39" s="120"/>
      <c r="AL39" s="120">
        <v>20.5</v>
      </c>
      <c r="AM39" s="120">
        <v>17.899999999999999</v>
      </c>
      <c r="AN39" s="120">
        <v>44.3</v>
      </c>
      <c r="AO39" s="120">
        <v>25</v>
      </c>
      <c r="AP39" s="120">
        <v>1.1000000000000001</v>
      </c>
      <c r="AQ39" s="120">
        <v>1.3</v>
      </c>
      <c r="AR39" s="120">
        <v>16</v>
      </c>
      <c r="AS39" s="120">
        <v>15.2</v>
      </c>
      <c r="AT39" s="120"/>
      <c r="AU39" s="120"/>
      <c r="AV39" s="120"/>
      <c r="AW39" s="120"/>
      <c r="AX39" s="120">
        <v>14</v>
      </c>
      <c r="AY39" s="120"/>
      <c r="AZ39" s="120"/>
      <c r="BA39" s="120"/>
      <c r="BB39" s="120"/>
      <c r="BC39" s="120"/>
      <c r="BD39" s="120"/>
      <c r="BE39" s="120"/>
      <c r="BF39" s="120">
        <v>48.8</v>
      </c>
      <c r="BG39" s="120">
        <v>40.6</v>
      </c>
      <c r="BH39" s="120">
        <v>26.9</v>
      </c>
      <c r="BI39" s="120">
        <v>1.5</v>
      </c>
      <c r="BJ39" s="120">
        <v>24.5</v>
      </c>
      <c r="BK39" s="120"/>
      <c r="BL39" s="120"/>
      <c r="BM39" s="120"/>
      <c r="BN39" s="120"/>
      <c r="BO39" s="120"/>
      <c r="BP39" s="120"/>
      <c r="BQ39" s="120"/>
      <c r="BR39" s="120"/>
      <c r="BS39" s="120">
        <v>1.8</v>
      </c>
      <c r="BT39" s="120">
        <v>1.6</v>
      </c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305.64999999999986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>
        <v>15.3</v>
      </c>
      <c r="AU41" s="120">
        <v>15.3</v>
      </c>
      <c r="AV41" s="120">
        <v>15.3</v>
      </c>
      <c r="AW41" s="120">
        <v>15.3</v>
      </c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>
        <v>52.7</v>
      </c>
      <c r="CI41" s="120">
        <v>52.7</v>
      </c>
      <c r="CJ41" s="120">
        <v>52.7</v>
      </c>
      <c r="CK41" s="120">
        <v>52.7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68</v>
      </c>
    </row>
    <row r="42" spans="1:102" ht="30" customHeight="1" thickBot="1" x14ac:dyDescent="0.25">
      <c r="A42" s="105" t="s">
        <v>36</v>
      </c>
      <c r="B42" s="106">
        <f>SUM(B37:B41)</f>
        <v>98.7</v>
      </c>
      <c r="C42" s="107">
        <f t="shared" ref="C42:BN42" si="7">SUM(C37:C41)</f>
        <v>153.5</v>
      </c>
      <c r="D42" s="107">
        <f t="shared" si="7"/>
        <v>70.7</v>
      </c>
      <c r="E42" s="107">
        <f t="shared" si="7"/>
        <v>49.4</v>
      </c>
      <c r="F42" s="107">
        <f t="shared" si="7"/>
        <v>79.5</v>
      </c>
      <c r="G42" s="107">
        <f t="shared" si="7"/>
        <v>50</v>
      </c>
      <c r="H42" s="107">
        <f t="shared" si="7"/>
        <v>16.100000000000001</v>
      </c>
      <c r="I42" s="107">
        <f t="shared" si="7"/>
        <v>0</v>
      </c>
      <c r="J42" s="107">
        <f t="shared" si="7"/>
        <v>30.5</v>
      </c>
      <c r="K42" s="107">
        <f t="shared" si="7"/>
        <v>10.7</v>
      </c>
      <c r="L42" s="107">
        <f t="shared" si="7"/>
        <v>0</v>
      </c>
      <c r="M42" s="107">
        <f t="shared" si="7"/>
        <v>0</v>
      </c>
      <c r="N42" s="107">
        <f t="shared" si="7"/>
        <v>13.2</v>
      </c>
      <c r="O42" s="107">
        <f t="shared" si="7"/>
        <v>0</v>
      </c>
      <c r="P42" s="107">
        <f t="shared" si="7"/>
        <v>0</v>
      </c>
      <c r="Q42" s="107">
        <f t="shared" si="7"/>
        <v>15.3</v>
      </c>
      <c r="R42" s="107">
        <f t="shared" si="7"/>
        <v>14.3</v>
      </c>
      <c r="S42" s="107">
        <f t="shared" si="7"/>
        <v>17.3</v>
      </c>
      <c r="T42" s="107">
        <f t="shared" si="7"/>
        <v>18.399999999999999</v>
      </c>
      <c r="U42" s="107">
        <f t="shared" si="7"/>
        <v>24.8</v>
      </c>
      <c r="V42" s="107">
        <f t="shared" si="7"/>
        <v>25.3</v>
      </c>
      <c r="W42" s="107">
        <f t="shared" si="7"/>
        <v>18.7</v>
      </c>
      <c r="X42" s="107">
        <f t="shared" si="7"/>
        <v>39</v>
      </c>
      <c r="Y42" s="107">
        <f t="shared" si="7"/>
        <v>39.9</v>
      </c>
      <c r="Z42" s="107">
        <f t="shared" si="7"/>
        <v>0.4</v>
      </c>
      <c r="AA42" s="107">
        <f t="shared" si="7"/>
        <v>27.7</v>
      </c>
      <c r="AB42" s="107">
        <f t="shared" si="7"/>
        <v>48.1</v>
      </c>
      <c r="AC42" s="107">
        <f t="shared" si="7"/>
        <v>8.1999999999999993</v>
      </c>
      <c r="AD42" s="107">
        <f t="shared" si="7"/>
        <v>8</v>
      </c>
      <c r="AE42" s="107">
        <f t="shared" si="7"/>
        <v>0</v>
      </c>
      <c r="AF42" s="107">
        <f t="shared" si="7"/>
        <v>8.6</v>
      </c>
      <c r="AG42" s="107">
        <f t="shared" si="7"/>
        <v>0</v>
      </c>
      <c r="AH42" s="107">
        <f t="shared" si="7"/>
        <v>28.9</v>
      </c>
      <c r="AI42" s="107">
        <f t="shared" si="7"/>
        <v>0</v>
      </c>
      <c r="AJ42" s="107">
        <f t="shared" si="7"/>
        <v>6.4</v>
      </c>
      <c r="AK42" s="107">
        <f t="shared" si="7"/>
        <v>0</v>
      </c>
      <c r="AL42" s="107">
        <f t="shared" si="7"/>
        <v>20.5</v>
      </c>
      <c r="AM42" s="107">
        <f t="shared" si="7"/>
        <v>17.899999999999999</v>
      </c>
      <c r="AN42" s="107">
        <f t="shared" si="7"/>
        <v>44.3</v>
      </c>
      <c r="AO42" s="107">
        <f t="shared" si="7"/>
        <v>25</v>
      </c>
      <c r="AP42" s="107">
        <f t="shared" si="7"/>
        <v>1.1000000000000001</v>
      </c>
      <c r="AQ42" s="107">
        <f t="shared" si="7"/>
        <v>1.3</v>
      </c>
      <c r="AR42" s="107">
        <f t="shared" si="7"/>
        <v>16</v>
      </c>
      <c r="AS42" s="107">
        <f t="shared" si="7"/>
        <v>15.2</v>
      </c>
      <c r="AT42" s="107">
        <f t="shared" si="7"/>
        <v>15.3</v>
      </c>
      <c r="AU42" s="107">
        <f t="shared" si="7"/>
        <v>15.3</v>
      </c>
      <c r="AV42" s="107">
        <f t="shared" si="7"/>
        <v>15.3</v>
      </c>
      <c r="AW42" s="107">
        <f t="shared" si="7"/>
        <v>15.3</v>
      </c>
      <c r="AX42" s="107">
        <f t="shared" si="7"/>
        <v>14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48.8</v>
      </c>
      <c r="BG42" s="107">
        <f t="shared" si="7"/>
        <v>40.6</v>
      </c>
      <c r="BH42" s="107">
        <f t="shared" si="7"/>
        <v>26.9</v>
      </c>
      <c r="BI42" s="107">
        <f t="shared" si="7"/>
        <v>1.5</v>
      </c>
      <c r="BJ42" s="107">
        <f t="shared" si="7"/>
        <v>24.5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1.8</v>
      </c>
      <c r="BT42" s="107">
        <f t="shared" si="8"/>
        <v>1.6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52.7</v>
      </c>
      <c r="CI42" s="107">
        <f t="shared" si="8"/>
        <v>52.7</v>
      </c>
      <c r="CJ42" s="107">
        <f t="shared" si="8"/>
        <v>52.7</v>
      </c>
      <c r="CK42" s="107">
        <f t="shared" si="8"/>
        <v>52.7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373.64999999999986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98.7</v>
      </c>
      <c r="C47" s="120">
        <v>153.5</v>
      </c>
      <c r="D47" s="120">
        <v>70.7</v>
      </c>
      <c r="E47" s="120">
        <v>49.4</v>
      </c>
      <c r="F47" s="120">
        <v>79.5</v>
      </c>
      <c r="G47" s="120">
        <v>50</v>
      </c>
      <c r="H47" s="120">
        <v>16.100000000000001</v>
      </c>
      <c r="I47" s="120"/>
      <c r="J47" s="120">
        <v>30.5</v>
      </c>
      <c r="K47" s="120">
        <v>10.7</v>
      </c>
      <c r="L47" s="120"/>
      <c r="M47" s="120"/>
      <c r="N47" s="120">
        <v>13.2</v>
      </c>
      <c r="O47" s="120"/>
      <c r="P47" s="120"/>
      <c r="Q47" s="120">
        <v>15.3</v>
      </c>
      <c r="R47" s="120">
        <v>14.3</v>
      </c>
      <c r="S47" s="120">
        <v>17.3</v>
      </c>
      <c r="T47" s="120">
        <v>18.399999999999999</v>
      </c>
      <c r="U47" s="120">
        <v>24.8</v>
      </c>
      <c r="V47" s="120">
        <v>25.3</v>
      </c>
      <c r="W47" s="120">
        <v>18.7</v>
      </c>
      <c r="X47" s="120">
        <v>39</v>
      </c>
      <c r="Y47" s="120">
        <v>39.9</v>
      </c>
      <c r="Z47" s="120">
        <v>0.4</v>
      </c>
      <c r="AA47" s="120">
        <v>27.7</v>
      </c>
      <c r="AB47" s="120">
        <v>48.1</v>
      </c>
      <c r="AC47" s="120">
        <v>8.1999999999999993</v>
      </c>
      <c r="AD47" s="120">
        <v>8</v>
      </c>
      <c r="AE47" s="120"/>
      <c r="AF47" s="120">
        <v>8.6</v>
      </c>
      <c r="AG47" s="120"/>
      <c r="AH47" s="120">
        <v>28.9</v>
      </c>
      <c r="AI47" s="120"/>
      <c r="AJ47" s="120">
        <v>6.4</v>
      </c>
      <c r="AK47" s="120"/>
      <c r="AL47" s="120">
        <v>20.5</v>
      </c>
      <c r="AM47" s="120">
        <v>17.899999999999999</v>
      </c>
      <c r="AN47" s="120">
        <v>44.3</v>
      </c>
      <c r="AO47" s="120">
        <v>25</v>
      </c>
      <c r="AP47" s="120">
        <v>1.1000000000000001</v>
      </c>
      <c r="AQ47" s="120">
        <v>1.3</v>
      </c>
      <c r="AR47" s="120">
        <v>16</v>
      </c>
      <c r="AS47" s="120">
        <v>15.2</v>
      </c>
      <c r="AT47" s="120"/>
      <c r="AU47" s="120"/>
      <c r="AV47" s="120"/>
      <c r="AW47" s="120"/>
      <c r="AX47" s="120">
        <v>14</v>
      </c>
      <c r="AY47" s="120"/>
      <c r="AZ47" s="120"/>
      <c r="BA47" s="120"/>
      <c r="BB47" s="120"/>
      <c r="BC47" s="120"/>
      <c r="BD47" s="120"/>
      <c r="BE47" s="120"/>
      <c r="BF47" s="120">
        <v>48.8</v>
      </c>
      <c r="BG47" s="120">
        <v>40.6</v>
      </c>
      <c r="BH47" s="120">
        <v>26.9</v>
      </c>
      <c r="BI47" s="120">
        <v>1.5</v>
      </c>
      <c r="BJ47" s="120">
        <v>24.5</v>
      </c>
      <c r="BK47" s="120"/>
      <c r="BL47" s="120"/>
      <c r="BM47" s="120"/>
      <c r="BN47" s="120"/>
      <c r="BO47" s="120"/>
      <c r="BP47" s="120"/>
      <c r="BQ47" s="120"/>
      <c r="BR47" s="120"/>
      <c r="BS47" s="120">
        <v>1.8</v>
      </c>
      <c r="BT47" s="120">
        <v>1.6</v>
      </c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305.64999999999986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>
        <v>15.3</v>
      </c>
      <c r="AU49" s="120">
        <v>15.3</v>
      </c>
      <c r="AV49" s="120">
        <v>15.3</v>
      </c>
      <c r="AW49" s="120">
        <v>15.3</v>
      </c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>
        <v>52.7</v>
      </c>
      <c r="CI49" s="120">
        <v>52.7</v>
      </c>
      <c r="CJ49" s="120">
        <v>52.7</v>
      </c>
      <c r="CK49" s="120">
        <v>52.7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68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98.7</v>
      </c>
      <c r="C51" s="107">
        <f t="shared" ref="C51:BN51" si="9">SUM(C45:C50)</f>
        <v>153.5</v>
      </c>
      <c r="D51" s="107">
        <f t="shared" si="9"/>
        <v>70.7</v>
      </c>
      <c r="E51" s="107">
        <f t="shared" si="9"/>
        <v>49.4</v>
      </c>
      <c r="F51" s="107">
        <f t="shared" si="9"/>
        <v>79.5</v>
      </c>
      <c r="G51" s="107">
        <f t="shared" si="9"/>
        <v>50</v>
      </c>
      <c r="H51" s="107">
        <f t="shared" si="9"/>
        <v>16.100000000000001</v>
      </c>
      <c r="I51" s="107">
        <f t="shared" si="9"/>
        <v>0</v>
      </c>
      <c r="J51" s="107">
        <f t="shared" si="9"/>
        <v>30.5</v>
      </c>
      <c r="K51" s="107">
        <f t="shared" si="9"/>
        <v>10.7</v>
      </c>
      <c r="L51" s="107">
        <f t="shared" si="9"/>
        <v>0</v>
      </c>
      <c r="M51" s="107">
        <f t="shared" si="9"/>
        <v>0</v>
      </c>
      <c r="N51" s="107">
        <f t="shared" si="9"/>
        <v>13.2</v>
      </c>
      <c r="O51" s="107">
        <f t="shared" si="9"/>
        <v>0</v>
      </c>
      <c r="P51" s="107">
        <f t="shared" si="9"/>
        <v>0</v>
      </c>
      <c r="Q51" s="107">
        <f t="shared" si="9"/>
        <v>15.3</v>
      </c>
      <c r="R51" s="107">
        <f t="shared" si="9"/>
        <v>14.3</v>
      </c>
      <c r="S51" s="107">
        <f t="shared" si="9"/>
        <v>17.3</v>
      </c>
      <c r="T51" s="107">
        <f t="shared" si="9"/>
        <v>18.399999999999999</v>
      </c>
      <c r="U51" s="107">
        <f t="shared" si="9"/>
        <v>24.8</v>
      </c>
      <c r="V51" s="107">
        <f t="shared" si="9"/>
        <v>25.3</v>
      </c>
      <c r="W51" s="107">
        <f t="shared" si="9"/>
        <v>18.7</v>
      </c>
      <c r="X51" s="107">
        <f t="shared" si="9"/>
        <v>39</v>
      </c>
      <c r="Y51" s="107">
        <f t="shared" si="9"/>
        <v>39.9</v>
      </c>
      <c r="Z51" s="107">
        <f t="shared" si="9"/>
        <v>0.4</v>
      </c>
      <c r="AA51" s="107">
        <f t="shared" si="9"/>
        <v>27.7</v>
      </c>
      <c r="AB51" s="107">
        <f t="shared" si="9"/>
        <v>48.1</v>
      </c>
      <c r="AC51" s="107">
        <f t="shared" si="9"/>
        <v>8.1999999999999993</v>
      </c>
      <c r="AD51" s="107">
        <f t="shared" si="9"/>
        <v>8</v>
      </c>
      <c r="AE51" s="107">
        <f t="shared" si="9"/>
        <v>0</v>
      </c>
      <c r="AF51" s="107">
        <f t="shared" si="9"/>
        <v>8.6</v>
      </c>
      <c r="AG51" s="107">
        <f t="shared" si="9"/>
        <v>0</v>
      </c>
      <c r="AH51" s="107">
        <f t="shared" si="9"/>
        <v>28.9</v>
      </c>
      <c r="AI51" s="107">
        <f t="shared" si="9"/>
        <v>0</v>
      </c>
      <c r="AJ51" s="107">
        <f t="shared" si="9"/>
        <v>6.4</v>
      </c>
      <c r="AK51" s="107">
        <f t="shared" si="9"/>
        <v>0</v>
      </c>
      <c r="AL51" s="107">
        <f t="shared" si="9"/>
        <v>20.5</v>
      </c>
      <c r="AM51" s="107">
        <f t="shared" si="9"/>
        <v>17.899999999999999</v>
      </c>
      <c r="AN51" s="107">
        <f t="shared" si="9"/>
        <v>44.3</v>
      </c>
      <c r="AO51" s="107">
        <f t="shared" si="9"/>
        <v>25</v>
      </c>
      <c r="AP51" s="107">
        <f t="shared" si="9"/>
        <v>1.1000000000000001</v>
      </c>
      <c r="AQ51" s="107">
        <f t="shared" si="9"/>
        <v>1.3</v>
      </c>
      <c r="AR51" s="107">
        <f t="shared" si="9"/>
        <v>16</v>
      </c>
      <c r="AS51" s="107">
        <f t="shared" si="9"/>
        <v>15.2</v>
      </c>
      <c r="AT51" s="107">
        <f t="shared" si="9"/>
        <v>15.3</v>
      </c>
      <c r="AU51" s="107">
        <f t="shared" si="9"/>
        <v>15.3</v>
      </c>
      <c r="AV51" s="107">
        <f t="shared" si="9"/>
        <v>15.3</v>
      </c>
      <c r="AW51" s="107">
        <f t="shared" si="9"/>
        <v>15.3</v>
      </c>
      <c r="AX51" s="107">
        <f t="shared" si="9"/>
        <v>14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48.8</v>
      </c>
      <c r="BG51" s="107">
        <f t="shared" si="9"/>
        <v>40.6</v>
      </c>
      <c r="BH51" s="107">
        <f t="shared" si="9"/>
        <v>26.9</v>
      </c>
      <c r="BI51" s="107">
        <f t="shared" si="9"/>
        <v>1.5</v>
      </c>
      <c r="BJ51" s="107">
        <f t="shared" si="9"/>
        <v>24.5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1.8</v>
      </c>
      <c r="BT51" s="107">
        <f t="shared" si="10"/>
        <v>1.6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52.7</v>
      </c>
      <c r="CI51" s="107">
        <f t="shared" si="10"/>
        <v>52.7</v>
      </c>
      <c r="CJ51" s="107">
        <f t="shared" si="10"/>
        <v>52.7</v>
      </c>
      <c r="CK51" s="107">
        <f t="shared" si="10"/>
        <v>52.7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373.64999999999986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100.032</v>
      </c>
      <c r="C54" s="107">
        <f t="shared" ref="C54:BN54" si="13">C18+C28+C42</f>
        <v>154.565</v>
      </c>
      <c r="D54" s="107">
        <f t="shared" si="13"/>
        <v>71.757000000000005</v>
      </c>
      <c r="E54" s="107">
        <f t="shared" si="13"/>
        <v>50.469000000000001</v>
      </c>
      <c r="F54" s="107">
        <f t="shared" si="13"/>
        <v>81.697000000000003</v>
      </c>
      <c r="G54" s="107">
        <f t="shared" si="13"/>
        <v>52.463999999999999</v>
      </c>
      <c r="H54" s="107">
        <f t="shared" si="13"/>
        <v>19.751000000000001</v>
      </c>
      <c r="I54" s="107">
        <f t="shared" si="13"/>
        <v>45.171999999999997</v>
      </c>
      <c r="J54" s="107">
        <f t="shared" si="13"/>
        <v>32.354999999999997</v>
      </c>
      <c r="K54" s="107">
        <f t="shared" si="13"/>
        <v>32.608000000000004</v>
      </c>
      <c r="L54" s="107">
        <f t="shared" si="13"/>
        <v>29.383000000000003</v>
      </c>
      <c r="M54" s="107">
        <f t="shared" si="13"/>
        <v>30.242000000000001</v>
      </c>
      <c r="N54" s="107">
        <f t="shared" si="13"/>
        <v>61.183999999999997</v>
      </c>
      <c r="O54" s="107">
        <f t="shared" si="13"/>
        <v>57.144999999999996</v>
      </c>
      <c r="P54" s="107">
        <f t="shared" si="13"/>
        <v>59.124000000000002</v>
      </c>
      <c r="Q54" s="107">
        <f t="shared" si="13"/>
        <v>53.72</v>
      </c>
      <c r="R54" s="107">
        <f t="shared" si="13"/>
        <v>52.519999999999996</v>
      </c>
      <c r="S54" s="107">
        <f t="shared" si="13"/>
        <v>57.27300000000001</v>
      </c>
      <c r="T54" s="107">
        <f t="shared" si="13"/>
        <v>56.419000000000004</v>
      </c>
      <c r="U54" s="107">
        <f t="shared" si="13"/>
        <v>48.305999999999997</v>
      </c>
      <c r="V54" s="107">
        <f t="shared" si="13"/>
        <v>29.795999999999999</v>
      </c>
      <c r="W54" s="107">
        <f t="shared" si="13"/>
        <v>23.855999999999998</v>
      </c>
      <c r="X54" s="107">
        <f t="shared" si="13"/>
        <v>40.180999999999997</v>
      </c>
      <c r="Y54" s="107">
        <f t="shared" si="13"/>
        <v>41.161999999999999</v>
      </c>
      <c r="Z54" s="107">
        <f t="shared" si="13"/>
        <v>15.313000000000001</v>
      </c>
      <c r="AA54" s="107">
        <f t="shared" si="13"/>
        <v>46.311999999999998</v>
      </c>
      <c r="AB54" s="107">
        <f t="shared" si="13"/>
        <v>66.353999999999999</v>
      </c>
      <c r="AC54" s="107">
        <f t="shared" si="13"/>
        <v>24.410999999999998</v>
      </c>
      <c r="AD54" s="107">
        <f t="shared" si="13"/>
        <v>25.245999999999999</v>
      </c>
      <c r="AE54" s="107">
        <f t="shared" si="13"/>
        <v>19.318999999999999</v>
      </c>
      <c r="AF54" s="107">
        <f t="shared" si="13"/>
        <v>25.183999999999997</v>
      </c>
      <c r="AG54" s="107">
        <f t="shared" si="13"/>
        <v>35.177</v>
      </c>
      <c r="AH54" s="107">
        <f t="shared" si="13"/>
        <v>48.03</v>
      </c>
      <c r="AI54" s="107">
        <f t="shared" si="13"/>
        <v>43.463000000000001</v>
      </c>
      <c r="AJ54" s="107">
        <f t="shared" si="13"/>
        <v>25.980000000000004</v>
      </c>
      <c r="AK54" s="107">
        <f t="shared" si="13"/>
        <v>18.318999999999999</v>
      </c>
      <c r="AL54" s="107">
        <f t="shared" si="13"/>
        <v>55.55</v>
      </c>
      <c r="AM54" s="107">
        <f t="shared" si="13"/>
        <v>55.018999999999998</v>
      </c>
      <c r="AN54" s="107">
        <f t="shared" si="13"/>
        <v>58.94</v>
      </c>
      <c r="AO54" s="107">
        <f t="shared" si="13"/>
        <v>43.722999999999999</v>
      </c>
      <c r="AP54" s="107">
        <f t="shared" si="13"/>
        <v>60.925999999999995</v>
      </c>
      <c r="AQ54" s="107">
        <f t="shared" si="13"/>
        <v>43.053999999999995</v>
      </c>
      <c r="AR54" s="107">
        <f t="shared" si="13"/>
        <v>44.432000000000002</v>
      </c>
      <c r="AS54" s="107">
        <f t="shared" si="13"/>
        <v>40.578000000000003</v>
      </c>
      <c r="AT54" s="107">
        <f t="shared" si="13"/>
        <v>20.192</v>
      </c>
      <c r="AU54" s="107">
        <f t="shared" si="13"/>
        <v>20.457000000000001</v>
      </c>
      <c r="AV54" s="107">
        <f t="shared" si="13"/>
        <v>22.289000000000001</v>
      </c>
      <c r="AW54" s="107">
        <f t="shared" si="13"/>
        <v>22.498000000000001</v>
      </c>
      <c r="AX54" s="107">
        <f t="shared" si="13"/>
        <v>20.626999999999999</v>
      </c>
      <c r="AY54" s="107">
        <f t="shared" si="13"/>
        <v>14.997</v>
      </c>
      <c r="AZ54" s="107">
        <f t="shared" si="13"/>
        <v>70.461000000000013</v>
      </c>
      <c r="BA54" s="107">
        <f t="shared" si="13"/>
        <v>69.62</v>
      </c>
      <c r="BB54" s="107">
        <f t="shared" si="13"/>
        <v>34.706000000000003</v>
      </c>
      <c r="BC54" s="107">
        <f t="shared" si="13"/>
        <v>63.710000000000008</v>
      </c>
      <c r="BD54" s="107">
        <f t="shared" si="13"/>
        <v>60.855000000000004</v>
      </c>
      <c r="BE54" s="107">
        <f t="shared" si="13"/>
        <v>27.683999999999997</v>
      </c>
      <c r="BF54" s="107">
        <f t="shared" si="13"/>
        <v>64.429999999999993</v>
      </c>
      <c r="BG54" s="107">
        <f t="shared" si="13"/>
        <v>72.908000000000001</v>
      </c>
      <c r="BH54" s="107">
        <f t="shared" si="13"/>
        <v>73.003999999999991</v>
      </c>
      <c r="BI54" s="107">
        <f t="shared" si="13"/>
        <v>72.11</v>
      </c>
      <c r="BJ54" s="107">
        <f t="shared" si="13"/>
        <v>135.858</v>
      </c>
      <c r="BK54" s="107">
        <f t="shared" si="13"/>
        <v>152.91499999999999</v>
      </c>
      <c r="BL54" s="107">
        <f t="shared" si="13"/>
        <v>151.227</v>
      </c>
      <c r="BM54" s="107">
        <f t="shared" si="13"/>
        <v>173.369</v>
      </c>
      <c r="BN54" s="107">
        <f t="shared" si="13"/>
        <v>273.113</v>
      </c>
      <c r="BO54" s="107">
        <f t="shared" ref="BO54:CX54" si="14">BO18+BO28+BO42</f>
        <v>149.33600000000001</v>
      </c>
      <c r="BP54" s="107">
        <f t="shared" si="14"/>
        <v>156.32299999999998</v>
      </c>
      <c r="BQ54" s="107">
        <f t="shared" si="14"/>
        <v>153.078</v>
      </c>
      <c r="BR54" s="107">
        <f t="shared" si="14"/>
        <v>99.599000000000004</v>
      </c>
      <c r="BS54" s="107">
        <f t="shared" si="14"/>
        <v>103.602</v>
      </c>
      <c r="BT54" s="107">
        <f t="shared" si="14"/>
        <v>91.910999999999987</v>
      </c>
      <c r="BU54" s="107">
        <f t="shared" si="14"/>
        <v>94.469000000000008</v>
      </c>
      <c r="BV54" s="107">
        <f t="shared" si="14"/>
        <v>42.152000000000001</v>
      </c>
      <c r="BW54" s="107">
        <f t="shared" si="14"/>
        <v>57.838999999999999</v>
      </c>
      <c r="BX54" s="107">
        <f t="shared" si="14"/>
        <v>32.094999999999999</v>
      </c>
      <c r="BY54" s="107">
        <f t="shared" si="14"/>
        <v>35.617000000000004</v>
      </c>
      <c r="BZ54" s="107">
        <f t="shared" si="14"/>
        <v>55.113</v>
      </c>
      <c r="CA54" s="107">
        <f t="shared" si="14"/>
        <v>33.866</v>
      </c>
      <c r="CB54" s="107">
        <f t="shared" si="14"/>
        <v>28.776</v>
      </c>
      <c r="CC54" s="107">
        <f t="shared" si="14"/>
        <v>43.165999999999997</v>
      </c>
      <c r="CD54" s="107">
        <f t="shared" si="14"/>
        <v>67.962999999999994</v>
      </c>
      <c r="CE54" s="107">
        <f t="shared" si="14"/>
        <v>63.533999999999999</v>
      </c>
      <c r="CF54" s="107">
        <f t="shared" si="14"/>
        <v>68.947999999999993</v>
      </c>
      <c r="CG54" s="107">
        <f t="shared" si="14"/>
        <v>57.218000000000004</v>
      </c>
      <c r="CH54" s="107">
        <f t="shared" si="14"/>
        <v>93.367000000000004</v>
      </c>
      <c r="CI54" s="107">
        <f t="shared" si="14"/>
        <v>98.347000000000008</v>
      </c>
      <c r="CJ54" s="107">
        <f t="shared" si="14"/>
        <v>84.951000000000008</v>
      </c>
      <c r="CK54" s="107">
        <f t="shared" si="14"/>
        <v>85.6</v>
      </c>
      <c r="CL54" s="107">
        <f t="shared" si="14"/>
        <v>75.216000000000008</v>
      </c>
      <c r="CM54" s="107">
        <f t="shared" si="14"/>
        <v>78.400000000000006</v>
      </c>
      <c r="CN54" s="107">
        <f t="shared" si="14"/>
        <v>86.25</v>
      </c>
      <c r="CO54" s="107">
        <f t="shared" si="14"/>
        <v>74.994</v>
      </c>
      <c r="CP54" s="107">
        <f t="shared" si="14"/>
        <v>71.683999999999997</v>
      </c>
      <c r="CQ54" s="107">
        <f t="shared" si="14"/>
        <v>69.210000000000008</v>
      </c>
      <c r="CR54" s="107">
        <f t="shared" si="14"/>
        <v>65.897999999999996</v>
      </c>
      <c r="CS54" s="107">
        <f t="shared" si="14"/>
        <v>61.319000000000003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1518.3454999999997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100.029</v>
      </c>
      <c r="C5" s="25">
        <v>154.58199999999999</v>
      </c>
      <c r="D5" s="25">
        <v>71.745999999999995</v>
      </c>
      <c r="E5" s="25">
        <v>50.439</v>
      </c>
      <c r="F5" s="25">
        <v>81.7</v>
      </c>
      <c r="G5" s="25">
        <v>52.436999999999998</v>
      </c>
      <c r="H5" s="25">
        <v>19.701000000000001</v>
      </c>
      <c r="I5" s="25">
        <v>45.171999999999997</v>
      </c>
      <c r="J5" s="25">
        <v>32.344000000000001</v>
      </c>
      <c r="K5" s="25">
        <v>32.588999999999999</v>
      </c>
      <c r="L5" s="25">
        <v>29.382999999999999</v>
      </c>
      <c r="M5" s="25">
        <v>30.242000000000001</v>
      </c>
      <c r="N5" s="25">
        <v>61.231000000000002</v>
      </c>
      <c r="O5" s="25">
        <v>57.145000000000003</v>
      </c>
      <c r="P5" s="25">
        <v>59.124000000000002</v>
      </c>
      <c r="Q5" s="25">
        <v>53.689</v>
      </c>
      <c r="R5" s="25">
        <v>52.508000000000003</v>
      </c>
      <c r="S5" s="25">
        <v>57.279000000000003</v>
      </c>
      <c r="T5" s="25">
        <v>56.429000000000002</v>
      </c>
      <c r="U5" s="25">
        <v>48.267000000000003</v>
      </c>
      <c r="V5" s="25">
        <v>29.782</v>
      </c>
      <c r="W5" s="25">
        <v>23.847000000000001</v>
      </c>
      <c r="X5" s="25">
        <v>40.167000000000002</v>
      </c>
      <c r="Y5" s="25">
        <v>41.113999999999997</v>
      </c>
      <c r="Z5" s="25">
        <v>15.33</v>
      </c>
      <c r="AA5" s="25">
        <v>46.311999999999998</v>
      </c>
      <c r="AB5" s="25">
        <v>66.353999999999999</v>
      </c>
      <c r="AC5" s="25">
        <v>24.364000000000001</v>
      </c>
      <c r="AD5" s="25">
        <v>25.227</v>
      </c>
      <c r="AE5" s="25">
        <v>19.318999999999999</v>
      </c>
      <c r="AF5" s="25">
        <v>25.233000000000001</v>
      </c>
      <c r="AG5" s="25">
        <v>35.177</v>
      </c>
      <c r="AH5" s="25">
        <v>48.03</v>
      </c>
      <c r="AI5" s="25">
        <v>43.463000000000001</v>
      </c>
      <c r="AJ5" s="25">
        <v>25.965</v>
      </c>
      <c r="AK5" s="25">
        <v>18.344000000000001</v>
      </c>
      <c r="AL5" s="25">
        <v>55.515000000000001</v>
      </c>
      <c r="AM5" s="25">
        <v>54.933</v>
      </c>
      <c r="AN5" s="25">
        <v>58.904000000000003</v>
      </c>
      <c r="AO5" s="25">
        <v>43.637999999999998</v>
      </c>
      <c r="AP5" s="25">
        <v>60.878</v>
      </c>
      <c r="AQ5" s="25">
        <v>43.006</v>
      </c>
      <c r="AR5" s="25">
        <v>44.405999999999999</v>
      </c>
      <c r="AS5" s="25">
        <v>40.5</v>
      </c>
      <c r="AT5" s="25">
        <v>20.192</v>
      </c>
      <c r="AU5" s="25">
        <v>20.457000000000001</v>
      </c>
      <c r="AV5" s="25">
        <v>22.289000000000001</v>
      </c>
      <c r="AW5" s="25">
        <v>22.498000000000001</v>
      </c>
      <c r="AX5" s="25">
        <v>20.67</v>
      </c>
      <c r="AY5" s="25">
        <v>14.989000000000001</v>
      </c>
      <c r="AZ5" s="25">
        <v>70.42</v>
      </c>
      <c r="BA5" s="25">
        <v>69.62</v>
      </c>
      <c r="BB5" s="25">
        <v>34.72</v>
      </c>
      <c r="BC5" s="25">
        <v>63.71</v>
      </c>
      <c r="BD5" s="25">
        <v>60.81</v>
      </c>
      <c r="BE5" s="25">
        <v>27.696999999999999</v>
      </c>
      <c r="BF5" s="25">
        <v>64.41</v>
      </c>
      <c r="BG5" s="25">
        <v>72.89</v>
      </c>
      <c r="BH5" s="25">
        <v>73.004000000000005</v>
      </c>
      <c r="BI5" s="25">
        <v>72.11</v>
      </c>
      <c r="BJ5" s="25">
        <v>135.81</v>
      </c>
      <c r="BK5" s="25">
        <v>152.91399999999999</v>
      </c>
      <c r="BL5" s="25">
        <v>151.227</v>
      </c>
      <c r="BM5" s="25">
        <v>173.369</v>
      </c>
      <c r="BN5" s="25">
        <v>273.113</v>
      </c>
      <c r="BO5" s="25">
        <v>149.33600000000001</v>
      </c>
      <c r="BP5" s="25">
        <v>156.32300000000001</v>
      </c>
      <c r="BQ5" s="25">
        <v>153.078</v>
      </c>
      <c r="BR5" s="25">
        <v>99.635000000000005</v>
      </c>
      <c r="BS5" s="25">
        <v>103.639</v>
      </c>
      <c r="BT5" s="25">
        <v>91.947999999999993</v>
      </c>
      <c r="BU5" s="25">
        <v>94.506</v>
      </c>
      <c r="BV5" s="25">
        <v>42.152000000000001</v>
      </c>
      <c r="BW5" s="25">
        <v>57.838999999999999</v>
      </c>
      <c r="BX5" s="25">
        <v>32.094999999999999</v>
      </c>
      <c r="BY5" s="25">
        <v>35.616999999999997</v>
      </c>
      <c r="BZ5" s="25">
        <v>55.113</v>
      </c>
      <c r="CA5" s="25">
        <v>33.866</v>
      </c>
      <c r="CB5" s="25">
        <v>28.776</v>
      </c>
      <c r="CC5" s="25">
        <v>43.165999999999997</v>
      </c>
      <c r="CD5" s="25">
        <v>67.962999999999994</v>
      </c>
      <c r="CE5" s="25">
        <v>63.533999999999999</v>
      </c>
      <c r="CF5" s="25">
        <v>68.947999999999993</v>
      </c>
      <c r="CG5" s="25">
        <v>57.218000000000004</v>
      </c>
      <c r="CH5" s="25">
        <v>93.317999999999998</v>
      </c>
      <c r="CI5" s="25">
        <v>98.299000000000007</v>
      </c>
      <c r="CJ5" s="25">
        <v>84.902000000000001</v>
      </c>
      <c r="CK5" s="25">
        <v>85.551000000000002</v>
      </c>
      <c r="CL5" s="25">
        <v>75.215999999999994</v>
      </c>
      <c r="CM5" s="25">
        <v>78.400000000000006</v>
      </c>
      <c r="CN5" s="25">
        <v>86.25</v>
      </c>
      <c r="CO5" s="25">
        <v>74.994</v>
      </c>
      <c r="CP5" s="25">
        <v>71.683999999999997</v>
      </c>
      <c r="CQ5" s="25">
        <v>69.209999999999994</v>
      </c>
      <c r="CR5" s="25">
        <v>65.897999999999996</v>
      </c>
      <c r="CS5" s="25">
        <v>61.319000000000003</v>
      </c>
      <c r="CT5" s="26"/>
      <c r="CU5" s="26"/>
      <c r="CV5" s="26"/>
      <c r="CW5" s="27"/>
      <c r="CX5" s="28">
        <f t="array" ref="CX5">SUMPRODUCT(B5:CW5*0.25)</f>
        <v>1518.1390000000006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151.06</v>
      </c>
      <c r="C8" s="37">
        <v>148.26</v>
      </c>
      <c r="D8" s="37">
        <v>140.87</v>
      </c>
      <c r="E8" s="37">
        <v>132.63999999999999</v>
      </c>
      <c r="F8" s="37">
        <v>153</v>
      </c>
      <c r="G8" s="37">
        <v>140.05000000000001</v>
      </c>
      <c r="H8" s="37">
        <v>123.9</v>
      </c>
      <c r="I8" s="37">
        <v>112.48</v>
      </c>
      <c r="J8" s="37">
        <v>129</v>
      </c>
      <c r="K8" s="37">
        <v>113.48</v>
      </c>
      <c r="L8" s="37">
        <v>106.05</v>
      </c>
      <c r="M8" s="37">
        <v>102.53</v>
      </c>
      <c r="N8" s="37">
        <v>109.06</v>
      </c>
      <c r="O8" s="37">
        <v>101.36</v>
      </c>
      <c r="P8" s="37">
        <v>98.6</v>
      </c>
      <c r="Q8" s="37">
        <v>97.71</v>
      </c>
      <c r="R8" s="37">
        <v>99.84</v>
      </c>
      <c r="S8" s="37">
        <v>98.43</v>
      </c>
      <c r="T8" s="37">
        <v>101.04</v>
      </c>
      <c r="U8" s="37">
        <v>104.42</v>
      </c>
      <c r="V8" s="37">
        <v>122.13</v>
      </c>
      <c r="W8" s="37">
        <v>128.04</v>
      </c>
      <c r="X8" s="37">
        <v>135.99</v>
      </c>
      <c r="Y8" s="37">
        <v>140.02000000000001</v>
      </c>
      <c r="Z8" s="37">
        <v>127.38</v>
      </c>
      <c r="AA8" s="37">
        <v>144.66</v>
      </c>
      <c r="AB8" s="37">
        <v>145.44999999999999</v>
      </c>
      <c r="AC8" s="37">
        <v>121.63</v>
      </c>
      <c r="AD8" s="37">
        <v>143.13</v>
      </c>
      <c r="AE8" s="37">
        <v>121.93</v>
      </c>
      <c r="AF8" s="37">
        <v>108.21</v>
      </c>
      <c r="AG8" s="37">
        <v>85.98</v>
      </c>
      <c r="AH8" s="37">
        <v>138.99</v>
      </c>
      <c r="AI8" s="37">
        <v>101.96</v>
      </c>
      <c r="AJ8" s="37">
        <v>85</v>
      </c>
      <c r="AK8" s="37">
        <v>64</v>
      </c>
      <c r="AL8" s="37">
        <v>106.26</v>
      </c>
      <c r="AM8" s="37">
        <v>84.48</v>
      </c>
      <c r="AN8" s="37">
        <v>66.31</v>
      </c>
      <c r="AO8" s="37">
        <v>41</v>
      </c>
      <c r="AP8" s="37">
        <v>76.64</v>
      </c>
      <c r="AQ8" s="37">
        <v>28.12</v>
      </c>
      <c r="AR8" s="37">
        <v>18.52</v>
      </c>
      <c r="AS8" s="37">
        <v>10.19</v>
      </c>
      <c r="AT8" s="37">
        <v>9.41</v>
      </c>
      <c r="AU8" s="37">
        <v>11.37</v>
      </c>
      <c r="AV8" s="37">
        <v>20.49</v>
      </c>
      <c r="AW8" s="37">
        <v>26.93</v>
      </c>
      <c r="AX8" s="37">
        <v>13.78</v>
      </c>
      <c r="AY8" s="37">
        <v>28.69</v>
      </c>
      <c r="AZ8" s="37">
        <v>46.24</v>
      </c>
      <c r="BA8" s="37">
        <v>50</v>
      </c>
      <c r="BB8" s="37">
        <v>30.64</v>
      </c>
      <c r="BC8" s="37">
        <v>63.99</v>
      </c>
      <c r="BD8" s="37">
        <v>77.760000000000005</v>
      </c>
      <c r="BE8" s="37">
        <v>96.87</v>
      </c>
      <c r="BF8" s="37">
        <v>68.94</v>
      </c>
      <c r="BG8" s="37">
        <v>80.989999999999995</v>
      </c>
      <c r="BH8" s="37">
        <v>97.21</v>
      </c>
      <c r="BI8" s="37">
        <v>105.82</v>
      </c>
      <c r="BJ8" s="37">
        <v>80.97</v>
      </c>
      <c r="BK8" s="37">
        <v>94.79</v>
      </c>
      <c r="BL8" s="37">
        <v>97.17</v>
      </c>
      <c r="BM8" s="37">
        <v>101.15</v>
      </c>
      <c r="BN8" s="37">
        <v>99.54</v>
      </c>
      <c r="BO8" s="37">
        <v>125.83</v>
      </c>
      <c r="BP8" s="37">
        <v>143.81</v>
      </c>
      <c r="BQ8" s="37">
        <v>206.78</v>
      </c>
      <c r="BR8" s="37">
        <v>138.9</v>
      </c>
      <c r="BS8" s="37">
        <v>170.51</v>
      </c>
      <c r="BT8" s="37">
        <v>206.18</v>
      </c>
      <c r="BU8" s="37">
        <v>120.28</v>
      </c>
      <c r="BV8" s="37">
        <v>149.62</v>
      </c>
      <c r="BW8" s="37">
        <v>184.81</v>
      </c>
      <c r="BX8" s="37">
        <v>122.32</v>
      </c>
      <c r="BY8" s="37">
        <v>121.77</v>
      </c>
      <c r="BZ8" s="37">
        <v>179.89</v>
      </c>
      <c r="CA8" s="37">
        <v>141.35</v>
      </c>
      <c r="CB8" s="37">
        <v>128.27000000000001</v>
      </c>
      <c r="CC8" s="37">
        <v>145.08000000000001</v>
      </c>
      <c r="CD8" s="37">
        <v>160.87</v>
      </c>
      <c r="CE8" s="37">
        <v>149.41999999999999</v>
      </c>
      <c r="CF8" s="37">
        <v>163.26</v>
      </c>
      <c r="CG8" s="37">
        <v>130.78</v>
      </c>
      <c r="CH8" s="37">
        <v>192.25</v>
      </c>
      <c r="CI8" s="37">
        <v>164.89</v>
      </c>
      <c r="CJ8" s="37">
        <v>131.21</v>
      </c>
      <c r="CK8" s="37">
        <v>112.82</v>
      </c>
      <c r="CL8" s="37">
        <v>139.46</v>
      </c>
      <c r="CM8" s="37">
        <v>123.4</v>
      </c>
      <c r="CN8" s="37">
        <v>120.32</v>
      </c>
      <c r="CO8" s="37">
        <v>101.89</v>
      </c>
      <c r="CP8" s="37">
        <v>106.44</v>
      </c>
      <c r="CQ8" s="37">
        <v>107.87</v>
      </c>
      <c r="CR8" s="37">
        <v>104.84</v>
      </c>
      <c r="CS8" s="37">
        <v>99.08</v>
      </c>
      <c r="CT8" s="38"/>
      <c r="CU8" s="38"/>
      <c r="CV8" s="38"/>
      <c r="CW8" s="39"/>
      <c r="CX8" s="40">
        <f>IF(SUM(B8:CW8)&lt;&gt;0,AVERAGEIF(B8:CW8,"&lt;&gt;"""),"")</f>
        <v>108.40364583333333</v>
      </c>
    </row>
    <row r="9" spans="1:102" ht="24.95" customHeight="1" thickBot="1" x14ac:dyDescent="0.25">
      <c r="A9" s="41" t="s">
        <v>6</v>
      </c>
      <c r="B9" s="42">
        <v>143.20750000000001</v>
      </c>
      <c r="C9" s="43">
        <v>143.20750000000001</v>
      </c>
      <c r="D9" s="43">
        <v>143.20750000000001</v>
      </c>
      <c r="E9" s="43">
        <v>143.20750000000001</v>
      </c>
      <c r="F9" s="43">
        <v>132.35749999999999</v>
      </c>
      <c r="G9" s="43">
        <v>132.35749999999999</v>
      </c>
      <c r="H9" s="43">
        <v>132.35749999999999</v>
      </c>
      <c r="I9" s="43">
        <v>132.35749999999999</v>
      </c>
      <c r="J9" s="43">
        <v>112.765</v>
      </c>
      <c r="K9" s="43">
        <v>112.765</v>
      </c>
      <c r="L9" s="43">
        <v>112.765</v>
      </c>
      <c r="M9" s="43">
        <v>112.765</v>
      </c>
      <c r="N9" s="43">
        <v>101.6825</v>
      </c>
      <c r="O9" s="43">
        <v>101.6825</v>
      </c>
      <c r="P9" s="43">
        <v>101.6825</v>
      </c>
      <c r="Q9" s="43">
        <v>101.6825</v>
      </c>
      <c r="R9" s="43">
        <v>100.9325</v>
      </c>
      <c r="S9" s="43">
        <v>100.9325</v>
      </c>
      <c r="T9" s="43">
        <v>100.9325</v>
      </c>
      <c r="U9" s="43">
        <v>100.9325</v>
      </c>
      <c r="V9" s="43">
        <v>131.54499999999999</v>
      </c>
      <c r="W9" s="43">
        <v>131.54499999999999</v>
      </c>
      <c r="X9" s="43">
        <v>131.54499999999999</v>
      </c>
      <c r="Y9" s="43">
        <v>131.54499999999999</v>
      </c>
      <c r="Z9" s="43">
        <v>134.78</v>
      </c>
      <c r="AA9" s="43">
        <v>134.78</v>
      </c>
      <c r="AB9" s="43">
        <v>134.78</v>
      </c>
      <c r="AC9" s="43">
        <v>134.78</v>
      </c>
      <c r="AD9" s="43">
        <v>114.8125</v>
      </c>
      <c r="AE9" s="43">
        <v>114.8125</v>
      </c>
      <c r="AF9" s="43">
        <v>114.8125</v>
      </c>
      <c r="AG9" s="43">
        <v>114.8125</v>
      </c>
      <c r="AH9" s="43">
        <v>97.487499999999997</v>
      </c>
      <c r="AI9" s="43">
        <v>97.487499999999997</v>
      </c>
      <c r="AJ9" s="43">
        <v>97.487499999999997</v>
      </c>
      <c r="AK9" s="43">
        <v>97.487499999999997</v>
      </c>
      <c r="AL9" s="43">
        <v>74.512500000000003</v>
      </c>
      <c r="AM9" s="43">
        <v>74.512500000000003</v>
      </c>
      <c r="AN9" s="43">
        <v>74.512500000000003</v>
      </c>
      <c r="AO9" s="43">
        <v>74.512500000000003</v>
      </c>
      <c r="AP9" s="43">
        <v>33.3675</v>
      </c>
      <c r="AQ9" s="43">
        <v>33.3675</v>
      </c>
      <c r="AR9" s="43">
        <v>33.3675</v>
      </c>
      <c r="AS9" s="43">
        <v>33.3675</v>
      </c>
      <c r="AT9" s="43">
        <v>17.05</v>
      </c>
      <c r="AU9" s="43">
        <v>17.05</v>
      </c>
      <c r="AV9" s="43">
        <v>17.05</v>
      </c>
      <c r="AW9" s="43">
        <v>17.05</v>
      </c>
      <c r="AX9" s="43">
        <v>34.677500000000002</v>
      </c>
      <c r="AY9" s="43">
        <v>34.677500000000002</v>
      </c>
      <c r="AZ9" s="43">
        <v>34.677500000000002</v>
      </c>
      <c r="BA9" s="43">
        <v>34.677500000000002</v>
      </c>
      <c r="BB9" s="43">
        <v>67.314999999999998</v>
      </c>
      <c r="BC9" s="43">
        <v>67.314999999999998</v>
      </c>
      <c r="BD9" s="43">
        <v>67.314999999999998</v>
      </c>
      <c r="BE9" s="43">
        <v>67.314999999999998</v>
      </c>
      <c r="BF9" s="43">
        <v>88.24</v>
      </c>
      <c r="BG9" s="43">
        <v>88.24</v>
      </c>
      <c r="BH9" s="43">
        <v>88.24</v>
      </c>
      <c r="BI9" s="43">
        <v>88.24</v>
      </c>
      <c r="BJ9" s="43">
        <v>93.52</v>
      </c>
      <c r="BK9" s="43">
        <v>93.52</v>
      </c>
      <c r="BL9" s="43">
        <v>93.52</v>
      </c>
      <c r="BM9" s="43">
        <v>93.52</v>
      </c>
      <c r="BN9" s="43">
        <v>143.99</v>
      </c>
      <c r="BO9" s="43">
        <v>143.99</v>
      </c>
      <c r="BP9" s="43">
        <v>143.99</v>
      </c>
      <c r="BQ9" s="43">
        <v>143.99</v>
      </c>
      <c r="BR9" s="43">
        <v>158.9675</v>
      </c>
      <c r="BS9" s="43">
        <v>158.9675</v>
      </c>
      <c r="BT9" s="43">
        <v>158.9675</v>
      </c>
      <c r="BU9" s="43">
        <v>158.9675</v>
      </c>
      <c r="BV9" s="43">
        <v>144.63</v>
      </c>
      <c r="BW9" s="43">
        <v>144.63</v>
      </c>
      <c r="BX9" s="43">
        <v>144.63</v>
      </c>
      <c r="BY9" s="43">
        <v>144.63</v>
      </c>
      <c r="BZ9" s="43">
        <v>148.64750000000001</v>
      </c>
      <c r="CA9" s="43">
        <v>148.64750000000001</v>
      </c>
      <c r="CB9" s="43">
        <v>148.64750000000001</v>
      </c>
      <c r="CC9" s="43">
        <v>148.64750000000001</v>
      </c>
      <c r="CD9" s="43">
        <v>151.08250000000001</v>
      </c>
      <c r="CE9" s="43">
        <v>151.08250000000001</v>
      </c>
      <c r="CF9" s="43">
        <v>151.08250000000001</v>
      </c>
      <c r="CG9" s="43">
        <v>151.08250000000001</v>
      </c>
      <c r="CH9" s="43">
        <v>150.29249999999999</v>
      </c>
      <c r="CI9" s="43">
        <v>150.29249999999999</v>
      </c>
      <c r="CJ9" s="43">
        <v>150.29249999999999</v>
      </c>
      <c r="CK9" s="43">
        <v>150.29249999999999</v>
      </c>
      <c r="CL9" s="43">
        <v>121.2675</v>
      </c>
      <c r="CM9" s="43">
        <v>121.2675</v>
      </c>
      <c r="CN9" s="43">
        <v>121.2675</v>
      </c>
      <c r="CO9" s="43">
        <v>121.2675</v>
      </c>
      <c r="CP9" s="43">
        <v>104.5575</v>
      </c>
      <c r="CQ9" s="43">
        <v>104.5575</v>
      </c>
      <c r="CR9" s="43">
        <v>104.5575</v>
      </c>
      <c r="CS9" s="43">
        <v>104.5575</v>
      </c>
      <c r="CT9" s="44"/>
      <c r="CU9" s="44"/>
      <c r="CV9" s="44"/>
      <c r="CW9" s="45"/>
      <c r="CX9" s="46">
        <f>IF(SUM(B9:CW9)&lt;&gt;0,AVERAGEIF(B9:CW9,"&lt;&gt;"""),"")</f>
        <v>108.40364583333336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76.332999999999998</v>
      </c>
      <c r="C13" s="65">
        <v>108</v>
      </c>
      <c r="D13" s="65">
        <v>26.552</v>
      </c>
      <c r="E13" s="65">
        <v>5.944</v>
      </c>
      <c r="F13" s="65">
        <v>62.79</v>
      </c>
      <c r="G13" s="65">
        <v>10.377000000000001</v>
      </c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>
        <v>20.361999999999998</v>
      </c>
      <c r="AB13" s="65">
        <v>32.738999999999997</v>
      </c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>
        <v>1</v>
      </c>
      <c r="AV13" s="65"/>
      <c r="AW13" s="65"/>
      <c r="AX13" s="65">
        <v>1</v>
      </c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86.274249999999995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>
        <v>40.332999999999998</v>
      </c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10.08325</v>
      </c>
    </row>
    <row r="15" spans="1:102" ht="24.95" customHeight="1" x14ac:dyDescent="0.2">
      <c r="A15" s="69" t="s">
        <v>12</v>
      </c>
      <c r="B15" s="70">
        <v>9.9789999999999992</v>
      </c>
      <c r="C15" s="71">
        <v>17.86</v>
      </c>
      <c r="D15" s="71">
        <v>16.864999999999998</v>
      </c>
      <c r="E15" s="71">
        <v>19.521000000000001</v>
      </c>
      <c r="F15" s="71">
        <v>7</v>
      </c>
      <c r="G15" s="71">
        <v>15.628</v>
      </c>
      <c r="H15" s="71">
        <v>7.0259999999999998</v>
      </c>
      <c r="I15" s="71">
        <v>25.937999999999999</v>
      </c>
      <c r="J15" s="71">
        <v>12.082000000000001</v>
      </c>
      <c r="K15" s="71">
        <v>15.865</v>
      </c>
      <c r="L15" s="71">
        <v>17.948</v>
      </c>
      <c r="M15" s="71">
        <v>18.334</v>
      </c>
      <c r="N15" s="71">
        <v>46.070999999999998</v>
      </c>
      <c r="O15" s="71">
        <v>45.597000000000001</v>
      </c>
      <c r="P15" s="71">
        <v>43.024999999999999</v>
      </c>
      <c r="Q15" s="71">
        <v>44.573</v>
      </c>
      <c r="R15" s="71">
        <v>43.921999999999997</v>
      </c>
      <c r="S15" s="71">
        <v>42.045000000000002</v>
      </c>
      <c r="T15" s="71">
        <v>40.271000000000001</v>
      </c>
      <c r="U15" s="71">
        <v>38.359000000000002</v>
      </c>
      <c r="V15" s="71">
        <v>17.344999999999999</v>
      </c>
      <c r="W15" s="71">
        <v>2.0499999999999998</v>
      </c>
      <c r="X15" s="71">
        <v>5.82</v>
      </c>
      <c r="Y15" s="71">
        <v>5.0359999999999996</v>
      </c>
      <c r="Z15" s="71">
        <v>5.3650000000000002</v>
      </c>
      <c r="AA15" s="71"/>
      <c r="AB15" s="71">
        <v>5.1070000000000002</v>
      </c>
      <c r="AC15" s="71">
        <v>5.2480000000000002</v>
      </c>
      <c r="AD15" s="71">
        <v>5.4</v>
      </c>
      <c r="AE15" s="71">
        <v>0.94099999999999995</v>
      </c>
      <c r="AF15" s="71">
        <v>5.7439999999999998</v>
      </c>
      <c r="AG15" s="71">
        <v>22.699000000000002</v>
      </c>
      <c r="AH15" s="71">
        <v>3.2360000000000002</v>
      </c>
      <c r="AI15" s="71">
        <v>2.3420000000000001</v>
      </c>
      <c r="AJ15" s="71">
        <v>15.218</v>
      </c>
      <c r="AK15" s="71">
        <v>1.679</v>
      </c>
      <c r="AL15" s="71">
        <v>2.0059999999999998</v>
      </c>
      <c r="AM15" s="71">
        <v>1.893</v>
      </c>
      <c r="AN15" s="71">
        <v>8.0190000000000001</v>
      </c>
      <c r="AO15" s="71">
        <v>1.5980000000000001</v>
      </c>
      <c r="AP15" s="71">
        <v>13.738</v>
      </c>
      <c r="AQ15" s="71">
        <v>16.655999999999999</v>
      </c>
      <c r="AR15" s="71">
        <v>15.456</v>
      </c>
      <c r="AS15" s="71">
        <v>11.75</v>
      </c>
      <c r="AT15" s="71">
        <v>10.942</v>
      </c>
      <c r="AU15" s="71">
        <v>13.427</v>
      </c>
      <c r="AV15" s="71">
        <v>1.5589999999999999</v>
      </c>
      <c r="AW15" s="71">
        <v>11.268000000000001</v>
      </c>
      <c r="AX15" s="71">
        <v>13.44</v>
      </c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>
        <v>7.1020000000000003</v>
      </c>
      <c r="BL15" s="71">
        <v>5.2629999999999999</v>
      </c>
      <c r="BM15" s="71">
        <v>5.1769999999999996</v>
      </c>
      <c r="BN15" s="71">
        <v>6.7709999999999999</v>
      </c>
      <c r="BO15" s="71"/>
      <c r="BP15" s="71"/>
      <c r="BQ15" s="71"/>
      <c r="BR15" s="71">
        <v>5.4009999999999998</v>
      </c>
      <c r="BS15" s="71"/>
      <c r="BT15" s="71">
        <v>8.7999999999999995E-2</v>
      </c>
      <c r="BU15" s="71">
        <v>7.8849999999999998</v>
      </c>
      <c r="BV15" s="71">
        <v>12.648999999999999</v>
      </c>
      <c r="BW15" s="71">
        <v>9</v>
      </c>
      <c r="BX15" s="71">
        <v>14.417999999999999</v>
      </c>
      <c r="BY15" s="71">
        <v>18.559999999999999</v>
      </c>
      <c r="BZ15" s="71">
        <v>18.076000000000001</v>
      </c>
      <c r="CA15" s="71">
        <v>22.63</v>
      </c>
      <c r="CB15" s="71">
        <v>24.22</v>
      </c>
      <c r="CC15" s="71">
        <v>24.77</v>
      </c>
      <c r="CD15" s="71">
        <v>27.071000000000002</v>
      </c>
      <c r="CE15" s="71">
        <v>28.783999999999999</v>
      </c>
      <c r="CF15" s="71">
        <v>28.013000000000002</v>
      </c>
      <c r="CG15" s="71">
        <v>30.989000000000001</v>
      </c>
      <c r="CH15" s="71">
        <v>26.327999999999999</v>
      </c>
      <c r="CI15" s="71">
        <v>30.18</v>
      </c>
      <c r="CJ15" s="71">
        <v>37.18</v>
      </c>
      <c r="CK15" s="71">
        <v>57.250999999999998</v>
      </c>
      <c r="CL15" s="71">
        <v>32.360999999999997</v>
      </c>
      <c r="CM15" s="71">
        <v>28.658999999999999</v>
      </c>
      <c r="CN15" s="71">
        <v>34.997999999999998</v>
      </c>
      <c r="CO15" s="71">
        <v>35.606999999999999</v>
      </c>
      <c r="CP15" s="71">
        <v>31.968</v>
      </c>
      <c r="CQ15" s="71">
        <v>29.841000000000001</v>
      </c>
      <c r="CR15" s="71">
        <v>28.045000000000002</v>
      </c>
      <c r="CS15" s="71">
        <v>26.280999999999999</v>
      </c>
      <c r="CT15" s="72"/>
      <c r="CU15" s="72"/>
      <c r="CV15" s="72"/>
      <c r="CW15" s="73"/>
      <c r="CX15" s="74">
        <f t="array" ref="CX15">SUMPRODUCT(B15:CW15*0.25)</f>
        <v>362.11425000000003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86.311999999999998</v>
      </c>
      <c r="C18" s="77">
        <f t="shared" ref="C18:BN18" si="0">SUM(C11:C17)</f>
        <v>125.86</v>
      </c>
      <c r="D18" s="77">
        <f t="shared" si="0"/>
        <v>43.417000000000002</v>
      </c>
      <c r="E18" s="77">
        <f t="shared" si="0"/>
        <v>25.465</v>
      </c>
      <c r="F18" s="77">
        <f t="shared" si="0"/>
        <v>69.789999999999992</v>
      </c>
      <c r="G18" s="77">
        <f t="shared" si="0"/>
        <v>26.005000000000003</v>
      </c>
      <c r="H18" s="77">
        <f t="shared" si="0"/>
        <v>7.0259999999999998</v>
      </c>
      <c r="I18" s="77">
        <f t="shared" si="0"/>
        <v>25.937999999999999</v>
      </c>
      <c r="J18" s="77">
        <f t="shared" si="0"/>
        <v>12.082000000000001</v>
      </c>
      <c r="K18" s="77">
        <f t="shared" si="0"/>
        <v>15.865</v>
      </c>
      <c r="L18" s="77">
        <f t="shared" si="0"/>
        <v>17.948</v>
      </c>
      <c r="M18" s="77">
        <f t="shared" si="0"/>
        <v>18.334</v>
      </c>
      <c r="N18" s="77">
        <f t="shared" si="0"/>
        <v>46.070999999999998</v>
      </c>
      <c r="O18" s="77">
        <f t="shared" si="0"/>
        <v>45.597000000000001</v>
      </c>
      <c r="P18" s="77">
        <f t="shared" si="0"/>
        <v>43.024999999999999</v>
      </c>
      <c r="Q18" s="77">
        <f t="shared" si="0"/>
        <v>44.573</v>
      </c>
      <c r="R18" s="77">
        <f t="shared" si="0"/>
        <v>43.921999999999997</v>
      </c>
      <c r="S18" s="77">
        <f t="shared" si="0"/>
        <v>42.045000000000002</v>
      </c>
      <c r="T18" s="77">
        <f t="shared" si="0"/>
        <v>40.271000000000001</v>
      </c>
      <c r="U18" s="77">
        <f t="shared" si="0"/>
        <v>38.359000000000002</v>
      </c>
      <c r="V18" s="77">
        <f t="shared" si="0"/>
        <v>17.344999999999999</v>
      </c>
      <c r="W18" s="77">
        <f t="shared" si="0"/>
        <v>2.0499999999999998</v>
      </c>
      <c r="X18" s="77">
        <f t="shared" si="0"/>
        <v>5.82</v>
      </c>
      <c r="Y18" s="77">
        <f t="shared" si="0"/>
        <v>5.0359999999999996</v>
      </c>
      <c r="Z18" s="77">
        <f t="shared" si="0"/>
        <v>5.3650000000000002</v>
      </c>
      <c r="AA18" s="77">
        <f t="shared" si="0"/>
        <v>20.361999999999998</v>
      </c>
      <c r="AB18" s="77">
        <f t="shared" si="0"/>
        <v>37.845999999999997</v>
      </c>
      <c r="AC18" s="77">
        <f t="shared" si="0"/>
        <v>5.2480000000000002</v>
      </c>
      <c r="AD18" s="77">
        <f t="shared" si="0"/>
        <v>5.4</v>
      </c>
      <c r="AE18" s="77">
        <f t="shared" si="0"/>
        <v>0.94099999999999995</v>
      </c>
      <c r="AF18" s="77">
        <f t="shared" si="0"/>
        <v>5.7439999999999998</v>
      </c>
      <c r="AG18" s="77">
        <f t="shared" si="0"/>
        <v>22.699000000000002</v>
      </c>
      <c r="AH18" s="77">
        <f t="shared" si="0"/>
        <v>3.2360000000000002</v>
      </c>
      <c r="AI18" s="77">
        <f t="shared" si="0"/>
        <v>2.3420000000000001</v>
      </c>
      <c r="AJ18" s="77">
        <f t="shared" si="0"/>
        <v>15.218</v>
      </c>
      <c r="AK18" s="77">
        <f t="shared" si="0"/>
        <v>1.679</v>
      </c>
      <c r="AL18" s="77">
        <f t="shared" si="0"/>
        <v>2.0059999999999998</v>
      </c>
      <c r="AM18" s="77">
        <f t="shared" si="0"/>
        <v>1.893</v>
      </c>
      <c r="AN18" s="77">
        <f t="shared" si="0"/>
        <v>8.0190000000000001</v>
      </c>
      <c r="AO18" s="77">
        <f t="shared" si="0"/>
        <v>1.5980000000000001</v>
      </c>
      <c r="AP18" s="77">
        <f t="shared" si="0"/>
        <v>13.738</v>
      </c>
      <c r="AQ18" s="77">
        <f t="shared" si="0"/>
        <v>16.655999999999999</v>
      </c>
      <c r="AR18" s="77">
        <f t="shared" si="0"/>
        <v>15.456</v>
      </c>
      <c r="AS18" s="77">
        <f t="shared" si="0"/>
        <v>11.75</v>
      </c>
      <c r="AT18" s="77">
        <f t="shared" si="0"/>
        <v>10.942</v>
      </c>
      <c r="AU18" s="77">
        <f t="shared" si="0"/>
        <v>14.427</v>
      </c>
      <c r="AV18" s="77">
        <f t="shared" si="0"/>
        <v>1.5589999999999999</v>
      </c>
      <c r="AW18" s="77">
        <f t="shared" si="0"/>
        <v>11.268000000000001</v>
      </c>
      <c r="AX18" s="77">
        <f t="shared" si="0"/>
        <v>14.44</v>
      </c>
      <c r="AY18" s="77">
        <f t="shared" si="0"/>
        <v>0</v>
      </c>
      <c r="AZ18" s="77">
        <f t="shared" si="0"/>
        <v>0</v>
      </c>
      <c r="BA18" s="77">
        <f t="shared" si="0"/>
        <v>0</v>
      </c>
      <c r="BB18" s="77">
        <f t="shared" si="0"/>
        <v>0</v>
      </c>
      <c r="BC18" s="77">
        <f t="shared" si="0"/>
        <v>0</v>
      </c>
      <c r="BD18" s="77">
        <f t="shared" si="0"/>
        <v>0</v>
      </c>
      <c r="BE18" s="77">
        <f t="shared" si="0"/>
        <v>0</v>
      </c>
      <c r="BF18" s="77">
        <f t="shared" si="0"/>
        <v>0</v>
      </c>
      <c r="BG18" s="77">
        <f t="shared" si="0"/>
        <v>0</v>
      </c>
      <c r="BH18" s="77">
        <f t="shared" si="0"/>
        <v>0</v>
      </c>
      <c r="BI18" s="77">
        <f t="shared" si="0"/>
        <v>0</v>
      </c>
      <c r="BJ18" s="77">
        <f t="shared" si="0"/>
        <v>0</v>
      </c>
      <c r="BK18" s="77">
        <f t="shared" si="0"/>
        <v>7.1020000000000003</v>
      </c>
      <c r="BL18" s="77">
        <f t="shared" si="0"/>
        <v>5.2629999999999999</v>
      </c>
      <c r="BM18" s="77">
        <f t="shared" si="0"/>
        <v>5.1769999999999996</v>
      </c>
      <c r="BN18" s="77">
        <f t="shared" si="0"/>
        <v>6.7709999999999999</v>
      </c>
      <c r="BO18" s="77">
        <f t="shared" ref="BO18:CW18" si="1">SUM(BO11:BO17)</f>
        <v>0</v>
      </c>
      <c r="BP18" s="77">
        <f t="shared" si="1"/>
        <v>0</v>
      </c>
      <c r="BQ18" s="77">
        <f t="shared" si="1"/>
        <v>0</v>
      </c>
      <c r="BR18" s="77">
        <f t="shared" si="1"/>
        <v>5.4009999999999998</v>
      </c>
      <c r="BS18" s="77">
        <f t="shared" si="1"/>
        <v>0</v>
      </c>
      <c r="BT18" s="77">
        <f t="shared" si="1"/>
        <v>8.7999999999999995E-2</v>
      </c>
      <c r="BU18" s="77">
        <f t="shared" si="1"/>
        <v>7.8849999999999998</v>
      </c>
      <c r="BV18" s="77">
        <f t="shared" si="1"/>
        <v>12.648999999999999</v>
      </c>
      <c r="BW18" s="77">
        <f t="shared" si="1"/>
        <v>9</v>
      </c>
      <c r="BX18" s="77">
        <f t="shared" si="1"/>
        <v>14.417999999999999</v>
      </c>
      <c r="BY18" s="77">
        <f t="shared" si="1"/>
        <v>18.559999999999999</v>
      </c>
      <c r="BZ18" s="77">
        <f t="shared" si="1"/>
        <v>18.076000000000001</v>
      </c>
      <c r="CA18" s="77">
        <f t="shared" si="1"/>
        <v>22.63</v>
      </c>
      <c r="CB18" s="77">
        <f t="shared" si="1"/>
        <v>24.22</v>
      </c>
      <c r="CC18" s="77">
        <f t="shared" si="1"/>
        <v>24.77</v>
      </c>
      <c r="CD18" s="77">
        <f t="shared" si="1"/>
        <v>27.071000000000002</v>
      </c>
      <c r="CE18" s="77">
        <f t="shared" si="1"/>
        <v>28.783999999999999</v>
      </c>
      <c r="CF18" s="77">
        <f t="shared" si="1"/>
        <v>28.013000000000002</v>
      </c>
      <c r="CG18" s="77">
        <f t="shared" si="1"/>
        <v>30.989000000000001</v>
      </c>
      <c r="CH18" s="77">
        <f t="shared" si="1"/>
        <v>66.661000000000001</v>
      </c>
      <c r="CI18" s="77">
        <f t="shared" si="1"/>
        <v>30.18</v>
      </c>
      <c r="CJ18" s="77">
        <f t="shared" si="1"/>
        <v>37.18</v>
      </c>
      <c r="CK18" s="77">
        <f t="shared" si="1"/>
        <v>57.250999999999998</v>
      </c>
      <c r="CL18" s="77">
        <f t="shared" si="1"/>
        <v>32.360999999999997</v>
      </c>
      <c r="CM18" s="77">
        <f t="shared" si="1"/>
        <v>28.658999999999999</v>
      </c>
      <c r="CN18" s="77">
        <f t="shared" si="1"/>
        <v>34.997999999999998</v>
      </c>
      <c r="CO18" s="77">
        <f t="shared" si="1"/>
        <v>35.606999999999999</v>
      </c>
      <c r="CP18" s="77">
        <f t="shared" si="1"/>
        <v>31.968</v>
      </c>
      <c r="CQ18" s="77">
        <f t="shared" si="1"/>
        <v>29.841000000000001</v>
      </c>
      <c r="CR18" s="77">
        <f t="shared" si="1"/>
        <v>28.045000000000002</v>
      </c>
      <c r="CS18" s="77">
        <f t="shared" si="1"/>
        <v>26.280999999999999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458.47175000000004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2.2999999999999998</v>
      </c>
      <c r="C21" s="88">
        <v>2.2999999999999998</v>
      </c>
      <c r="D21" s="88">
        <v>2.2999999999999998</v>
      </c>
      <c r="E21" s="88">
        <v>2.2999999999999998</v>
      </c>
      <c r="F21" s="88">
        <v>1.5</v>
      </c>
      <c r="G21" s="88">
        <v>1.5</v>
      </c>
      <c r="H21" s="88">
        <v>1.5</v>
      </c>
      <c r="I21" s="88">
        <v>1.5</v>
      </c>
      <c r="J21" s="88">
        <v>1.5</v>
      </c>
      <c r="K21" s="88">
        <v>1.5</v>
      </c>
      <c r="L21" s="88">
        <v>1.5</v>
      </c>
      <c r="M21" s="88">
        <v>1.5</v>
      </c>
      <c r="N21" s="88">
        <v>1.5</v>
      </c>
      <c r="O21" s="88">
        <v>1.5</v>
      </c>
      <c r="P21" s="88">
        <v>1.5</v>
      </c>
      <c r="Q21" s="88">
        <v>1.5</v>
      </c>
      <c r="R21" s="88">
        <v>1.5</v>
      </c>
      <c r="S21" s="88">
        <v>1.5</v>
      </c>
      <c r="T21" s="88">
        <v>1.5</v>
      </c>
      <c r="U21" s="88">
        <v>1.5</v>
      </c>
      <c r="V21" s="88">
        <v>1.5</v>
      </c>
      <c r="W21" s="88">
        <v>1.5</v>
      </c>
      <c r="X21" s="88">
        <v>1.5</v>
      </c>
      <c r="Y21" s="88">
        <v>1.5</v>
      </c>
      <c r="Z21" s="88">
        <v>1.5</v>
      </c>
      <c r="AA21" s="88">
        <v>1.5</v>
      </c>
      <c r="AB21" s="88">
        <v>1.5</v>
      </c>
      <c r="AC21" s="88">
        <v>1.5</v>
      </c>
      <c r="AD21" s="88">
        <v>1.5</v>
      </c>
      <c r="AE21" s="88">
        <v>1.5</v>
      </c>
      <c r="AF21" s="88">
        <v>1.5</v>
      </c>
      <c r="AG21" s="88">
        <v>1.5</v>
      </c>
      <c r="AH21" s="88">
        <v>1.5</v>
      </c>
      <c r="AI21" s="88">
        <v>1.5</v>
      </c>
      <c r="AJ21" s="88">
        <v>1.5</v>
      </c>
      <c r="AK21" s="88">
        <v>1.5</v>
      </c>
      <c r="AL21" s="88">
        <v>1.5</v>
      </c>
      <c r="AM21" s="88">
        <v>1.5</v>
      </c>
      <c r="AN21" s="88">
        <v>1.5</v>
      </c>
      <c r="AO21" s="88">
        <v>1.5</v>
      </c>
      <c r="AP21" s="88">
        <v>1.5</v>
      </c>
      <c r="AQ21" s="88">
        <v>1.5</v>
      </c>
      <c r="AR21" s="88">
        <v>1.5</v>
      </c>
      <c r="AS21" s="88">
        <v>1.5</v>
      </c>
      <c r="AT21" s="88">
        <v>1.5</v>
      </c>
      <c r="AU21" s="88">
        <v>1.5</v>
      </c>
      <c r="AV21" s="88">
        <v>1.5</v>
      </c>
      <c r="AW21" s="88">
        <v>1.5</v>
      </c>
      <c r="AX21" s="88">
        <v>1.5</v>
      </c>
      <c r="AY21" s="88">
        <v>1.5</v>
      </c>
      <c r="AZ21" s="88">
        <v>1.5</v>
      </c>
      <c r="BA21" s="88">
        <v>1.5</v>
      </c>
      <c r="BB21" s="88">
        <v>4.8</v>
      </c>
      <c r="BC21" s="88">
        <v>4.8</v>
      </c>
      <c r="BD21" s="88">
        <v>4.8</v>
      </c>
      <c r="BE21" s="88">
        <v>4.8</v>
      </c>
      <c r="BF21" s="88">
        <v>60</v>
      </c>
      <c r="BG21" s="88">
        <v>60</v>
      </c>
      <c r="BH21" s="88">
        <v>60</v>
      </c>
      <c r="BI21" s="88">
        <v>60</v>
      </c>
      <c r="BJ21" s="88">
        <v>60</v>
      </c>
      <c r="BK21" s="88">
        <v>60</v>
      </c>
      <c r="BL21" s="88">
        <v>60</v>
      </c>
      <c r="BM21" s="88">
        <v>60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145.1</v>
      </c>
    </row>
    <row r="22" spans="1:102" ht="24.95" customHeight="1" x14ac:dyDescent="0.2">
      <c r="A22" s="92" t="s">
        <v>18</v>
      </c>
      <c r="B22" s="93">
        <v>5.242</v>
      </c>
      <c r="C22" s="94">
        <v>8.93</v>
      </c>
      <c r="D22" s="94">
        <v>7.5279999999999996</v>
      </c>
      <c r="E22" s="94">
        <v>7.5279999999999996</v>
      </c>
      <c r="F22" s="94">
        <v>5.1269999999999998</v>
      </c>
      <c r="G22" s="94">
        <v>8.8759999999999994</v>
      </c>
      <c r="H22" s="94">
        <v>5.0490000000000004</v>
      </c>
      <c r="I22" s="94">
        <v>5.1559999999999997</v>
      </c>
      <c r="J22" s="94">
        <v>7.6689999999999996</v>
      </c>
      <c r="K22" s="94">
        <v>5.1950000000000003</v>
      </c>
      <c r="L22" s="94">
        <v>0.81599999999999995</v>
      </c>
      <c r="M22" s="94">
        <v>0.82</v>
      </c>
      <c r="N22" s="94">
        <v>3.2360000000000002</v>
      </c>
      <c r="O22" s="94">
        <v>0.84399999999999997</v>
      </c>
      <c r="P22" s="94">
        <v>0.84799999999999998</v>
      </c>
      <c r="Q22" s="94">
        <v>0.81599999999999995</v>
      </c>
      <c r="R22" s="94">
        <v>0.80400000000000005</v>
      </c>
      <c r="S22" s="94">
        <v>4.3360000000000003</v>
      </c>
      <c r="T22" s="94">
        <v>4.3680000000000003</v>
      </c>
      <c r="U22" s="94">
        <v>0.89600000000000002</v>
      </c>
      <c r="V22" s="94">
        <v>4.7080000000000002</v>
      </c>
      <c r="W22" s="94">
        <v>9.9860000000000007</v>
      </c>
      <c r="X22" s="94">
        <v>14.8</v>
      </c>
      <c r="Y22" s="94">
        <v>15.259</v>
      </c>
      <c r="Z22" s="94">
        <v>0.85199999999999998</v>
      </c>
      <c r="AA22" s="94">
        <v>11.22</v>
      </c>
      <c r="AB22" s="94">
        <v>11.574999999999999</v>
      </c>
      <c r="AC22" s="94">
        <v>6.16</v>
      </c>
      <c r="AD22" s="94">
        <v>6.7880000000000003</v>
      </c>
      <c r="AE22" s="94">
        <v>6.3940000000000001</v>
      </c>
      <c r="AF22" s="94">
        <v>6.4180000000000001</v>
      </c>
      <c r="AG22" s="94">
        <v>1.3979999999999999</v>
      </c>
      <c r="AH22" s="94">
        <v>17.567</v>
      </c>
      <c r="AI22" s="94">
        <v>12.641999999999999</v>
      </c>
      <c r="AJ22" s="94">
        <v>1.3819999999999999</v>
      </c>
      <c r="AK22" s="94">
        <v>1.4379999999999999</v>
      </c>
      <c r="AL22" s="94">
        <v>5.0810000000000004</v>
      </c>
      <c r="AM22" s="94">
        <v>4.84</v>
      </c>
      <c r="AN22" s="94">
        <v>3.64</v>
      </c>
      <c r="AO22" s="94">
        <v>0.04</v>
      </c>
      <c r="AP22" s="94">
        <v>9.9359999999999999</v>
      </c>
      <c r="AQ22" s="94">
        <v>0.05</v>
      </c>
      <c r="AR22" s="94">
        <v>0.05</v>
      </c>
      <c r="AS22" s="94">
        <v>0.05</v>
      </c>
      <c r="AT22" s="94">
        <v>0.05</v>
      </c>
      <c r="AU22" s="94">
        <v>0.03</v>
      </c>
      <c r="AV22" s="94">
        <v>7.73</v>
      </c>
      <c r="AW22" s="94">
        <v>3.23</v>
      </c>
      <c r="AX22" s="94">
        <v>0.03</v>
      </c>
      <c r="AY22" s="94">
        <v>0.78900000000000003</v>
      </c>
      <c r="AZ22" s="94">
        <v>4.5199999999999996</v>
      </c>
      <c r="BA22" s="94">
        <v>0.02</v>
      </c>
      <c r="BB22" s="94">
        <v>0.02</v>
      </c>
      <c r="BC22" s="94">
        <v>0.01</v>
      </c>
      <c r="BD22" s="94">
        <v>0.01</v>
      </c>
      <c r="BE22" s="94">
        <v>4.5490000000000004</v>
      </c>
      <c r="BF22" s="94">
        <v>0.01</v>
      </c>
      <c r="BG22" s="94">
        <v>4.391</v>
      </c>
      <c r="BH22" s="94">
        <v>4.3789999999999996</v>
      </c>
      <c r="BI22" s="94">
        <v>4.32</v>
      </c>
      <c r="BJ22" s="94">
        <v>0.01</v>
      </c>
      <c r="BK22" s="94">
        <v>1.1479999999999999</v>
      </c>
      <c r="BL22" s="94">
        <v>1.1879999999999999</v>
      </c>
      <c r="BM22" s="94">
        <v>8.7219999999999995</v>
      </c>
      <c r="BN22" s="94">
        <v>1.216</v>
      </c>
      <c r="BO22" s="94">
        <v>1.1679999999999999</v>
      </c>
      <c r="BP22" s="94">
        <v>4.62</v>
      </c>
      <c r="BQ22" s="94">
        <v>3.0030000000000001</v>
      </c>
      <c r="BR22" s="94">
        <v>1.248</v>
      </c>
      <c r="BS22" s="94">
        <v>9.1310000000000002</v>
      </c>
      <c r="BT22" s="94">
        <v>5.1870000000000003</v>
      </c>
      <c r="BU22" s="94">
        <v>1.548</v>
      </c>
      <c r="BV22" s="94">
        <v>1.3839999999999999</v>
      </c>
      <c r="BW22" s="94">
        <v>11.385</v>
      </c>
      <c r="BX22" s="94">
        <v>11.096</v>
      </c>
      <c r="BY22" s="94">
        <v>10.932</v>
      </c>
      <c r="BZ22" s="94">
        <v>10.792</v>
      </c>
      <c r="CA22" s="94">
        <v>0.90800000000000003</v>
      </c>
      <c r="CB22" s="94">
        <v>0.93200000000000005</v>
      </c>
      <c r="CC22" s="94">
        <v>0.88400000000000001</v>
      </c>
      <c r="CD22" s="94">
        <v>10.444000000000001</v>
      </c>
      <c r="CE22" s="94">
        <v>5.9740000000000002</v>
      </c>
      <c r="CF22" s="94">
        <v>10.247</v>
      </c>
      <c r="CG22" s="94">
        <v>0.872</v>
      </c>
      <c r="CH22" s="94">
        <v>5.8659999999999997</v>
      </c>
      <c r="CI22" s="94">
        <v>13.768000000000001</v>
      </c>
      <c r="CJ22" s="94">
        <v>8.6549999999999994</v>
      </c>
      <c r="CK22" s="94">
        <v>0.85199999999999998</v>
      </c>
      <c r="CL22" s="94">
        <v>9.4339999999999993</v>
      </c>
      <c r="CM22" s="94">
        <v>10.506</v>
      </c>
      <c r="CN22" s="94">
        <v>7.86</v>
      </c>
      <c r="CO22" s="94">
        <v>0.80800000000000005</v>
      </c>
      <c r="CP22" s="94">
        <v>2.4159999999999999</v>
      </c>
      <c r="CQ22" s="94">
        <v>2.4239999999999999</v>
      </c>
      <c r="CR22" s="94">
        <v>2.4319999999999999</v>
      </c>
      <c r="CS22" s="94">
        <v>0.88</v>
      </c>
      <c r="CT22" s="95"/>
      <c r="CU22" s="95"/>
      <c r="CV22" s="95"/>
      <c r="CW22" s="96"/>
      <c r="CX22" s="97">
        <f t="array" ref="CX22">SUMPRODUCT(B22:CW22*0.25)</f>
        <v>112.59650000000001</v>
      </c>
    </row>
    <row r="23" spans="1:102" ht="24.95" customHeight="1" x14ac:dyDescent="0.2">
      <c r="A23" s="92" t="s">
        <v>19</v>
      </c>
      <c r="B23" s="98">
        <v>6.1749999999999998</v>
      </c>
      <c r="C23" s="99">
        <v>17.492000000000001</v>
      </c>
      <c r="D23" s="99">
        <v>18.501000000000001</v>
      </c>
      <c r="E23" s="99">
        <v>15.146000000000001</v>
      </c>
      <c r="F23" s="99">
        <v>5.2830000000000004</v>
      </c>
      <c r="G23" s="99">
        <v>16.056000000000001</v>
      </c>
      <c r="H23" s="99">
        <v>6.1260000000000003</v>
      </c>
      <c r="I23" s="99">
        <v>10.478</v>
      </c>
      <c r="J23" s="99">
        <v>11.093</v>
      </c>
      <c r="K23" s="99">
        <v>10.029</v>
      </c>
      <c r="L23" s="99">
        <v>6.319</v>
      </c>
      <c r="M23" s="99">
        <v>6.7880000000000003</v>
      </c>
      <c r="N23" s="99">
        <v>10.423999999999999</v>
      </c>
      <c r="O23" s="99">
        <v>6.9039999999999999</v>
      </c>
      <c r="P23" s="99">
        <v>10.951000000000001</v>
      </c>
      <c r="Q23" s="99">
        <v>6.8</v>
      </c>
      <c r="R23" s="99">
        <v>6.282</v>
      </c>
      <c r="S23" s="99">
        <v>9.3979999999999997</v>
      </c>
      <c r="T23" s="99">
        <v>10.29</v>
      </c>
      <c r="U23" s="99">
        <v>7.5119999999999996</v>
      </c>
      <c r="V23" s="99">
        <v>6.2290000000000001</v>
      </c>
      <c r="W23" s="99">
        <v>10.311</v>
      </c>
      <c r="X23" s="99">
        <v>18.047000000000001</v>
      </c>
      <c r="Y23" s="99">
        <v>19.318999999999999</v>
      </c>
      <c r="Z23" s="99">
        <v>7.6130000000000004</v>
      </c>
      <c r="AA23" s="99">
        <v>13.23</v>
      </c>
      <c r="AB23" s="99">
        <v>15.433</v>
      </c>
      <c r="AC23" s="99">
        <v>11.456</v>
      </c>
      <c r="AD23" s="99">
        <v>11.539</v>
      </c>
      <c r="AE23" s="99">
        <v>10.284000000000001</v>
      </c>
      <c r="AF23" s="99">
        <v>11.571</v>
      </c>
      <c r="AG23" s="99">
        <v>6.68</v>
      </c>
      <c r="AH23" s="99">
        <v>25.727</v>
      </c>
      <c r="AI23" s="99">
        <v>26.879000000000001</v>
      </c>
      <c r="AJ23" s="99">
        <v>7.8650000000000002</v>
      </c>
      <c r="AK23" s="99">
        <v>5.4269999999999996</v>
      </c>
      <c r="AL23" s="99">
        <v>10.928000000000001</v>
      </c>
      <c r="AM23" s="99">
        <v>10.7</v>
      </c>
      <c r="AN23" s="99">
        <v>9.7449999999999992</v>
      </c>
      <c r="AO23" s="99">
        <v>4.5</v>
      </c>
      <c r="AP23" s="99">
        <v>15.304</v>
      </c>
      <c r="AQ23" s="99">
        <v>4.4000000000000004</v>
      </c>
      <c r="AR23" s="99">
        <v>7</v>
      </c>
      <c r="AS23" s="99">
        <v>6.8</v>
      </c>
      <c r="AT23" s="99">
        <v>6.8</v>
      </c>
      <c r="AU23" s="99">
        <v>3.7</v>
      </c>
      <c r="AV23" s="99">
        <v>11.2</v>
      </c>
      <c r="AW23" s="99">
        <v>5.9</v>
      </c>
      <c r="AX23" s="99">
        <v>4.7</v>
      </c>
      <c r="AY23" s="99">
        <v>10.7</v>
      </c>
      <c r="AZ23" s="99">
        <v>11.4</v>
      </c>
      <c r="BA23" s="99">
        <v>7.1</v>
      </c>
      <c r="BB23" s="99">
        <v>7.2</v>
      </c>
      <c r="BC23" s="99">
        <v>6.3</v>
      </c>
      <c r="BD23" s="99">
        <v>4</v>
      </c>
      <c r="BE23" s="99">
        <v>10.948</v>
      </c>
      <c r="BF23" s="99">
        <v>4.4000000000000004</v>
      </c>
      <c r="BG23" s="99">
        <v>8.4990000000000006</v>
      </c>
      <c r="BH23" s="99">
        <v>8.625</v>
      </c>
      <c r="BI23" s="99">
        <v>7.79</v>
      </c>
      <c r="BJ23" s="99">
        <v>3.1</v>
      </c>
      <c r="BK23" s="99">
        <v>10.564</v>
      </c>
      <c r="BL23" s="99">
        <v>12.076000000000001</v>
      </c>
      <c r="BM23" s="99">
        <v>26.77</v>
      </c>
      <c r="BN23" s="99">
        <v>19.425999999999998</v>
      </c>
      <c r="BO23" s="99">
        <v>5.6680000000000001</v>
      </c>
      <c r="BP23" s="99">
        <v>9.2029999999999994</v>
      </c>
      <c r="BQ23" s="99">
        <v>7.5750000000000002</v>
      </c>
      <c r="BR23" s="99">
        <v>12.486000000000001</v>
      </c>
      <c r="BS23" s="99">
        <v>14.507999999999999</v>
      </c>
      <c r="BT23" s="99">
        <v>6.673</v>
      </c>
      <c r="BU23" s="99">
        <v>5.0730000000000004</v>
      </c>
      <c r="BV23" s="99">
        <v>25.518999999999998</v>
      </c>
      <c r="BW23" s="99">
        <v>34.554000000000002</v>
      </c>
      <c r="BX23" s="99">
        <v>6.5810000000000004</v>
      </c>
      <c r="BY23" s="99">
        <v>6.125</v>
      </c>
      <c r="BZ23" s="99">
        <v>26.245000000000001</v>
      </c>
      <c r="CA23" s="99">
        <v>10.327999999999999</v>
      </c>
      <c r="CB23" s="99">
        <v>3.6240000000000001</v>
      </c>
      <c r="CC23" s="99">
        <v>15.512</v>
      </c>
      <c r="CD23" s="99">
        <v>30.248000000000001</v>
      </c>
      <c r="CE23" s="99">
        <v>28.076000000000001</v>
      </c>
      <c r="CF23" s="99">
        <v>30.388000000000002</v>
      </c>
      <c r="CG23" s="99">
        <v>22.556999999999999</v>
      </c>
      <c r="CH23" s="99">
        <v>20.791</v>
      </c>
      <c r="CI23" s="99">
        <v>52.151000000000003</v>
      </c>
      <c r="CJ23" s="99">
        <v>36.267000000000003</v>
      </c>
      <c r="CK23" s="99">
        <v>24.648</v>
      </c>
      <c r="CL23" s="99">
        <v>33.420999999999999</v>
      </c>
      <c r="CM23" s="99">
        <v>39.234999999999999</v>
      </c>
      <c r="CN23" s="99">
        <v>41.091999999999999</v>
      </c>
      <c r="CO23" s="99">
        <v>36.079000000000001</v>
      </c>
      <c r="CP23" s="99">
        <v>37.299999999999997</v>
      </c>
      <c r="CQ23" s="99">
        <v>34.445</v>
      </c>
      <c r="CR23" s="99">
        <v>33.420999999999999</v>
      </c>
      <c r="CS23" s="99">
        <v>32.058</v>
      </c>
      <c r="CT23" s="100"/>
      <c r="CU23" s="100"/>
      <c r="CV23" s="100"/>
      <c r="CW23" s="96"/>
      <c r="CX23" s="97">
        <f t="array" ref="CX23">SUMPRODUCT(B23:CW23*0.25)</f>
        <v>347.02075000000002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13.716999999999999</v>
      </c>
      <c r="C28" s="107">
        <f t="shared" ref="C28:BN28" si="2">SUM(C21:C27)</f>
        <v>28.722000000000001</v>
      </c>
      <c r="D28" s="107">
        <f t="shared" si="2"/>
        <v>28.329000000000001</v>
      </c>
      <c r="E28" s="107">
        <f t="shared" si="2"/>
        <v>24.974</v>
      </c>
      <c r="F28" s="107">
        <f t="shared" si="2"/>
        <v>11.91</v>
      </c>
      <c r="G28" s="107">
        <f t="shared" si="2"/>
        <v>26.432000000000002</v>
      </c>
      <c r="H28" s="107">
        <f t="shared" si="2"/>
        <v>12.675000000000001</v>
      </c>
      <c r="I28" s="107">
        <f t="shared" si="2"/>
        <v>17.134</v>
      </c>
      <c r="J28" s="107">
        <f t="shared" si="2"/>
        <v>20.262</v>
      </c>
      <c r="K28" s="107">
        <f t="shared" si="2"/>
        <v>16.724</v>
      </c>
      <c r="L28" s="107">
        <f t="shared" si="2"/>
        <v>8.6349999999999998</v>
      </c>
      <c r="M28" s="107">
        <f t="shared" si="2"/>
        <v>9.1080000000000005</v>
      </c>
      <c r="N28" s="107">
        <f t="shared" si="2"/>
        <v>15.16</v>
      </c>
      <c r="O28" s="107">
        <f t="shared" si="2"/>
        <v>9.2479999999999993</v>
      </c>
      <c r="P28" s="107">
        <f t="shared" si="2"/>
        <v>13.298999999999999</v>
      </c>
      <c r="Q28" s="107">
        <f t="shared" si="2"/>
        <v>9.1159999999999997</v>
      </c>
      <c r="R28" s="107">
        <f t="shared" si="2"/>
        <v>8.5860000000000003</v>
      </c>
      <c r="S28" s="107">
        <f t="shared" si="2"/>
        <v>15.234</v>
      </c>
      <c r="T28" s="107">
        <f t="shared" si="2"/>
        <v>16.158000000000001</v>
      </c>
      <c r="U28" s="107">
        <f t="shared" si="2"/>
        <v>9.9079999999999995</v>
      </c>
      <c r="V28" s="107">
        <f t="shared" si="2"/>
        <v>12.437000000000001</v>
      </c>
      <c r="W28" s="107">
        <f t="shared" si="2"/>
        <v>21.797000000000001</v>
      </c>
      <c r="X28" s="107">
        <f t="shared" si="2"/>
        <v>34.347000000000001</v>
      </c>
      <c r="Y28" s="107">
        <f t="shared" si="2"/>
        <v>36.078000000000003</v>
      </c>
      <c r="Z28" s="107">
        <f t="shared" si="2"/>
        <v>9.9649999999999999</v>
      </c>
      <c r="AA28" s="107">
        <f t="shared" si="2"/>
        <v>25.950000000000003</v>
      </c>
      <c r="AB28" s="107">
        <f t="shared" si="2"/>
        <v>28.507999999999999</v>
      </c>
      <c r="AC28" s="107">
        <f t="shared" si="2"/>
        <v>19.116</v>
      </c>
      <c r="AD28" s="107">
        <f t="shared" si="2"/>
        <v>19.826999999999998</v>
      </c>
      <c r="AE28" s="107">
        <f t="shared" si="2"/>
        <v>18.178000000000001</v>
      </c>
      <c r="AF28" s="107">
        <f t="shared" si="2"/>
        <v>19.489000000000001</v>
      </c>
      <c r="AG28" s="107">
        <f t="shared" si="2"/>
        <v>9.5779999999999994</v>
      </c>
      <c r="AH28" s="107">
        <f t="shared" si="2"/>
        <v>44.793999999999997</v>
      </c>
      <c r="AI28" s="107">
        <f t="shared" si="2"/>
        <v>41.021000000000001</v>
      </c>
      <c r="AJ28" s="107">
        <f t="shared" si="2"/>
        <v>10.747</v>
      </c>
      <c r="AK28" s="107">
        <f t="shared" si="2"/>
        <v>8.3649999999999984</v>
      </c>
      <c r="AL28" s="107">
        <f t="shared" si="2"/>
        <v>17.509</v>
      </c>
      <c r="AM28" s="107">
        <f t="shared" si="2"/>
        <v>17.04</v>
      </c>
      <c r="AN28" s="107">
        <f t="shared" si="2"/>
        <v>14.885</v>
      </c>
      <c r="AO28" s="107">
        <f t="shared" si="2"/>
        <v>6.04</v>
      </c>
      <c r="AP28" s="107">
        <f t="shared" si="2"/>
        <v>26.740000000000002</v>
      </c>
      <c r="AQ28" s="107">
        <f t="shared" si="2"/>
        <v>5.95</v>
      </c>
      <c r="AR28" s="107">
        <f t="shared" si="2"/>
        <v>8.5500000000000007</v>
      </c>
      <c r="AS28" s="107">
        <f t="shared" si="2"/>
        <v>8.35</v>
      </c>
      <c r="AT28" s="107">
        <f t="shared" si="2"/>
        <v>8.35</v>
      </c>
      <c r="AU28" s="107">
        <f t="shared" si="2"/>
        <v>5.23</v>
      </c>
      <c r="AV28" s="107">
        <f t="shared" si="2"/>
        <v>20.43</v>
      </c>
      <c r="AW28" s="107">
        <f t="shared" si="2"/>
        <v>10.63</v>
      </c>
      <c r="AX28" s="107">
        <f t="shared" si="2"/>
        <v>6.23</v>
      </c>
      <c r="AY28" s="107">
        <f t="shared" si="2"/>
        <v>12.988999999999999</v>
      </c>
      <c r="AZ28" s="107">
        <f t="shared" si="2"/>
        <v>17.420000000000002</v>
      </c>
      <c r="BA28" s="107">
        <f t="shared" si="2"/>
        <v>8.6199999999999992</v>
      </c>
      <c r="BB28" s="107">
        <f t="shared" si="2"/>
        <v>12.02</v>
      </c>
      <c r="BC28" s="107">
        <f t="shared" si="2"/>
        <v>11.11</v>
      </c>
      <c r="BD28" s="107">
        <f t="shared" si="2"/>
        <v>8.8099999999999987</v>
      </c>
      <c r="BE28" s="107">
        <f t="shared" si="2"/>
        <v>20.297000000000001</v>
      </c>
      <c r="BF28" s="107">
        <f t="shared" si="2"/>
        <v>64.41</v>
      </c>
      <c r="BG28" s="107">
        <f t="shared" si="2"/>
        <v>72.89</v>
      </c>
      <c r="BH28" s="107">
        <f t="shared" si="2"/>
        <v>73.004000000000005</v>
      </c>
      <c r="BI28" s="107">
        <f t="shared" si="2"/>
        <v>72.11</v>
      </c>
      <c r="BJ28" s="107">
        <f t="shared" si="2"/>
        <v>63.11</v>
      </c>
      <c r="BK28" s="107">
        <f t="shared" si="2"/>
        <v>71.712000000000003</v>
      </c>
      <c r="BL28" s="107">
        <f t="shared" si="2"/>
        <v>73.26400000000001</v>
      </c>
      <c r="BM28" s="107">
        <f t="shared" si="2"/>
        <v>95.49199999999999</v>
      </c>
      <c r="BN28" s="107">
        <f t="shared" si="2"/>
        <v>20.641999999999999</v>
      </c>
      <c r="BO28" s="107">
        <f t="shared" ref="BO28:CW28" si="3">SUM(BO21:BO27)</f>
        <v>6.8360000000000003</v>
      </c>
      <c r="BP28" s="107">
        <f t="shared" si="3"/>
        <v>13.823</v>
      </c>
      <c r="BQ28" s="107">
        <f t="shared" si="3"/>
        <v>10.577999999999999</v>
      </c>
      <c r="BR28" s="107">
        <f t="shared" si="3"/>
        <v>13.734</v>
      </c>
      <c r="BS28" s="107">
        <f t="shared" si="3"/>
        <v>23.638999999999999</v>
      </c>
      <c r="BT28" s="107">
        <f t="shared" si="3"/>
        <v>11.86</v>
      </c>
      <c r="BU28" s="107">
        <f t="shared" si="3"/>
        <v>6.6210000000000004</v>
      </c>
      <c r="BV28" s="107">
        <f t="shared" si="3"/>
        <v>26.902999999999999</v>
      </c>
      <c r="BW28" s="107">
        <f t="shared" si="3"/>
        <v>45.939</v>
      </c>
      <c r="BX28" s="107">
        <f t="shared" si="3"/>
        <v>17.677</v>
      </c>
      <c r="BY28" s="107">
        <f t="shared" si="3"/>
        <v>17.057000000000002</v>
      </c>
      <c r="BZ28" s="107">
        <f t="shared" si="3"/>
        <v>37.036999999999999</v>
      </c>
      <c r="CA28" s="107">
        <f t="shared" si="3"/>
        <v>11.235999999999999</v>
      </c>
      <c r="CB28" s="107">
        <f t="shared" si="3"/>
        <v>4.556</v>
      </c>
      <c r="CC28" s="107">
        <f t="shared" si="3"/>
        <v>16.396000000000001</v>
      </c>
      <c r="CD28" s="107">
        <f t="shared" si="3"/>
        <v>40.692</v>
      </c>
      <c r="CE28" s="107">
        <f t="shared" si="3"/>
        <v>34.049999999999997</v>
      </c>
      <c r="CF28" s="107">
        <f t="shared" si="3"/>
        <v>40.635000000000005</v>
      </c>
      <c r="CG28" s="107">
        <f t="shared" si="3"/>
        <v>23.428999999999998</v>
      </c>
      <c r="CH28" s="107">
        <f t="shared" si="3"/>
        <v>26.657</v>
      </c>
      <c r="CI28" s="107">
        <f t="shared" si="3"/>
        <v>65.919000000000011</v>
      </c>
      <c r="CJ28" s="107">
        <f t="shared" si="3"/>
        <v>44.922000000000004</v>
      </c>
      <c r="CK28" s="107">
        <f t="shared" si="3"/>
        <v>25.5</v>
      </c>
      <c r="CL28" s="107">
        <f t="shared" si="3"/>
        <v>42.854999999999997</v>
      </c>
      <c r="CM28" s="107">
        <f t="shared" si="3"/>
        <v>49.741</v>
      </c>
      <c r="CN28" s="107">
        <f t="shared" si="3"/>
        <v>48.951999999999998</v>
      </c>
      <c r="CO28" s="107">
        <f t="shared" si="3"/>
        <v>36.887</v>
      </c>
      <c r="CP28" s="107">
        <f t="shared" si="3"/>
        <v>39.715999999999994</v>
      </c>
      <c r="CQ28" s="107">
        <f t="shared" si="3"/>
        <v>36.869</v>
      </c>
      <c r="CR28" s="107">
        <f t="shared" si="3"/>
        <v>35.853000000000002</v>
      </c>
      <c r="CS28" s="107">
        <f t="shared" si="3"/>
        <v>32.938000000000002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604.71725000000004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100.029</v>
      </c>
      <c r="C32" s="94">
        <v>154.58199999999999</v>
      </c>
      <c r="D32" s="94">
        <v>71.745999999999995</v>
      </c>
      <c r="E32" s="94">
        <v>50.439</v>
      </c>
      <c r="F32" s="94">
        <v>81.7</v>
      </c>
      <c r="G32" s="94">
        <v>52.436999999999998</v>
      </c>
      <c r="H32" s="94">
        <v>19.701000000000001</v>
      </c>
      <c r="I32" s="94">
        <v>43.072000000000003</v>
      </c>
      <c r="J32" s="94">
        <v>32.344000000000001</v>
      </c>
      <c r="K32" s="94">
        <v>32.588999999999999</v>
      </c>
      <c r="L32" s="94">
        <v>26.582999999999998</v>
      </c>
      <c r="M32" s="94">
        <v>27.442</v>
      </c>
      <c r="N32" s="94">
        <v>61.231000000000002</v>
      </c>
      <c r="O32" s="94">
        <v>54.844999999999999</v>
      </c>
      <c r="P32" s="94">
        <v>56.323999999999998</v>
      </c>
      <c r="Q32" s="94">
        <v>53.689</v>
      </c>
      <c r="R32" s="94">
        <v>52.508000000000003</v>
      </c>
      <c r="S32" s="94">
        <v>57.279000000000003</v>
      </c>
      <c r="T32" s="94">
        <v>56.429000000000002</v>
      </c>
      <c r="U32" s="94">
        <v>48.267000000000003</v>
      </c>
      <c r="V32" s="94">
        <v>29.782</v>
      </c>
      <c r="W32" s="94">
        <v>23.847000000000001</v>
      </c>
      <c r="X32" s="94">
        <v>40.167000000000002</v>
      </c>
      <c r="Y32" s="94">
        <v>41.113999999999997</v>
      </c>
      <c r="Z32" s="94">
        <v>15.33</v>
      </c>
      <c r="AA32" s="94">
        <v>46.311999999999998</v>
      </c>
      <c r="AB32" s="94">
        <v>66.353999999999999</v>
      </c>
      <c r="AC32" s="94">
        <v>24.364000000000001</v>
      </c>
      <c r="AD32" s="94">
        <v>25.227</v>
      </c>
      <c r="AE32" s="94">
        <v>19.119</v>
      </c>
      <c r="AF32" s="94">
        <v>25.233000000000001</v>
      </c>
      <c r="AG32" s="94">
        <v>32.277000000000001</v>
      </c>
      <c r="AH32" s="94">
        <v>48.03</v>
      </c>
      <c r="AI32" s="94">
        <v>43.363</v>
      </c>
      <c r="AJ32" s="94">
        <v>25.965</v>
      </c>
      <c r="AK32" s="94">
        <v>10.044</v>
      </c>
      <c r="AL32" s="94">
        <v>19.515000000000001</v>
      </c>
      <c r="AM32" s="94">
        <v>18.933</v>
      </c>
      <c r="AN32" s="94">
        <v>22.904</v>
      </c>
      <c r="AO32" s="94">
        <v>7.6379999999999999</v>
      </c>
      <c r="AP32" s="94">
        <v>40.478000000000002</v>
      </c>
      <c r="AQ32" s="94">
        <v>22.606000000000002</v>
      </c>
      <c r="AR32" s="94">
        <v>24.006</v>
      </c>
      <c r="AS32" s="94">
        <v>20.100000000000001</v>
      </c>
      <c r="AT32" s="94">
        <v>19.292000000000002</v>
      </c>
      <c r="AU32" s="94">
        <v>19.657</v>
      </c>
      <c r="AV32" s="94">
        <v>21.989000000000001</v>
      </c>
      <c r="AW32" s="94">
        <v>21.898</v>
      </c>
      <c r="AX32" s="94">
        <v>20.67</v>
      </c>
      <c r="AY32" s="94">
        <v>12.989000000000001</v>
      </c>
      <c r="AZ32" s="94">
        <v>17.420000000000002</v>
      </c>
      <c r="BA32" s="94">
        <v>8.6199999999999992</v>
      </c>
      <c r="BB32" s="94">
        <v>12.02</v>
      </c>
      <c r="BC32" s="94">
        <v>11.11</v>
      </c>
      <c r="BD32" s="94">
        <v>8.81</v>
      </c>
      <c r="BE32" s="94">
        <v>20.297000000000001</v>
      </c>
      <c r="BF32" s="94">
        <v>64.41</v>
      </c>
      <c r="BG32" s="94">
        <v>72.89</v>
      </c>
      <c r="BH32" s="94">
        <v>73.004000000000005</v>
      </c>
      <c r="BI32" s="94">
        <v>72.11</v>
      </c>
      <c r="BJ32" s="94">
        <v>63.11</v>
      </c>
      <c r="BK32" s="94">
        <v>78.813999999999993</v>
      </c>
      <c r="BL32" s="94">
        <v>78.527000000000001</v>
      </c>
      <c r="BM32" s="94">
        <v>100.669</v>
      </c>
      <c r="BN32" s="94">
        <v>27.413</v>
      </c>
      <c r="BO32" s="94">
        <v>6.8360000000000003</v>
      </c>
      <c r="BP32" s="94">
        <v>13.823</v>
      </c>
      <c r="BQ32" s="94">
        <v>10.577999999999999</v>
      </c>
      <c r="BR32" s="94">
        <v>19.135000000000002</v>
      </c>
      <c r="BS32" s="94">
        <v>23.638999999999999</v>
      </c>
      <c r="BT32" s="94">
        <v>11.948</v>
      </c>
      <c r="BU32" s="94">
        <v>14.506</v>
      </c>
      <c r="BV32" s="94">
        <v>39.552</v>
      </c>
      <c r="BW32" s="94">
        <v>54.939</v>
      </c>
      <c r="BX32" s="94">
        <v>32.094999999999999</v>
      </c>
      <c r="BY32" s="94">
        <v>35.616999999999997</v>
      </c>
      <c r="BZ32" s="94">
        <v>55.113</v>
      </c>
      <c r="CA32" s="94">
        <v>33.866</v>
      </c>
      <c r="CB32" s="94">
        <v>28.776</v>
      </c>
      <c r="CC32" s="94">
        <v>41.165999999999997</v>
      </c>
      <c r="CD32" s="94">
        <v>67.763000000000005</v>
      </c>
      <c r="CE32" s="94">
        <v>62.834000000000003</v>
      </c>
      <c r="CF32" s="94">
        <v>68.647999999999996</v>
      </c>
      <c r="CG32" s="94">
        <v>54.417999999999999</v>
      </c>
      <c r="CH32" s="94">
        <v>93.317999999999998</v>
      </c>
      <c r="CI32" s="94">
        <v>96.099000000000004</v>
      </c>
      <c r="CJ32" s="94">
        <v>82.102000000000004</v>
      </c>
      <c r="CK32" s="94">
        <v>82.751000000000005</v>
      </c>
      <c r="CL32" s="94">
        <v>75.215999999999994</v>
      </c>
      <c r="CM32" s="94">
        <v>78.400000000000006</v>
      </c>
      <c r="CN32" s="94">
        <v>83.95</v>
      </c>
      <c r="CO32" s="94">
        <v>72.494</v>
      </c>
      <c r="CP32" s="94">
        <v>71.683999999999997</v>
      </c>
      <c r="CQ32" s="94">
        <v>66.709999999999994</v>
      </c>
      <c r="CR32" s="94">
        <v>63.898000000000003</v>
      </c>
      <c r="CS32" s="94">
        <v>59.219000000000001</v>
      </c>
      <c r="CT32" s="95"/>
      <c r="CU32" s="95"/>
      <c r="CV32" s="95"/>
      <c r="CW32" s="96"/>
      <c r="CX32" s="97">
        <f t="array" ref="CX32">SUMPRODUCT(B32:CW32*0.25)</f>
        <v>1063.1889999999999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100.029</v>
      </c>
      <c r="C34" s="77">
        <f t="shared" ref="C34:BN34" si="4">SUM(C31:C33)</f>
        <v>154.58199999999999</v>
      </c>
      <c r="D34" s="77">
        <f t="shared" si="4"/>
        <v>71.745999999999995</v>
      </c>
      <c r="E34" s="77">
        <f t="shared" si="4"/>
        <v>50.439</v>
      </c>
      <c r="F34" s="77">
        <f t="shared" si="4"/>
        <v>81.7</v>
      </c>
      <c r="G34" s="77">
        <f t="shared" si="4"/>
        <v>52.436999999999998</v>
      </c>
      <c r="H34" s="77">
        <f t="shared" si="4"/>
        <v>19.701000000000001</v>
      </c>
      <c r="I34" s="77">
        <f t="shared" si="4"/>
        <v>43.072000000000003</v>
      </c>
      <c r="J34" s="77">
        <f t="shared" si="4"/>
        <v>32.344000000000001</v>
      </c>
      <c r="K34" s="77">
        <f t="shared" si="4"/>
        <v>32.588999999999999</v>
      </c>
      <c r="L34" s="77">
        <f t="shared" si="4"/>
        <v>26.582999999999998</v>
      </c>
      <c r="M34" s="77">
        <f t="shared" si="4"/>
        <v>27.442</v>
      </c>
      <c r="N34" s="77">
        <f t="shared" si="4"/>
        <v>61.231000000000002</v>
      </c>
      <c r="O34" s="77">
        <f t="shared" si="4"/>
        <v>54.844999999999999</v>
      </c>
      <c r="P34" s="77">
        <f t="shared" si="4"/>
        <v>56.323999999999998</v>
      </c>
      <c r="Q34" s="77">
        <f t="shared" si="4"/>
        <v>53.689</v>
      </c>
      <c r="R34" s="77">
        <f t="shared" si="4"/>
        <v>52.508000000000003</v>
      </c>
      <c r="S34" s="77">
        <f t="shared" si="4"/>
        <v>57.279000000000003</v>
      </c>
      <c r="T34" s="77">
        <f t="shared" si="4"/>
        <v>56.429000000000002</v>
      </c>
      <c r="U34" s="77">
        <f t="shared" si="4"/>
        <v>48.267000000000003</v>
      </c>
      <c r="V34" s="77">
        <f t="shared" si="4"/>
        <v>29.782</v>
      </c>
      <c r="W34" s="77">
        <f t="shared" si="4"/>
        <v>23.847000000000001</v>
      </c>
      <c r="X34" s="77">
        <f t="shared" si="4"/>
        <v>40.167000000000002</v>
      </c>
      <c r="Y34" s="77">
        <f t="shared" si="4"/>
        <v>41.113999999999997</v>
      </c>
      <c r="Z34" s="77">
        <f t="shared" si="4"/>
        <v>15.33</v>
      </c>
      <c r="AA34" s="77">
        <f t="shared" si="4"/>
        <v>46.311999999999998</v>
      </c>
      <c r="AB34" s="77">
        <f t="shared" si="4"/>
        <v>66.353999999999999</v>
      </c>
      <c r="AC34" s="77">
        <f t="shared" si="4"/>
        <v>24.364000000000001</v>
      </c>
      <c r="AD34" s="77">
        <f t="shared" si="4"/>
        <v>25.227</v>
      </c>
      <c r="AE34" s="77">
        <f t="shared" si="4"/>
        <v>19.119</v>
      </c>
      <c r="AF34" s="77">
        <f t="shared" si="4"/>
        <v>25.233000000000001</v>
      </c>
      <c r="AG34" s="77">
        <f t="shared" si="4"/>
        <v>32.277000000000001</v>
      </c>
      <c r="AH34" s="77">
        <f t="shared" si="4"/>
        <v>48.03</v>
      </c>
      <c r="AI34" s="77">
        <f t="shared" si="4"/>
        <v>43.363</v>
      </c>
      <c r="AJ34" s="77">
        <f t="shared" si="4"/>
        <v>25.965</v>
      </c>
      <c r="AK34" s="77">
        <f t="shared" si="4"/>
        <v>10.044</v>
      </c>
      <c r="AL34" s="77">
        <f t="shared" si="4"/>
        <v>19.515000000000001</v>
      </c>
      <c r="AM34" s="77">
        <f t="shared" si="4"/>
        <v>18.933</v>
      </c>
      <c r="AN34" s="77">
        <f t="shared" si="4"/>
        <v>22.904</v>
      </c>
      <c r="AO34" s="77">
        <f t="shared" si="4"/>
        <v>7.6379999999999999</v>
      </c>
      <c r="AP34" s="77">
        <f t="shared" si="4"/>
        <v>40.478000000000002</v>
      </c>
      <c r="AQ34" s="77">
        <f t="shared" si="4"/>
        <v>22.606000000000002</v>
      </c>
      <c r="AR34" s="77">
        <f t="shared" si="4"/>
        <v>24.006</v>
      </c>
      <c r="AS34" s="77">
        <f t="shared" si="4"/>
        <v>20.100000000000001</v>
      </c>
      <c r="AT34" s="77">
        <f t="shared" si="4"/>
        <v>19.292000000000002</v>
      </c>
      <c r="AU34" s="77">
        <f t="shared" si="4"/>
        <v>19.657</v>
      </c>
      <c r="AV34" s="77">
        <f t="shared" si="4"/>
        <v>21.989000000000001</v>
      </c>
      <c r="AW34" s="77">
        <f t="shared" si="4"/>
        <v>21.898</v>
      </c>
      <c r="AX34" s="77">
        <f t="shared" si="4"/>
        <v>20.67</v>
      </c>
      <c r="AY34" s="77">
        <f t="shared" si="4"/>
        <v>12.989000000000001</v>
      </c>
      <c r="AZ34" s="77">
        <f t="shared" si="4"/>
        <v>17.420000000000002</v>
      </c>
      <c r="BA34" s="77">
        <f t="shared" si="4"/>
        <v>8.6199999999999992</v>
      </c>
      <c r="BB34" s="77">
        <f t="shared" si="4"/>
        <v>12.02</v>
      </c>
      <c r="BC34" s="77">
        <f t="shared" si="4"/>
        <v>11.11</v>
      </c>
      <c r="BD34" s="77">
        <f t="shared" si="4"/>
        <v>8.81</v>
      </c>
      <c r="BE34" s="77">
        <f t="shared" si="4"/>
        <v>20.297000000000001</v>
      </c>
      <c r="BF34" s="77">
        <f t="shared" si="4"/>
        <v>64.41</v>
      </c>
      <c r="BG34" s="77">
        <f t="shared" si="4"/>
        <v>72.89</v>
      </c>
      <c r="BH34" s="77">
        <f t="shared" si="4"/>
        <v>73.004000000000005</v>
      </c>
      <c r="BI34" s="77">
        <f t="shared" si="4"/>
        <v>72.11</v>
      </c>
      <c r="BJ34" s="77">
        <f t="shared" si="4"/>
        <v>63.11</v>
      </c>
      <c r="BK34" s="77">
        <f t="shared" si="4"/>
        <v>78.813999999999993</v>
      </c>
      <c r="BL34" s="77">
        <f t="shared" si="4"/>
        <v>78.527000000000001</v>
      </c>
      <c r="BM34" s="77">
        <f t="shared" si="4"/>
        <v>100.669</v>
      </c>
      <c r="BN34" s="77">
        <f t="shared" si="4"/>
        <v>27.413</v>
      </c>
      <c r="BO34" s="77">
        <f t="shared" ref="BO34:CW34" si="5">SUM(BO31:BO33)</f>
        <v>6.8360000000000003</v>
      </c>
      <c r="BP34" s="77">
        <f t="shared" si="5"/>
        <v>13.823</v>
      </c>
      <c r="BQ34" s="77">
        <f t="shared" si="5"/>
        <v>10.577999999999999</v>
      </c>
      <c r="BR34" s="77">
        <f t="shared" si="5"/>
        <v>19.135000000000002</v>
      </c>
      <c r="BS34" s="77">
        <f t="shared" si="5"/>
        <v>23.638999999999999</v>
      </c>
      <c r="BT34" s="77">
        <f t="shared" si="5"/>
        <v>11.948</v>
      </c>
      <c r="BU34" s="77">
        <f t="shared" si="5"/>
        <v>14.506</v>
      </c>
      <c r="BV34" s="77">
        <f t="shared" si="5"/>
        <v>39.552</v>
      </c>
      <c r="BW34" s="77">
        <f t="shared" si="5"/>
        <v>54.939</v>
      </c>
      <c r="BX34" s="77">
        <f t="shared" si="5"/>
        <v>32.094999999999999</v>
      </c>
      <c r="BY34" s="77">
        <f t="shared" si="5"/>
        <v>35.616999999999997</v>
      </c>
      <c r="BZ34" s="77">
        <f t="shared" si="5"/>
        <v>55.113</v>
      </c>
      <c r="CA34" s="77">
        <f t="shared" si="5"/>
        <v>33.866</v>
      </c>
      <c r="CB34" s="77">
        <f t="shared" si="5"/>
        <v>28.776</v>
      </c>
      <c r="CC34" s="77">
        <f t="shared" si="5"/>
        <v>41.165999999999997</v>
      </c>
      <c r="CD34" s="77">
        <f t="shared" si="5"/>
        <v>67.763000000000005</v>
      </c>
      <c r="CE34" s="77">
        <f t="shared" si="5"/>
        <v>62.834000000000003</v>
      </c>
      <c r="CF34" s="77">
        <f t="shared" si="5"/>
        <v>68.647999999999996</v>
      </c>
      <c r="CG34" s="77">
        <f t="shared" si="5"/>
        <v>54.417999999999999</v>
      </c>
      <c r="CH34" s="77">
        <f t="shared" si="5"/>
        <v>93.317999999999998</v>
      </c>
      <c r="CI34" s="77">
        <f t="shared" si="5"/>
        <v>96.099000000000004</v>
      </c>
      <c r="CJ34" s="77">
        <f t="shared" si="5"/>
        <v>82.102000000000004</v>
      </c>
      <c r="CK34" s="77">
        <f t="shared" si="5"/>
        <v>82.751000000000005</v>
      </c>
      <c r="CL34" s="77">
        <f t="shared" si="5"/>
        <v>75.215999999999994</v>
      </c>
      <c r="CM34" s="77">
        <f t="shared" si="5"/>
        <v>78.400000000000006</v>
      </c>
      <c r="CN34" s="77">
        <f t="shared" si="5"/>
        <v>83.95</v>
      </c>
      <c r="CO34" s="77">
        <f t="shared" si="5"/>
        <v>72.494</v>
      </c>
      <c r="CP34" s="77">
        <f t="shared" si="5"/>
        <v>71.683999999999997</v>
      </c>
      <c r="CQ34" s="77">
        <f t="shared" si="5"/>
        <v>66.709999999999994</v>
      </c>
      <c r="CR34" s="77">
        <f t="shared" si="5"/>
        <v>63.898000000000003</v>
      </c>
      <c r="CS34" s="77">
        <f t="shared" si="5"/>
        <v>59.219000000000001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1063.1889999999999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>
        <v>2.1</v>
      </c>
      <c r="J39" s="120"/>
      <c r="K39" s="120"/>
      <c r="L39" s="120">
        <v>2.8</v>
      </c>
      <c r="M39" s="120">
        <v>2.8</v>
      </c>
      <c r="N39" s="120"/>
      <c r="O39" s="120">
        <v>2.2999999999999998</v>
      </c>
      <c r="P39" s="120">
        <v>2.8</v>
      </c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>
        <v>0.2</v>
      </c>
      <c r="AF39" s="120"/>
      <c r="AG39" s="120">
        <v>2.9</v>
      </c>
      <c r="AH39" s="120"/>
      <c r="AI39" s="120">
        <v>0.1</v>
      </c>
      <c r="AJ39" s="120"/>
      <c r="AK39" s="120">
        <v>8.3000000000000007</v>
      </c>
      <c r="AL39" s="120"/>
      <c r="AM39" s="120"/>
      <c r="AN39" s="120"/>
      <c r="AO39" s="120"/>
      <c r="AP39" s="120"/>
      <c r="AQ39" s="120"/>
      <c r="AR39" s="120"/>
      <c r="AS39" s="120"/>
      <c r="AT39" s="120">
        <v>0.9</v>
      </c>
      <c r="AU39" s="120">
        <v>0.8</v>
      </c>
      <c r="AV39" s="120">
        <v>0.3</v>
      </c>
      <c r="AW39" s="120">
        <v>0.6</v>
      </c>
      <c r="AX39" s="120"/>
      <c r="AY39" s="120">
        <v>2</v>
      </c>
      <c r="AZ39" s="120">
        <v>53</v>
      </c>
      <c r="BA39" s="120">
        <v>61</v>
      </c>
      <c r="BB39" s="120">
        <v>22.7</v>
      </c>
      <c r="BC39" s="120">
        <v>52.6</v>
      </c>
      <c r="BD39" s="120">
        <v>52</v>
      </c>
      <c r="BE39" s="120">
        <v>7.4</v>
      </c>
      <c r="BF39" s="120"/>
      <c r="BG39" s="120"/>
      <c r="BH39" s="120"/>
      <c r="BI39" s="120"/>
      <c r="BJ39" s="120"/>
      <c r="BK39" s="120">
        <v>1.4</v>
      </c>
      <c r="BL39" s="120"/>
      <c r="BM39" s="120"/>
      <c r="BN39" s="120">
        <v>103.2</v>
      </c>
      <c r="BO39" s="120"/>
      <c r="BP39" s="120"/>
      <c r="BQ39" s="120"/>
      <c r="BR39" s="120">
        <v>0.5</v>
      </c>
      <c r="BS39" s="120"/>
      <c r="BT39" s="120"/>
      <c r="BU39" s="120"/>
      <c r="BV39" s="120">
        <v>2.6</v>
      </c>
      <c r="BW39" s="120">
        <v>2.9</v>
      </c>
      <c r="BX39" s="120"/>
      <c r="BY39" s="120"/>
      <c r="BZ39" s="120"/>
      <c r="CA39" s="120"/>
      <c r="CB39" s="120"/>
      <c r="CC39" s="120">
        <v>2</v>
      </c>
      <c r="CD39" s="120">
        <v>0.2</v>
      </c>
      <c r="CE39" s="120">
        <v>0.7</v>
      </c>
      <c r="CF39" s="120">
        <v>0.3</v>
      </c>
      <c r="CG39" s="120">
        <v>2.8</v>
      </c>
      <c r="CH39" s="120"/>
      <c r="CI39" s="120">
        <v>2.2000000000000002</v>
      </c>
      <c r="CJ39" s="120">
        <v>2.8</v>
      </c>
      <c r="CK39" s="120">
        <v>2.8</v>
      </c>
      <c r="CL39" s="120"/>
      <c r="CM39" s="120"/>
      <c r="CN39" s="120">
        <v>2.2999999999999998</v>
      </c>
      <c r="CO39" s="120">
        <v>2.5</v>
      </c>
      <c r="CP39" s="120"/>
      <c r="CQ39" s="120">
        <v>2.5</v>
      </c>
      <c r="CR39" s="120">
        <v>2</v>
      </c>
      <c r="CS39" s="120">
        <v>2.1</v>
      </c>
      <c r="CT39" s="122"/>
      <c r="CU39" s="122"/>
      <c r="CV39" s="122"/>
      <c r="CW39" s="121"/>
      <c r="CX39" s="97">
        <f t="array" ref="CX39">SUMPRODUCT(B39:CW39*0.25)</f>
        <v>103.35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>
        <v>36</v>
      </c>
      <c r="AM41" s="120">
        <v>36</v>
      </c>
      <c r="AN41" s="120">
        <v>36</v>
      </c>
      <c r="AO41" s="120">
        <v>36</v>
      </c>
      <c r="AP41" s="120">
        <v>20.399999999999999</v>
      </c>
      <c r="AQ41" s="120">
        <v>20.399999999999999</v>
      </c>
      <c r="AR41" s="120">
        <v>20.399999999999999</v>
      </c>
      <c r="AS41" s="120">
        <v>20.399999999999999</v>
      </c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>
        <v>72.7</v>
      </c>
      <c r="BK41" s="120">
        <v>72.7</v>
      </c>
      <c r="BL41" s="120">
        <v>72.7</v>
      </c>
      <c r="BM41" s="120">
        <v>72.7</v>
      </c>
      <c r="BN41" s="120">
        <v>142.5</v>
      </c>
      <c r="BO41" s="120">
        <v>142.5</v>
      </c>
      <c r="BP41" s="120">
        <v>142.5</v>
      </c>
      <c r="BQ41" s="120">
        <v>142.5</v>
      </c>
      <c r="BR41" s="120">
        <v>80</v>
      </c>
      <c r="BS41" s="120">
        <v>80</v>
      </c>
      <c r="BT41" s="120">
        <v>80</v>
      </c>
      <c r="BU41" s="120">
        <v>80</v>
      </c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351.6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2.1</v>
      </c>
      <c r="J42" s="107">
        <f t="shared" si="6"/>
        <v>0</v>
      </c>
      <c r="K42" s="107">
        <f t="shared" si="6"/>
        <v>0</v>
      </c>
      <c r="L42" s="107">
        <f t="shared" si="6"/>
        <v>2.8</v>
      </c>
      <c r="M42" s="107">
        <f t="shared" si="6"/>
        <v>2.8</v>
      </c>
      <c r="N42" s="107">
        <f t="shared" si="6"/>
        <v>0</v>
      </c>
      <c r="O42" s="107">
        <f t="shared" si="6"/>
        <v>2.2999999999999998</v>
      </c>
      <c r="P42" s="107">
        <f t="shared" si="6"/>
        <v>2.8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0.2</v>
      </c>
      <c r="AF42" s="107">
        <f t="shared" si="6"/>
        <v>0</v>
      </c>
      <c r="AG42" s="107">
        <f t="shared" si="6"/>
        <v>2.9</v>
      </c>
      <c r="AH42" s="107">
        <f t="shared" si="6"/>
        <v>0</v>
      </c>
      <c r="AI42" s="107">
        <f t="shared" si="6"/>
        <v>0.1</v>
      </c>
      <c r="AJ42" s="107">
        <f t="shared" si="6"/>
        <v>0</v>
      </c>
      <c r="AK42" s="107">
        <f t="shared" si="6"/>
        <v>8.3000000000000007</v>
      </c>
      <c r="AL42" s="107">
        <f t="shared" si="6"/>
        <v>36</v>
      </c>
      <c r="AM42" s="107">
        <f t="shared" si="6"/>
        <v>36</v>
      </c>
      <c r="AN42" s="107">
        <f t="shared" si="6"/>
        <v>36</v>
      </c>
      <c r="AO42" s="107">
        <f t="shared" si="6"/>
        <v>36</v>
      </c>
      <c r="AP42" s="107">
        <f t="shared" si="6"/>
        <v>20.399999999999999</v>
      </c>
      <c r="AQ42" s="107">
        <f t="shared" si="6"/>
        <v>20.399999999999999</v>
      </c>
      <c r="AR42" s="107">
        <f t="shared" si="6"/>
        <v>20.399999999999999</v>
      </c>
      <c r="AS42" s="107">
        <f t="shared" si="6"/>
        <v>20.399999999999999</v>
      </c>
      <c r="AT42" s="107">
        <f t="shared" si="6"/>
        <v>0.9</v>
      </c>
      <c r="AU42" s="107">
        <f t="shared" si="6"/>
        <v>0.8</v>
      </c>
      <c r="AV42" s="107">
        <f t="shared" si="6"/>
        <v>0.3</v>
      </c>
      <c r="AW42" s="107">
        <f t="shared" si="6"/>
        <v>0.6</v>
      </c>
      <c r="AX42" s="107">
        <f t="shared" si="6"/>
        <v>0</v>
      </c>
      <c r="AY42" s="107">
        <f t="shared" si="6"/>
        <v>2</v>
      </c>
      <c r="AZ42" s="107">
        <f t="shared" si="6"/>
        <v>53</v>
      </c>
      <c r="BA42" s="107">
        <f t="shared" si="6"/>
        <v>61</v>
      </c>
      <c r="BB42" s="107">
        <f t="shared" si="6"/>
        <v>22.7</v>
      </c>
      <c r="BC42" s="107">
        <f t="shared" si="6"/>
        <v>52.6</v>
      </c>
      <c r="BD42" s="107">
        <f t="shared" si="6"/>
        <v>52</v>
      </c>
      <c r="BE42" s="107">
        <f t="shared" si="6"/>
        <v>7.4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72.7</v>
      </c>
      <c r="BK42" s="107">
        <f t="shared" si="6"/>
        <v>74.100000000000009</v>
      </c>
      <c r="BL42" s="107">
        <f t="shared" si="6"/>
        <v>72.7</v>
      </c>
      <c r="BM42" s="107">
        <f t="shared" si="6"/>
        <v>72.7</v>
      </c>
      <c r="BN42" s="107">
        <f t="shared" si="6"/>
        <v>245.7</v>
      </c>
      <c r="BO42" s="107">
        <f t="shared" ref="BO42:CW42" si="7">SUM(BO37:BO41)</f>
        <v>142.5</v>
      </c>
      <c r="BP42" s="107">
        <f t="shared" si="7"/>
        <v>142.5</v>
      </c>
      <c r="BQ42" s="107">
        <f t="shared" si="7"/>
        <v>142.5</v>
      </c>
      <c r="BR42" s="107">
        <f t="shared" si="7"/>
        <v>80.5</v>
      </c>
      <c r="BS42" s="107">
        <f t="shared" si="7"/>
        <v>80</v>
      </c>
      <c r="BT42" s="107">
        <f t="shared" si="7"/>
        <v>80</v>
      </c>
      <c r="BU42" s="107">
        <f t="shared" si="7"/>
        <v>80</v>
      </c>
      <c r="BV42" s="107">
        <f t="shared" si="7"/>
        <v>2.6</v>
      </c>
      <c r="BW42" s="107">
        <f t="shared" si="7"/>
        <v>2.9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2</v>
      </c>
      <c r="CD42" s="107">
        <f t="shared" si="7"/>
        <v>0.2</v>
      </c>
      <c r="CE42" s="107">
        <f t="shared" si="7"/>
        <v>0.7</v>
      </c>
      <c r="CF42" s="107">
        <f t="shared" si="7"/>
        <v>0.3</v>
      </c>
      <c r="CG42" s="107">
        <f t="shared" si="7"/>
        <v>2.8</v>
      </c>
      <c r="CH42" s="107">
        <f t="shared" si="7"/>
        <v>0</v>
      </c>
      <c r="CI42" s="107">
        <f t="shared" si="7"/>
        <v>2.2000000000000002</v>
      </c>
      <c r="CJ42" s="107">
        <f t="shared" si="7"/>
        <v>2.8</v>
      </c>
      <c r="CK42" s="107">
        <f t="shared" si="7"/>
        <v>2.8</v>
      </c>
      <c r="CL42" s="107">
        <f t="shared" si="7"/>
        <v>0</v>
      </c>
      <c r="CM42" s="107">
        <f t="shared" si="7"/>
        <v>0</v>
      </c>
      <c r="CN42" s="107">
        <f t="shared" si="7"/>
        <v>2.2999999999999998</v>
      </c>
      <c r="CO42" s="107">
        <f t="shared" si="7"/>
        <v>2.5</v>
      </c>
      <c r="CP42" s="107">
        <f t="shared" si="7"/>
        <v>0</v>
      </c>
      <c r="CQ42" s="107">
        <f t="shared" si="7"/>
        <v>2.5</v>
      </c>
      <c r="CR42" s="107">
        <f t="shared" si="7"/>
        <v>2</v>
      </c>
      <c r="CS42" s="107">
        <f t="shared" si="7"/>
        <v>2.1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454.95000000000005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>
        <v>2.1</v>
      </c>
      <c r="J47" s="120"/>
      <c r="K47" s="120"/>
      <c r="L47" s="120">
        <v>2.8</v>
      </c>
      <c r="M47" s="120">
        <v>2.8</v>
      </c>
      <c r="N47" s="120"/>
      <c r="O47" s="120">
        <v>2.2999999999999998</v>
      </c>
      <c r="P47" s="120">
        <v>2.8</v>
      </c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>
        <v>0.2</v>
      </c>
      <c r="AF47" s="120"/>
      <c r="AG47" s="120">
        <v>2.9</v>
      </c>
      <c r="AH47" s="120"/>
      <c r="AI47" s="120">
        <v>0.1</v>
      </c>
      <c r="AJ47" s="120"/>
      <c r="AK47" s="120">
        <v>8.3000000000000007</v>
      </c>
      <c r="AL47" s="120"/>
      <c r="AM47" s="120"/>
      <c r="AN47" s="120"/>
      <c r="AO47" s="120"/>
      <c r="AP47" s="120"/>
      <c r="AQ47" s="120"/>
      <c r="AR47" s="120"/>
      <c r="AS47" s="120"/>
      <c r="AT47" s="120">
        <v>0.9</v>
      </c>
      <c r="AU47" s="120">
        <v>0.8</v>
      </c>
      <c r="AV47" s="120">
        <v>0.3</v>
      </c>
      <c r="AW47" s="120">
        <v>0.6</v>
      </c>
      <c r="AX47" s="120"/>
      <c r="AY47" s="120">
        <v>2</v>
      </c>
      <c r="AZ47" s="120">
        <v>53</v>
      </c>
      <c r="BA47" s="120">
        <v>61</v>
      </c>
      <c r="BB47" s="120">
        <v>22.7</v>
      </c>
      <c r="BC47" s="120">
        <v>52.6</v>
      </c>
      <c r="BD47" s="120">
        <v>52</v>
      </c>
      <c r="BE47" s="120">
        <v>7.4</v>
      </c>
      <c r="BF47" s="120"/>
      <c r="BG47" s="120"/>
      <c r="BH47" s="120"/>
      <c r="BI47" s="120"/>
      <c r="BJ47" s="120"/>
      <c r="BK47" s="120">
        <v>1.4</v>
      </c>
      <c r="BL47" s="120"/>
      <c r="BM47" s="120"/>
      <c r="BN47" s="120">
        <v>103.2</v>
      </c>
      <c r="BO47" s="120"/>
      <c r="BP47" s="120"/>
      <c r="BQ47" s="120"/>
      <c r="BR47" s="120">
        <v>0.5</v>
      </c>
      <c r="BS47" s="120"/>
      <c r="BT47" s="120"/>
      <c r="BU47" s="120"/>
      <c r="BV47" s="120">
        <v>2.6</v>
      </c>
      <c r="BW47" s="120">
        <v>2.9</v>
      </c>
      <c r="BX47" s="120"/>
      <c r="BY47" s="120"/>
      <c r="BZ47" s="120"/>
      <c r="CA47" s="120"/>
      <c r="CB47" s="120"/>
      <c r="CC47" s="120">
        <v>2</v>
      </c>
      <c r="CD47" s="120">
        <v>0.2</v>
      </c>
      <c r="CE47" s="120">
        <v>0.7</v>
      </c>
      <c r="CF47" s="120">
        <v>0.3</v>
      </c>
      <c r="CG47" s="120">
        <v>2.8</v>
      </c>
      <c r="CH47" s="120"/>
      <c r="CI47" s="120">
        <v>2.2000000000000002</v>
      </c>
      <c r="CJ47" s="120">
        <v>2.8</v>
      </c>
      <c r="CK47" s="120">
        <v>2.8</v>
      </c>
      <c r="CL47" s="120"/>
      <c r="CM47" s="120"/>
      <c r="CN47" s="120">
        <v>2.2999999999999998</v>
      </c>
      <c r="CO47" s="120">
        <v>2.5</v>
      </c>
      <c r="CP47" s="120"/>
      <c r="CQ47" s="120">
        <v>2.5</v>
      </c>
      <c r="CR47" s="120">
        <v>2</v>
      </c>
      <c r="CS47" s="120">
        <v>2.1</v>
      </c>
      <c r="CT47" s="122"/>
      <c r="CU47" s="122"/>
      <c r="CV47" s="122"/>
      <c r="CW47" s="121"/>
      <c r="CX47" s="97">
        <f t="array" ref="CX47">SUMPRODUCT(B47:CW47*0.25)</f>
        <v>103.35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>
        <v>36</v>
      </c>
      <c r="AM49" s="120">
        <v>36</v>
      </c>
      <c r="AN49" s="120">
        <v>36</v>
      </c>
      <c r="AO49" s="120">
        <v>36</v>
      </c>
      <c r="AP49" s="120">
        <v>20.399999999999999</v>
      </c>
      <c r="AQ49" s="120">
        <v>20.399999999999999</v>
      </c>
      <c r="AR49" s="120">
        <v>20.399999999999999</v>
      </c>
      <c r="AS49" s="120">
        <v>20.399999999999999</v>
      </c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>
        <v>72.7</v>
      </c>
      <c r="BK49" s="120">
        <v>72.7</v>
      </c>
      <c r="BL49" s="120">
        <v>72.7</v>
      </c>
      <c r="BM49" s="120">
        <v>72.7</v>
      </c>
      <c r="BN49" s="120">
        <v>142.5</v>
      </c>
      <c r="BO49" s="120">
        <v>142.5</v>
      </c>
      <c r="BP49" s="120">
        <v>142.5</v>
      </c>
      <c r="BQ49" s="120">
        <v>142.5</v>
      </c>
      <c r="BR49" s="120">
        <v>80</v>
      </c>
      <c r="BS49" s="120">
        <v>80</v>
      </c>
      <c r="BT49" s="120">
        <v>80</v>
      </c>
      <c r="BU49" s="120">
        <v>80</v>
      </c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351.6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2.1</v>
      </c>
      <c r="J51" s="107">
        <f t="shared" si="8"/>
        <v>0</v>
      </c>
      <c r="K51" s="107">
        <f t="shared" si="8"/>
        <v>0</v>
      </c>
      <c r="L51" s="107">
        <f t="shared" si="8"/>
        <v>2.8</v>
      </c>
      <c r="M51" s="107">
        <f t="shared" si="8"/>
        <v>2.8</v>
      </c>
      <c r="N51" s="107">
        <f t="shared" si="8"/>
        <v>0</v>
      </c>
      <c r="O51" s="107">
        <f t="shared" si="8"/>
        <v>2.2999999999999998</v>
      </c>
      <c r="P51" s="107">
        <f t="shared" si="8"/>
        <v>2.8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0.2</v>
      </c>
      <c r="AF51" s="107">
        <f t="shared" si="8"/>
        <v>0</v>
      </c>
      <c r="AG51" s="107">
        <f t="shared" si="8"/>
        <v>2.9</v>
      </c>
      <c r="AH51" s="107">
        <f t="shared" si="8"/>
        <v>0</v>
      </c>
      <c r="AI51" s="107">
        <f t="shared" si="8"/>
        <v>0.1</v>
      </c>
      <c r="AJ51" s="107">
        <f t="shared" si="8"/>
        <v>0</v>
      </c>
      <c r="AK51" s="107">
        <f t="shared" si="8"/>
        <v>8.3000000000000007</v>
      </c>
      <c r="AL51" s="107">
        <f t="shared" si="8"/>
        <v>36</v>
      </c>
      <c r="AM51" s="107">
        <f t="shared" si="8"/>
        <v>36</v>
      </c>
      <c r="AN51" s="107">
        <f t="shared" si="8"/>
        <v>36</v>
      </c>
      <c r="AO51" s="107">
        <f t="shared" si="8"/>
        <v>36</v>
      </c>
      <c r="AP51" s="107">
        <f t="shared" si="8"/>
        <v>20.399999999999999</v>
      </c>
      <c r="AQ51" s="107">
        <f t="shared" si="8"/>
        <v>20.399999999999999</v>
      </c>
      <c r="AR51" s="107">
        <f t="shared" si="8"/>
        <v>20.399999999999999</v>
      </c>
      <c r="AS51" s="107">
        <f t="shared" si="8"/>
        <v>20.399999999999999</v>
      </c>
      <c r="AT51" s="107">
        <f t="shared" si="8"/>
        <v>0.9</v>
      </c>
      <c r="AU51" s="107">
        <f t="shared" si="8"/>
        <v>0.8</v>
      </c>
      <c r="AV51" s="107">
        <f t="shared" si="8"/>
        <v>0.3</v>
      </c>
      <c r="AW51" s="107">
        <f t="shared" si="8"/>
        <v>0.6</v>
      </c>
      <c r="AX51" s="107">
        <f t="shared" si="8"/>
        <v>0</v>
      </c>
      <c r="AY51" s="107">
        <f t="shared" si="8"/>
        <v>2</v>
      </c>
      <c r="AZ51" s="107">
        <f t="shared" si="8"/>
        <v>53</v>
      </c>
      <c r="BA51" s="107">
        <f t="shared" si="8"/>
        <v>61</v>
      </c>
      <c r="BB51" s="107">
        <f t="shared" si="8"/>
        <v>22.7</v>
      </c>
      <c r="BC51" s="107">
        <f t="shared" si="8"/>
        <v>52.6</v>
      </c>
      <c r="BD51" s="107">
        <f t="shared" si="8"/>
        <v>52</v>
      </c>
      <c r="BE51" s="107">
        <f t="shared" si="8"/>
        <v>7.4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72.7</v>
      </c>
      <c r="BK51" s="107">
        <f t="shared" si="8"/>
        <v>74.100000000000009</v>
      </c>
      <c r="BL51" s="107">
        <f t="shared" si="8"/>
        <v>72.7</v>
      </c>
      <c r="BM51" s="107">
        <f t="shared" si="8"/>
        <v>72.7</v>
      </c>
      <c r="BN51" s="107">
        <f t="shared" si="8"/>
        <v>245.7</v>
      </c>
      <c r="BO51" s="107">
        <f t="shared" ref="BO51:CW51" si="9">SUM(BO45:BO50)</f>
        <v>142.5</v>
      </c>
      <c r="BP51" s="107">
        <f t="shared" si="9"/>
        <v>142.5</v>
      </c>
      <c r="BQ51" s="107">
        <f t="shared" si="9"/>
        <v>142.5</v>
      </c>
      <c r="BR51" s="107">
        <f t="shared" si="9"/>
        <v>80.5</v>
      </c>
      <c r="BS51" s="107">
        <f t="shared" si="9"/>
        <v>80</v>
      </c>
      <c r="BT51" s="107">
        <f t="shared" si="9"/>
        <v>80</v>
      </c>
      <c r="BU51" s="107">
        <f t="shared" si="9"/>
        <v>80</v>
      </c>
      <c r="BV51" s="107">
        <f t="shared" si="9"/>
        <v>2.6</v>
      </c>
      <c r="BW51" s="107">
        <f t="shared" si="9"/>
        <v>2.9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2</v>
      </c>
      <c r="CD51" s="107">
        <f t="shared" si="9"/>
        <v>0.2</v>
      </c>
      <c r="CE51" s="107">
        <f t="shared" si="9"/>
        <v>0.7</v>
      </c>
      <c r="CF51" s="107">
        <f t="shared" si="9"/>
        <v>0.3</v>
      </c>
      <c r="CG51" s="107">
        <f t="shared" si="9"/>
        <v>2.8</v>
      </c>
      <c r="CH51" s="107">
        <f t="shared" si="9"/>
        <v>0</v>
      </c>
      <c r="CI51" s="107">
        <f t="shared" si="9"/>
        <v>2.2000000000000002</v>
      </c>
      <c r="CJ51" s="107">
        <f t="shared" si="9"/>
        <v>2.8</v>
      </c>
      <c r="CK51" s="107">
        <f t="shared" si="9"/>
        <v>2.8</v>
      </c>
      <c r="CL51" s="107">
        <f t="shared" si="9"/>
        <v>0</v>
      </c>
      <c r="CM51" s="107">
        <f t="shared" si="9"/>
        <v>0</v>
      </c>
      <c r="CN51" s="107">
        <f t="shared" si="9"/>
        <v>2.2999999999999998</v>
      </c>
      <c r="CO51" s="107">
        <f t="shared" si="9"/>
        <v>2.5</v>
      </c>
      <c r="CP51" s="107">
        <f t="shared" si="9"/>
        <v>0</v>
      </c>
      <c r="CQ51" s="107">
        <f t="shared" si="9"/>
        <v>2.5</v>
      </c>
      <c r="CR51" s="107">
        <f t="shared" si="9"/>
        <v>2</v>
      </c>
      <c r="CS51" s="107">
        <f t="shared" si="9"/>
        <v>2.1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454.95000000000005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100.029</v>
      </c>
      <c r="C54" s="107">
        <f t="shared" ref="C54:BN54" si="12">C18+C28+C42</f>
        <v>154.58199999999999</v>
      </c>
      <c r="D54" s="107">
        <f t="shared" si="12"/>
        <v>71.746000000000009</v>
      </c>
      <c r="E54" s="107">
        <f t="shared" si="12"/>
        <v>50.439</v>
      </c>
      <c r="F54" s="107">
        <f t="shared" si="12"/>
        <v>81.699999999999989</v>
      </c>
      <c r="G54" s="107">
        <f t="shared" si="12"/>
        <v>52.437000000000005</v>
      </c>
      <c r="H54" s="107">
        <f t="shared" si="12"/>
        <v>19.701000000000001</v>
      </c>
      <c r="I54" s="107">
        <f t="shared" si="12"/>
        <v>45.172000000000004</v>
      </c>
      <c r="J54" s="107">
        <f t="shared" si="12"/>
        <v>32.344000000000001</v>
      </c>
      <c r="K54" s="107">
        <f t="shared" si="12"/>
        <v>32.588999999999999</v>
      </c>
      <c r="L54" s="107">
        <f t="shared" si="12"/>
        <v>29.382999999999999</v>
      </c>
      <c r="M54" s="107">
        <f t="shared" si="12"/>
        <v>30.242000000000001</v>
      </c>
      <c r="N54" s="107">
        <f t="shared" si="12"/>
        <v>61.230999999999995</v>
      </c>
      <c r="O54" s="107">
        <f t="shared" si="12"/>
        <v>57.144999999999996</v>
      </c>
      <c r="P54" s="107">
        <f t="shared" si="12"/>
        <v>59.123999999999995</v>
      </c>
      <c r="Q54" s="107">
        <f t="shared" si="12"/>
        <v>53.689</v>
      </c>
      <c r="R54" s="107">
        <f t="shared" si="12"/>
        <v>52.507999999999996</v>
      </c>
      <c r="S54" s="107">
        <f t="shared" si="12"/>
        <v>57.279000000000003</v>
      </c>
      <c r="T54" s="107">
        <f t="shared" si="12"/>
        <v>56.429000000000002</v>
      </c>
      <c r="U54" s="107">
        <f t="shared" si="12"/>
        <v>48.267000000000003</v>
      </c>
      <c r="V54" s="107">
        <f t="shared" si="12"/>
        <v>29.782</v>
      </c>
      <c r="W54" s="107">
        <f t="shared" si="12"/>
        <v>23.847000000000001</v>
      </c>
      <c r="X54" s="107">
        <f t="shared" si="12"/>
        <v>40.167000000000002</v>
      </c>
      <c r="Y54" s="107">
        <f t="shared" si="12"/>
        <v>41.114000000000004</v>
      </c>
      <c r="Z54" s="107">
        <f t="shared" si="12"/>
        <v>15.33</v>
      </c>
      <c r="AA54" s="107">
        <f t="shared" si="12"/>
        <v>46.311999999999998</v>
      </c>
      <c r="AB54" s="107">
        <f t="shared" si="12"/>
        <v>66.353999999999999</v>
      </c>
      <c r="AC54" s="107">
        <f t="shared" si="12"/>
        <v>24.364000000000001</v>
      </c>
      <c r="AD54" s="107">
        <f t="shared" si="12"/>
        <v>25.226999999999997</v>
      </c>
      <c r="AE54" s="107">
        <f t="shared" si="12"/>
        <v>19.318999999999999</v>
      </c>
      <c r="AF54" s="107">
        <f t="shared" si="12"/>
        <v>25.233000000000001</v>
      </c>
      <c r="AG54" s="107">
        <f t="shared" si="12"/>
        <v>35.177</v>
      </c>
      <c r="AH54" s="107">
        <f t="shared" si="12"/>
        <v>48.029999999999994</v>
      </c>
      <c r="AI54" s="107">
        <f t="shared" si="12"/>
        <v>43.463000000000001</v>
      </c>
      <c r="AJ54" s="107">
        <f t="shared" si="12"/>
        <v>25.965</v>
      </c>
      <c r="AK54" s="107">
        <f t="shared" si="12"/>
        <v>18.344000000000001</v>
      </c>
      <c r="AL54" s="107">
        <f t="shared" si="12"/>
        <v>55.515000000000001</v>
      </c>
      <c r="AM54" s="107">
        <f t="shared" si="12"/>
        <v>54.933</v>
      </c>
      <c r="AN54" s="107">
        <f t="shared" si="12"/>
        <v>58.903999999999996</v>
      </c>
      <c r="AO54" s="107">
        <f t="shared" si="12"/>
        <v>43.637999999999998</v>
      </c>
      <c r="AP54" s="107">
        <f t="shared" si="12"/>
        <v>60.878</v>
      </c>
      <c r="AQ54" s="107">
        <f t="shared" si="12"/>
        <v>43.006</v>
      </c>
      <c r="AR54" s="107">
        <f t="shared" si="12"/>
        <v>44.405999999999999</v>
      </c>
      <c r="AS54" s="107">
        <f t="shared" si="12"/>
        <v>40.5</v>
      </c>
      <c r="AT54" s="107">
        <f t="shared" si="12"/>
        <v>20.192</v>
      </c>
      <c r="AU54" s="107">
        <f t="shared" si="12"/>
        <v>20.457000000000001</v>
      </c>
      <c r="AV54" s="107">
        <f t="shared" si="12"/>
        <v>22.289000000000001</v>
      </c>
      <c r="AW54" s="107">
        <f t="shared" si="12"/>
        <v>22.498000000000005</v>
      </c>
      <c r="AX54" s="107">
        <f t="shared" si="12"/>
        <v>20.67</v>
      </c>
      <c r="AY54" s="107">
        <f t="shared" si="12"/>
        <v>14.988999999999999</v>
      </c>
      <c r="AZ54" s="107">
        <f t="shared" si="12"/>
        <v>70.42</v>
      </c>
      <c r="BA54" s="107">
        <f t="shared" si="12"/>
        <v>69.62</v>
      </c>
      <c r="BB54" s="107">
        <f t="shared" si="12"/>
        <v>34.72</v>
      </c>
      <c r="BC54" s="107">
        <f t="shared" si="12"/>
        <v>63.71</v>
      </c>
      <c r="BD54" s="107">
        <f t="shared" si="12"/>
        <v>60.81</v>
      </c>
      <c r="BE54" s="107">
        <f t="shared" si="12"/>
        <v>27.697000000000003</v>
      </c>
      <c r="BF54" s="107">
        <f t="shared" si="12"/>
        <v>64.41</v>
      </c>
      <c r="BG54" s="107">
        <f t="shared" si="12"/>
        <v>72.89</v>
      </c>
      <c r="BH54" s="107">
        <f t="shared" si="12"/>
        <v>73.004000000000005</v>
      </c>
      <c r="BI54" s="107">
        <f t="shared" si="12"/>
        <v>72.11</v>
      </c>
      <c r="BJ54" s="107">
        <f t="shared" si="12"/>
        <v>135.81</v>
      </c>
      <c r="BK54" s="107">
        <f t="shared" si="12"/>
        <v>152.91400000000002</v>
      </c>
      <c r="BL54" s="107">
        <f t="shared" si="12"/>
        <v>151.22700000000003</v>
      </c>
      <c r="BM54" s="107">
        <f t="shared" si="12"/>
        <v>173.36899999999997</v>
      </c>
      <c r="BN54" s="107">
        <f t="shared" si="12"/>
        <v>273.113</v>
      </c>
      <c r="BO54" s="107">
        <f t="shared" ref="BO54:CX54" si="13">BO18+BO28+BO42</f>
        <v>149.33600000000001</v>
      </c>
      <c r="BP54" s="107">
        <f t="shared" si="13"/>
        <v>156.32300000000001</v>
      </c>
      <c r="BQ54" s="107">
        <f t="shared" si="13"/>
        <v>153.078</v>
      </c>
      <c r="BR54" s="107">
        <f t="shared" si="13"/>
        <v>99.634999999999991</v>
      </c>
      <c r="BS54" s="107">
        <f t="shared" si="13"/>
        <v>103.639</v>
      </c>
      <c r="BT54" s="107">
        <f t="shared" si="13"/>
        <v>91.947999999999993</v>
      </c>
      <c r="BU54" s="107">
        <f t="shared" si="13"/>
        <v>94.506</v>
      </c>
      <c r="BV54" s="107">
        <f t="shared" si="13"/>
        <v>42.152000000000001</v>
      </c>
      <c r="BW54" s="107">
        <f t="shared" si="13"/>
        <v>57.838999999999999</v>
      </c>
      <c r="BX54" s="107">
        <f t="shared" si="13"/>
        <v>32.094999999999999</v>
      </c>
      <c r="BY54" s="107">
        <f t="shared" si="13"/>
        <v>35.617000000000004</v>
      </c>
      <c r="BZ54" s="107">
        <f t="shared" si="13"/>
        <v>55.113</v>
      </c>
      <c r="CA54" s="107">
        <f t="shared" si="13"/>
        <v>33.866</v>
      </c>
      <c r="CB54" s="107">
        <f t="shared" si="13"/>
        <v>28.776</v>
      </c>
      <c r="CC54" s="107">
        <f t="shared" si="13"/>
        <v>43.165999999999997</v>
      </c>
      <c r="CD54" s="107">
        <f t="shared" si="13"/>
        <v>67.963000000000008</v>
      </c>
      <c r="CE54" s="107">
        <f t="shared" si="13"/>
        <v>63.533999999999999</v>
      </c>
      <c r="CF54" s="107">
        <f t="shared" si="13"/>
        <v>68.948000000000008</v>
      </c>
      <c r="CG54" s="107">
        <f t="shared" si="13"/>
        <v>57.217999999999996</v>
      </c>
      <c r="CH54" s="107">
        <f t="shared" si="13"/>
        <v>93.317999999999998</v>
      </c>
      <c r="CI54" s="107">
        <f t="shared" si="13"/>
        <v>98.299000000000021</v>
      </c>
      <c r="CJ54" s="107">
        <f t="shared" si="13"/>
        <v>84.902000000000001</v>
      </c>
      <c r="CK54" s="107">
        <f t="shared" si="13"/>
        <v>85.551000000000002</v>
      </c>
      <c r="CL54" s="107">
        <f t="shared" si="13"/>
        <v>75.215999999999994</v>
      </c>
      <c r="CM54" s="107">
        <f t="shared" si="13"/>
        <v>78.400000000000006</v>
      </c>
      <c r="CN54" s="107">
        <f t="shared" si="13"/>
        <v>86.249999999999986</v>
      </c>
      <c r="CO54" s="107">
        <f t="shared" si="13"/>
        <v>74.994</v>
      </c>
      <c r="CP54" s="107">
        <f t="shared" si="13"/>
        <v>71.683999999999997</v>
      </c>
      <c r="CQ54" s="107">
        <f t="shared" si="13"/>
        <v>69.210000000000008</v>
      </c>
      <c r="CR54" s="107">
        <f t="shared" si="13"/>
        <v>65.897999999999996</v>
      </c>
      <c r="CS54" s="107">
        <f t="shared" si="13"/>
        <v>61.319000000000003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1518.1390000000001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-98.7</v>
      </c>
      <c r="C5" s="25">
        <v>-153.5</v>
      </c>
      <c r="D5" s="25">
        <v>-70.7</v>
      </c>
      <c r="E5" s="25">
        <v>-49.4</v>
      </c>
      <c r="F5" s="25">
        <v>-79.5</v>
      </c>
      <c r="G5" s="25">
        <v>-50</v>
      </c>
      <c r="H5" s="25">
        <v>-16.100000000000001</v>
      </c>
      <c r="I5" s="25">
        <v>2.1</v>
      </c>
      <c r="J5" s="25">
        <v>-30.5</v>
      </c>
      <c r="K5" s="25">
        <v>-10.7</v>
      </c>
      <c r="L5" s="25">
        <v>2.8</v>
      </c>
      <c r="M5" s="25">
        <v>2.8</v>
      </c>
      <c r="N5" s="25">
        <v>-13.2</v>
      </c>
      <c r="O5" s="25">
        <v>2.2999999999999998</v>
      </c>
      <c r="P5" s="25">
        <v>2.8</v>
      </c>
      <c r="Q5" s="25">
        <v>-15.3</v>
      </c>
      <c r="R5" s="25">
        <v>-14.3</v>
      </c>
      <c r="S5" s="25">
        <v>-17.3</v>
      </c>
      <c r="T5" s="25">
        <v>-18.399999999999999</v>
      </c>
      <c r="U5" s="25">
        <v>-24.8</v>
      </c>
      <c r="V5" s="25">
        <v>-25.3</v>
      </c>
      <c r="W5" s="25">
        <v>-18.7</v>
      </c>
      <c r="X5" s="25">
        <v>-39</v>
      </c>
      <c r="Y5" s="25">
        <v>-39.9</v>
      </c>
      <c r="Z5" s="25">
        <v>-0.4</v>
      </c>
      <c r="AA5" s="25">
        <v>-27.7</v>
      </c>
      <c r="AB5" s="25">
        <v>-48.1</v>
      </c>
      <c r="AC5" s="25">
        <v>-8.1999999999999993</v>
      </c>
      <c r="AD5" s="25">
        <v>-8</v>
      </c>
      <c r="AE5" s="25">
        <v>0.2</v>
      </c>
      <c r="AF5" s="25">
        <v>-8.6</v>
      </c>
      <c r="AG5" s="25">
        <v>2.9</v>
      </c>
      <c r="AH5" s="25">
        <v>-28.9</v>
      </c>
      <c r="AI5" s="25">
        <v>0.1</v>
      </c>
      <c r="AJ5" s="25">
        <v>-6.4</v>
      </c>
      <c r="AK5" s="25">
        <v>8.3000000000000007</v>
      </c>
      <c r="AL5" s="25">
        <v>15.5</v>
      </c>
      <c r="AM5" s="25">
        <v>18.100000000000001</v>
      </c>
      <c r="AN5" s="25">
        <v>-8.2999999999999972</v>
      </c>
      <c r="AO5" s="25">
        <v>11</v>
      </c>
      <c r="AP5" s="25">
        <v>19.299999999999997</v>
      </c>
      <c r="AQ5" s="25">
        <v>19.099999999999998</v>
      </c>
      <c r="AR5" s="25">
        <v>4.3999999999999986</v>
      </c>
      <c r="AS5" s="25">
        <v>5.1999999999999993</v>
      </c>
      <c r="AT5" s="25">
        <v>-14.4</v>
      </c>
      <c r="AU5" s="25">
        <v>-14.5</v>
      </c>
      <c r="AV5" s="25">
        <v>-15</v>
      </c>
      <c r="AW5" s="25">
        <v>-14.700000000000001</v>
      </c>
      <c r="AX5" s="25">
        <v>-14</v>
      </c>
      <c r="AY5" s="25">
        <v>2</v>
      </c>
      <c r="AZ5" s="25">
        <v>53</v>
      </c>
      <c r="BA5" s="25">
        <v>61</v>
      </c>
      <c r="BB5" s="25">
        <v>22.7</v>
      </c>
      <c r="BC5" s="25">
        <v>52.6</v>
      </c>
      <c r="BD5" s="25">
        <v>52</v>
      </c>
      <c r="BE5" s="25">
        <v>7.4</v>
      </c>
      <c r="BF5" s="25">
        <v>-48.8</v>
      </c>
      <c r="BG5" s="25">
        <v>-40.6</v>
      </c>
      <c r="BH5" s="25">
        <v>-26.9</v>
      </c>
      <c r="BI5" s="25">
        <v>-1.5</v>
      </c>
      <c r="BJ5" s="25">
        <v>48.2</v>
      </c>
      <c r="BK5" s="25">
        <v>74.100000000000009</v>
      </c>
      <c r="BL5" s="25">
        <v>72.7</v>
      </c>
      <c r="BM5" s="25">
        <v>72.7</v>
      </c>
      <c r="BN5" s="25">
        <v>245.7</v>
      </c>
      <c r="BO5" s="25">
        <v>142.5</v>
      </c>
      <c r="BP5" s="25">
        <v>142.5</v>
      </c>
      <c r="BQ5" s="25">
        <v>142.5</v>
      </c>
      <c r="BR5" s="25">
        <v>80.5</v>
      </c>
      <c r="BS5" s="25">
        <v>78.2</v>
      </c>
      <c r="BT5" s="25">
        <v>78.400000000000006</v>
      </c>
      <c r="BU5" s="25">
        <v>80</v>
      </c>
      <c r="BV5" s="25">
        <v>2.6</v>
      </c>
      <c r="BW5" s="25">
        <v>2.9</v>
      </c>
      <c r="BX5" s="25"/>
      <c r="BY5" s="25"/>
      <c r="BZ5" s="25"/>
      <c r="CA5" s="25"/>
      <c r="CB5" s="25"/>
      <c r="CC5" s="25">
        <v>2</v>
      </c>
      <c r="CD5" s="25">
        <v>0.2</v>
      </c>
      <c r="CE5" s="25">
        <v>0.7</v>
      </c>
      <c r="CF5" s="25">
        <v>0.3</v>
      </c>
      <c r="CG5" s="25">
        <v>2.8</v>
      </c>
      <c r="CH5" s="25">
        <v>-52.7</v>
      </c>
      <c r="CI5" s="25">
        <v>-50.5</v>
      </c>
      <c r="CJ5" s="25">
        <v>-49.900000000000006</v>
      </c>
      <c r="CK5" s="25">
        <v>-49.900000000000006</v>
      </c>
      <c r="CL5" s="25"/>
      <c r="CM5" s="25"/>
      <c r="CN5" s="25">
        <v>2.2999999999999998</v>
      </c>
      <c r="CO5" s="25">
        <v>2.5</v>
      </c>
      <c r="CP5" s="25"/>
      <c r="CQ5" s="25">
        <v>2.5</v>
      </c>
      <c r="CR5" s="25">
        <v>2</v>
      </c>
      <c r="CS5" s="25">
        <v>2.1</v>
      </c>
      <c r="CT5" s="26"/>
      <c r="CU5" s="26"/>
      <c r="CV5" s="26"/>
      <c r="CW5" s="27"/>
      <c r="CX5" s="132">
        <f t="array" ref="CX5">SUMPRODUCT(B5:CW5*0.25)</f>
        <v>81.300000000000054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151.06</v>
      </c>
      <c r="C8" s="138">
        <v>148.26</v>
      </c>
      <c r="D8" s="138">
        <v>140.87</v>
      </c>
      <c r="E8" s="138">
        <v>132.63999999999999</v>
      </c>
      <c r="F8" s="138">
        <v>153</v>
      </c>
      <c r="G8" s="138">
        <v>140.05000000000001</v>
      </c>
      <c r="H8" s="138">
        <v>123.9</v>
      </c>
      <c r="I8" s="138">
        <v>112.48</v>
      </c>
      <c r="J8" s="138">
        <v>129</v>
      </c>
      <c r="K8" s="138">
        <v>113.48</v>
      </c>
      <c r="L8" s="138">
        <v>106.05</v>
      </c>
      <c r="M8" s="138">
        <v>102.53</v>
      </c>
      <c r="N8" s="138">
        <v>109.06</v>
      </c>
      <c r="O8" s="138">
        <v>101.36</v>
      </c>
      <c r="P8" s="138">
        <v>98.6</v>
      </c>
      <c r="Q8" s="138">
        <v>97.71</v>
      </c>
      <c r="R8" s="138">
        <v>99.84</v>
      </c>
      <c r="S8" s="138">
        <v>98.43</v>
      </c>
      <c r="T8" s="138">
        <v>101.04</v>
      </c>
      <c r="U8" s="138">
        <v>104.42</v>
      </c>
      <c r="V8" s="138">
        <v>122.13</v>
      </c>
      <c r="W8" s="138">
        <v>128.04</v>
      </c>
      <c r="X8" s="138">
        <v>135.99</v>
      </c>
      <c r="Y8" s="138">
        <v>140.02000000000001</v>
      </c>
      <c r="Z8" s="138">
        <v>127.38</v>
      </c>
      <c r="AA8" s="138">
        <v>144.66</v>
      </c>
      <c r="AB8" s="138">
        <v>145.44999999999999</v>
      </c>
      <c r="AC8" s="138">
        <v>121.63</v>
      </c>
      <c r="AD8" s="138">
        <v>143.13</v>
      </c>
      <c r="AE8" s="138">
        <v>121.93</v>
      </c>
      <c r="AF8" s="138">
        <v>108.21</v>
      </c>
      <c r="AG8" s="138">
        <v>85.98</v>
      </c>
      <c r="AH8" s="138">
        <v>138.99</v>
      </c>
      <c r="AI8" s="138">
        <v>101.96</v>
      </c>
      <c r="AJ8" s="138">
        <v>85</v>
      </c>
      <c r="AK8" s="138">
        <v>64</v>
      </c>
      <c r="AL8" s="138">
        <v>106.26</v>
      </c>
      <c r="AM8" s="138">
        <v>84.48</v>
      </c>
      <c r="AN8" s="138">
        <v>66.31</v>
      </c>
      <c r="AO8" s="138">
        <v>41</v>
      </c>
      <c r="AP8" s="138">
        <v>76.64</v>
      </c>
      <c r="AQ8" s="138">
        <v>28.12</v>
      </c>
      <c r="AR8" s="138">
        <v>18.52</v>
      </c>
      <c r="AS8" s="138">
        <v>10.19</v>
      </c>
      <c r="AT8" s="138">
        <v>9.41</v>
      </c>
      <c r="AU8" s="138">
        <v>11.37</v>
      </c>
      <c r="AV8" s="138">
        <v>20.49</v>
      </c>
      <c r="AW8" s="138">
        <v>26.93</v>
      </c>
      <c r="AX8" s="138">
        <v>13.78</v>
      </c>
      <c r="AY8" s="138">
        <v>28.69</v>
      </c>
      <c r="AZ8" s="138">
        <v>46.24</v>
      </c>
      <c r="BA8" s="138">
        <v>50</v>
      </c>
      <c r="BB8" s="138">
        <v>30.64</v>
      </c>
      <c r="BC8" s="138">
        <v>63.99</v>
      </c>
      <c r="BD8" s="138">
        <v>77.760000000000005</v>
      </c>
      <c r="BE8" s="138">
        <v>96.87</v>
      </c>
      <c r="BF8" s="138">
        <v>68.94</v>
      </c>
      <c r="BG8" s="138">
        <v>80.989999999999995</v>
      </c>
      <c r="BH8" s="138">
        <v>97.21</v>
      </c>
      <c r="BI8" s="138">
        <v>105.82</v>
      </c>
      <c r="BJ8" s="138">
        <v>80.97</v>
      </c>
      <c r="BK8" s="138">
        <v>94.79</v>
      </c>
      <c r="BL8" s="138">
        <v>97.17</v>
      </c>
      <c r="BM8" s="138">
        <v>101.15</v>
      </c>
      <c r="BN8" s="138">
        <v>99.54</v>
      </c>
      <c r="BO8" s="138">
        <v>125.83</v>
      </c>
      <c r="BP8" s="138">
        <v>143.81</v>
      </c>
      <c r="BQ8" s="138">
        <v>206.78</v>
      </c>
      <c r="BR8" s="138">
        <v>138.9</v>
      </c>
      <c r="BS8" s="138">
        <v>170.51</v>
      </c>
      <c r="BT8" s="138">
        <v>206.18</v>
      </c>
      <c r="BU8" s="138">
        <v>120.28</v>
      </c>
      <c r="BV8" s="138">
        <v>149.62</v>
      </c>
      <c r="BW8" s="138">
        <v>184.81</v>
      </c>
      <c r="BX8" s="138">
        <v>122.32</v>
      </c>
      <c r="BY8" s="138">
        <v>121.77</v>
      </c>
      <c r="BZ8" s="138">
        <v>179.89</v>
      </c>
      <c r="CA8" s="138">
        <v>141.35</v>
      </c>
      <c r="CB8" s="138">
        <v>128.27000000000001</v>
      </c>
      <c r="CC8" s="138">
        <v>145.08000000000001</v>
      </c>
      <c r="CD8" s="138">
        <v>160.87</v>
      </c>
      <c r="CE8" s="138">
        <v>149.41999999999999</v>
      </c>
      <c r="CF8" s="138">
        <v>163.26</v>
      </c>
      <c r="CG8" s="138">
        <v>130.78</v>
      </c>
      <c r="CH8" s="138">
        <v>192.25</v>
      </c>
      <c r="CI8" s="138">
        <v>164.89</v>
      </c>
      <c r="CJ8" s="138">
        <v>131.21</v>
      </c>
      <c r="CK8" s="138">
        <v>112.82</v>
      </c>
      <c r="CL8" s="138">
        <v>139.46</v>
      </c>
      <c r="CM8" s="138">
        <v>123.4</v>
      </c>
      <c r="CN8" s="138">
        <v>120.32</v>
      </c>
      <c r="CO8" s="138">
        <v>101.89</v>
      </c>
      <c r="CP8" s="138">
        <v>106.44</v>
      </c>
      <c r="CQ8" s="138">
        <v>107.87</v>
      </c>
      <c r="CR8" s="138">
        <v>104.84</v>
      </c>
      <c r="CS8" s="138">
        <v>99.08</v>
      </c>
      <c r="CT8" s="139"/>
      <c r="CU8" s="139"/>
      <c r="CV8" s="139"/>
      <c r="CW8" s="140"/>
      <c r="CX8" s="141">
        <f>IF(SUM(B8:CW8)&lt;&gt;0,AVERAGEIF(B8:CW8,"&lt;&gt;"""),"")</f>
        <v>108.40364583333333</v>
      </c>
    </row>
    <row r="9" spans="1:102" ht="24.95" customHeight="1" thickBot="1" x14ac:dyDescent="0.25">
      <c r="A9" s="133" t="s">
        <v>6</v>
      </c>
      <c r="B9" s="42">
        <v>143.20750000000001</v>
      </c>
      <c r="C9" s="43">
        <v>143.20750000000001</v>
      </c>
      <c r="D9" s="43">
        <v>143.20750000000001</v>
      </c>
      <c r="E9" s="43">
        <v>143.20750000000001</v>
      </c>
      <c r="F9" s="43">
        <v>132.35749999999999</v>
      </c>
      <c r="G9" s="43">
        <v>132.35749999999999</v>
      </c>
      <c r="H9" s="43">
        <v>132.35749999999999</v>
      </c>
      <c r="I9" s="43">
        <v>132.35749999999999</v>
      </c>
      <c r="J9" s="43">
        <v>112.765</v>
      </c>
      <c r="K9" s="43">
        <v>112.765</v>
      </c>
      <c r="L9" s="43">
        <v>112.765</v>
      </c>
      <c r="M9" s="43">
        <v>112.765</v>
      </c>
      <c r="N9" s="43">
        <v>101.6825</v>
      </c>
      <c r="O9" s="43">
        <v>101.6825</v>
      </c>
      <c r="P9" s="43">
        <v>101.6825</v>
      </c>
      <c r="Q9" s="43">
        <v>101.6825</v>
      </c>
      <c r="R9" s="43">
        <v>100.9325</v>
      </c>
      <c r="S9" s="43">
        <v>100.9325</v>
      </c>
      <c r="T9" s="43">
        <v>100.9325</v>
      </c>
      <c r="U9" s="43">
        <v>100.9325</v>
      </c>
      <c r="V9" s="43">
        <v>131.54499999999999</v>
      </c>
      <c r="W9" s="43">
        <v>131.54499999999999</v>
      </c>
      <c r="X9" s="43">
        <v>131.54499999999999</v>
      </c>
      <c r="Y9" s="43">
        <v>131.54499999999999</v>
      </c>
      <c r="Z9" s="43">
        <v>134.78</v>
      </c>
      <c r="AA9" s="43">
        <v>134.78</v>
      </c>
      <c r="AB9" s="43">
        <v>134.78</v>
      </c>
      <c r="AC9" s="43">
        <v>134.78</v>
      </c>
      <c r="AD9" s="43">
        <v>114.8125</v>
      </c>
      <c r="AE9" s="43">
        <v>114.8125</v>
      </c>
      <c r="AF9" s="43">
        <v>114.8125</v>
      </c>
      <c r="AG9" s="43">
        <v>114.8125</v>
      </c>
      <c r="AH9" s="43">
        <v>97.487499999999997</v>
      </c>
      <c r="AI9" s="43">
        <v>97.487499999999997</v>
      </c>
      <c r="AJ9" s="43">
        <v>97.487499999999997</v>
      </c>
      <c r="AK9" s="43">
        <v>97.487499999999997</v>
      </c>
      <c r="AL9" s="43">
        <v>74.512500000000003</v>
      </c>
      <c r="AM9" s="43">
        <v>74.512500000000003</v>
      </c>
      <c r="AN9" s="43">
        <v>74.512500000000003</v>
      </c>
      <c r="AO9" s="43">
        <v>74.512500000000003</v>
      </c>
      <c r="AP9" s="43">
        <v>33.3675</v>
      </c>
      <c r="AQ9" s="43">
        <v>33.3675</v>
      </c>
      <c r="AR9" s="43">
        <v>33.3675</v>
      </c>
      <c r="AS9" s="43">
        <v>33.3675</v>
      </c>
      <c r="AT9" s="43">
        <v>17.05</v>
      </c>
      <c r="AU9" s="43">
        <v>17.05</v>
      </c>
      <c r="AV9" s="43">
        <v>17.05</v>
      </c>
      <c r="AW9" s="43">
        <v>17.05</v>
      </c>
      <c r="AX9" s="43">
        <v>34.677500000000002</v>
      </c>
      <c r="AY9" s="43">
        <v>34.677500000000002</v>
      </c>
      <c r="AZ9" s="43">
        <v>34.677500000000002</v>
      </c>
      <c r="BA9" s="43">
        <v>34.677500000000002</v>
      </c>
      <c r="BB9" s="43">
        <v>67.314999999999998</v>
      </c>
      <c r="BC9" s="43">
        <v>67.314999999999998</v>
      </c>
      <c r="BD9" s="43">
        <v>67.314999999999998</v>
      </c>
      <c r="BE9" s="43">
        <v>67.314999999999998</v>
      </c>
      <c r="BF9" s="43">
        <v>88.24</v>
      </c>
      <c r="BG9" s="43">
        <v>88.24</v>
      </c>
      <c r="BH9" s="43">
        <v>88.24</v>
      </c>
      <c r="BI9" s="43">
        <v>88.24</v>
      </c>
      <c r="BJ9" s="43">
        <v>93.52</v>
      </c>
      <c r="BK9" s="43">
        <v>93.52</v>
      </c>
      <c r="BL9" s="43">
        <v>93.52</v>
      </c>
      <c r="BM9" s="43">
        <v>93.52</v>
      </c>
      <c r="BN9" s="43">
        <v>143.99</v>
      </c>
      <c r="BO9" s="43">
        <v>143.99</v>
      </c>
      <c r="BP9" s="43">
        <v>143.99</v>
      </c>
      <c r="BQ9" s="43">
        <v>143.99</v>
      </c>
      <c r="BR9" s="43">
        <v>158.9675</v>
      </c>
      <c r="BS9" s="43">
        <v>158.9675</v>
      </c>
      <c r="BT9" s="43">
        <v>158.9675</v>
      </c>
      <c r="BU9" s="43">
        <v>158.9675</v>
      </c>
      <c r="BV9" s="43">
        <v>144.63</v>
      </c>
      <c r="BW9" s="43">
        <v>144.63</v>
      </c>
      <c r="BX9" s="43">
        <v>144.63</v>
      </c>
      <c r="BY9" s="43">
        <v>144.63</v>
      </c>
      <c r="BZ9" s="43">
        <v>148.64750000000001</v>
      </c>
      <c r="CA9" s="43">
        <v>148.64750000000001</v>
      </c>
      <c r="CB9" s="43">
        <v>148.64750000000001</v>
      </c>
      <c r="CC9" s="43">
        <v>148.64750000000001</v>
      </c>
      <c r="CD9" s="43">
        <v>151.08250000000001</v>
      </c>
      <c r="CE9" s="43">
        <v>151.08250000000001</v>
      </c>
      <c r="CF9" s="43">
        <v>151.08250000000001</v>
      </c>
      <c r="CG9" s="43">
        <v>151.08250000000001</v>
      </c>
      <c r="CH9" s="43">
        <v>150.29249999999999</v>
      </c>
      <c r="CI9" s="43">
        <v>150.29249999999999</v>
      </c>
      <c r="CJ9" s="43">
        <v>150.29249999999999</v>
      </c>
      <c r="CK9" s="43">
        <v>150.29249999999999</v>
      </c>
      <c r="CL9" s="43">
        <v>121.2675</v>
      </c>
      <c r="CM9" s="43">
        <v>121.2675</v>
      </c>
      <c r="CN9" s="43">
        <v>121.2675</v>
      </c>
      <c r="CO9" s="43">
        <v>121.2675</v>
      </c>
      <c r="CP9" s="43">
        <v>104.5575</v>
      </c>
      <c r="CQ9" s="43">
        <v>104.5575</v>
      </c>
      <c r="CR9" s="43">
        <v>104.5575</v>
      </c>
      <c r="CS9" s="43">
        <v>104.5575</v>
      </c>
      <c r="CT9" s="44"/>
      <c r="CU9" s="44"/>
      <c r="CV9" s="44"/>
      <c r="CW9" s="45"/>
      <c r="CX9" s="142">
        <f>IF(SUM(B9:CW9)&lt;&gt;0,AVERAGEIF(B9:CW9,"&lt;&gt;"""),"")</f>
        <v>108.40364583333336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98.7</v>
      </c>
      <c r="C14" s="149">
        <v>153.5</v>
      </c>
      <c r="D14" s="149">
        <v>70.7</v>
      </c>
      <c r="E14" s="149">
        <v>49.4</v>
      </c>
      <c r="F14" s="149">
        <v>79.5</v>
      </c>
      <c r="G14" s="149">
        <v>50</v>
      </c>
      <c r="H14" s="149">
        <v>16.100000000000001</v>
      </c>
      <c r="I14" s="149"/>
      <c r="J14" s="149">
        <v>30.5</v>
      </c>
      <c r="K14" s="149">
        <v>10.7</v>
      </c>
      <c r="L14" s="149"/>
      <c r="M14" s="149"/>
      <c r="N14" s="149">
        <v>13.2</v>
      </c>
      <c r="O14" s="149"/>
      <c r="P14" s="149"/>
      <c r="Q14" s="149">
        <v>15.3</v>
      </c>
      <c r="R14" s="149">
        <v>14.3</v>
      </c>
      <c r="S14" s="149">
        <v>17.3</v>
      </c>
      <c r="T14" s="149">
        <v>18.399999999999999</v>
      </c>
      <c r="U14" s="149">
        <v>24.8</v>
      </c>
      <c r="V14" s="149">
        <v>25.3</v>
      </c>
      <c r="W14" s="149">
        <v>18.7</v>
      </c>
      <c r="X14" s="149">
        <v>39</v>
      </c>
      <c r="Y14" s="149">
        <v>39.9</v>
      </c>
      <c r="Z14" s="149">
        <v>0.4</v>
      </c>
      <c r="AA14" s="149">
        <v>27.7</v>
      </c>
      <c r="AB14" s="149">
        <v>48.1</v>
      </c>
      <c r="AC14" s="149">
        <v>8.1999999999999993</v>
      </c>
      <c r="AD14" s="149">
        <v>8</v>
      </c>
      <c r="AE14" s="149"/>
      <c r="AF14" s="149">
        <v>8.6</v>
      </c>
      <c r="AG14" s="149"/>
      <c r="AH14" s="149">
        <v>28.9</v>
      </c>
      <c r="AI14" s="149"/>
      <c r="AJ14" s="149">
        <v>6.4</v>
      </c>
      <c r="AK14" s="149"/>
      <c r="AL14" s="149">
        <v>20.5</v>
      </c>
      <c r="AM14" s="149">
        <v>17.899999999999999</v>
      </c>
      <c r="AN14" s="149">
        <v>44.3</v>
      </c>
      <c r="AO14" s="149">
        <v>25</v>
      </c>
      <c r="AP14" s="149">
        <v>1.1000000000000001</v>
      </c>
      <c r="AQ14" s="149">
        <v>1.3</v>
      </c>
      <c r="AR14" s="149">
        <v>16</v>
      </c>
      <c r="AS14" s="149">
        <v>15.2</v>
      </c>
      <c r="AT14" s="149"/>
      <c r="AU14" s="149"/>
      <c r="AV14" s="149"/>
      <c r="AW14" s="149"/>
      <c r="AX14" s="149">
        <v>14</v>
      </c>
      <c r="AY14" s="149"/>
      <c r="AZ14" s="149"/>
      <c r="BA14" s="149"/>
      <c r="BB14" s="149"/>
      <c r="BC14" s="149"/>
      <c r="BD14" s="149"/>
      <c r="BE14" s="149"/>
      <c r="BF14" s="149">
        <v>48.8</v>
      </c>
      <c r="BG14" s="149">
        <v>40.6</v>
      </c>
      <c r="BH14" s="149">
        <v>26.9</v>
      </c>
      <c r="BI14" s="149">
        <v>1.5</v>
      </c>
      <c r="BJ14" s="149">
        <v>24.5</v>
      </c>
      <c r="BK14" s="149"/>
      <c r="BL14" s="149"/>
      <c r="BM14" s="149"/>
      <c r="BN14" s="149"/>
      <c r="BO14" s="149"/>
      <c r="BP14" s="149"/>
      <c r="BQ14" s="149"/>
      <c r="BR14" s="149"/>
      <c r="BS14" s="149">
        <v>1.8</v>
      </c>
      <c r="BT14" s="149">
        <v>1.6</v>
      </c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305.64999999999986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>
        <v>15.3</v>
      </c>
      <c r="AU16" s="155">
        <v>15.3</v>
      </c>
      <c r="AV16" s="155">
        <v>15.3</v>
      </c>
      <c r="AW16" s="155">
        <v>15.3</v>
      </c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52.7</v>
      </c>
      <c r="CI16" s="155">
        <v>52.7</v>
      </c>
      <c r="CJ16" s="155">
        <v>52.7</v>
      </c>
      <c r="CK16" s="155">
        <v>52.7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68</v>
      </c>
    </row>
    <row r="17" spans="1:102" ht="30" customHeight="1" thickBot="1" x14ac:dyDescent="0.25">
      <c r="A17" s="105" t="s">
        <v>54</v>
      </c>
      <c r="B17" s="159">
        <f>SUM(B12:B16)</f>
        <v>98.7</v>
      </c>
      <c r="C17" s="160">
        <f t="shared" ref="C17:BN17" si="0">SUM(C12:C16)</f>
        <v>153.5</v>
      </c>
      <c r="D17" s="160">
        <f t="shared" si="0"/>
        <v>70.7</v>
      </c>
      <c r="E17" s="160">
        <f t="shared" si="0"/>
        <v>49.4</v>
      </c>
      <c r="F17" s="160">
        <f t="shared" si="0"/>
        <v>79.5</v>
      </c>
      <c r="G17" s="160">
        <f t="shared" si="0"/>
        <v>50</v>
      </c>
      <c r="H17" s="160">
        <f t="shared" si="0"/>
        <v>16.100000000000001</v>
      </c>
      <c r="I17" s="160">
        <f t="shared" si="0"/>
        <v>0</v>
      </c>
      <c r="J17" s="160">
        <f t="shared" si="0"/>
        <v>30.5</v>
      </c>
      <c r="K17" s="160">
        <f t="shared" si="0"/>
        <v>10.7</v>
      </c>
      <c r="L17" s="160">
        <f t="shared" si="0"/>
        <v>0</v>
      </c>
      <c r="M17" s="160">
        <f t="shared" si="0"/>
        <v>0</v>
      </c>
      <c r="N17" s="160">
        <f t="shared" si="0"/>
        <v>13.2</v>
      </c>
      <c r="O17" s="160">
        <f t="shared" si="0"/>
        <v>0</v>
      </c>
      <c r="P17" s="160">
        <f t="shared" si="0"/>
        <v>0</v>
      </c>
      <c r="Q17" s="160">
        <f t="shared" si="0"/>
        <v>15.3</v>
      </c>
      <c r="R17" s="160">
        <f t="shared" si="0"/>
        <v>14.3</v>
      </c>
      <c r="S17" s="160">
        <f t="shared" si="0"/>
        <v>17.3</v>
      </c>
      <c r="T17" s="160">
        <f t="shared" si="0"/>
        <v>18.399999999999999</v>
      </c>
      <c r="U17" s="160">
        <f t="shared" si="0"/>
        <v>24.8</v>
      </c>
      <c r="V17" s="160">
        <f t="shared" si="0"/>
        <v>25.3</v>
      </c>
      <c r="W17" s="160">
        <f t="shared" si="0"/>
        <v>18.7</v>
      </c>
      <c r="X17" s="160">
        <f t="shared" si="0"/>
        <v>39</v>
      </c>
      <c r="Y17" s="160">
        <f t="shared" si="0"/>
        <v>39.9</v>
      </c>
      <c r="Z17" s="160">
        <f t="shared" si="0"/>
        <v>0.4</v>
      </c>
      <c r="AA17" s="160">
        <f t="shared" si="0"/>
        <v>27.7</v>
      </c>
      <c r="AB17" s="160">
        <f t="shared" si="0"/>
        <v>48.1</v>
      </c>
      <c r="AC17" s="160">
        <f t="shared" si="0"/>
        <v>8.1999999999999993</v>
      </c>
      <c r="AD17" s="160">
        <f t="shared" si="0"/>
        <v>8</v>
      </c>
      <c r="AE17" s="160">
        <f t="shared" si="0"/>
        <v>0</v>
      </c>
      <c r="AF17" s="160">
        <f t="shared" si="0"/>
        <v>8.6</v>
      </c>
      <c r="AG17" s="160">
        <f t="shared" si="0"/>
        <v>0</v>
      </c>
      <c r="AH17" s="160">
        <f t="shared" si="0"/>
        <v>28.9</v>
      </c>
      <c r="AI17" s="160">
        <f t="shared" si="0"/>
        <v>0</v>
      </c>
      <c r="AJ17" s="160">
        <f t="shared" si="0"/>
        <v>6.4</v>
      </c>
      <c r="AK17" s="160">
        <f t="shared" si="0"/>
        <v>0</v>
      </c>
      <c r="AL17" s="160">
        <f t="shared" si="0"/>
        <v>20.5</v>
      </c>
      <c r="AM17" s="160">
        <f t="shared" si="0"/>
        <v>17.899999999999999</v>
      </c>
      <c r="AN17" s="160">
        <f t="shared" si="0"/>
        <v>44.3</v>
      </c>
      <c r="AO17" s="160">
        <f t="shared" si="0"/>
        <v>25</v>
      </c>
      <c r="AP17" s="160">
        <f t="shared" si="0"/>
        <v>1.1000000000000001</v>
      </c>
      <c r="AQ17" s="160">
        <f t="shared" si="0"/>
        <v>1.3</v>
      </c>
      <c r="AR17" s="160">
        <f t="shared" si="0"/>
        <v>16</v>
      </c>
      <c r="AS17" s="160">
        <f t="shared" si="0"/>
        <v>15.2</v>
      </c>
      <c r="AT17" s="160">
        <f t="shared" si="0"/>
        <v>15.3</v>
      </c>
      <c r="AU17" s="160">
        <f t="shared" si="0"/>
        <v>15.3</v>
      </c>
      <c r="AV17" s="160">
        <f t="shared" si="0"/>
        <v>15.3</v>
      </c>
      <c r="AW17" s="160">
        <f t="shared" si="0"/>
        <v>15.3</v>
      </c>
      <c r="AX17" s="160">
        <f t="shared" si="0"/>
        <v>14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48.8</v>
      </c>
      <c r="BG17" s="160">
        <f t="shared" si="0"/>
        <v>40.6</v>
      </c>
      <c r="BH17" s="160">
        <f t="shared" si="0"/>
        <v>26.9</v>
      </c>
      <c r="BI17" s="160">
        <f t="shared" si="0"/>
        <v>1.5</v>
      </c>
      <c r="BJ17" s="160">
        <f t="shared" si="0"/>
        <v>24.5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1.8</v>
      </c>
      <c r="BT17" s="160">
        <f t="shared" si="1"/>
        <v>1.6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52.7</v>
      </c>
      <c r="CI17" s="160">
        <f t="shared" si="1"/>
        <v>52.7</v>
      </c>
      <c r="CJ17" s="160">
        <f t="shared" si="1"/>
        <v>52.7</v>
      </c>
      <c r="CK17" s="160">
        <f t="shared" si="1"/>
        <v>52.7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373.64999999999986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>
        <v>2.1</v>
      </c>
      <c r="J22" s="149"/>
      <c r="K22" s="149"/>
      <c r="L22" s="149">
        <v>2.8</v>
      </c>
      <c r="M22" s="149">
        <v>2.8</v>
      </c>
      <c r="N22" s="149"/>
      <c r="O22" s="149">
        <v>2.2999999999999998</v>
      </c>
      <c r="P22" s="149">
        <v>2.8</v>
      </c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>
        <v>0.2</v>
      </c>
      <c r="AF22" s="149"/>
      <c r="AG22" s="149">
        <v>2.9</v>
      </c>
      <c r="AH22" s="149"/>
      <c r="AI22" s="149">
        <v>0.1</v>
      </c>
      <c r="AJ22" s="149"/>
      <c r="AK22" s="149">
        <v>8.3000000000000007</v>
      </c>
      <c r="AL22" s="149"/>
      <c r="AM22" s="149"/>
      <c r="AN22" s="149"/>
      <c r="AO22" s="149"/>
      <c r="AP22" s="149"/>
      <c r="AQ22" s="149"/>
      <c r="AR22" s="149"/>
      <c r="AS22" s="149"/>
      <c r="AT22" s="149">
        <v>0.9</v>
      </c>
      <c r="AU22" s="149">
        <v>0.8</v>
      </c>
      <c r="AV22" s="149">
        <v>0.3</v>
      </c>
      <c r="AW22" s="149">
        <v>0.6</v>
      </c>
      <c r="AX22" s="149"/>
      <c r="AY22" s="149">
        <v>2</v>
      </c>
      <c r="AZ22" s="149">
        <v>53</v>
      </c>
      <c r="BA22" s="149">
        <v>61</v>
      </c>
      <c r="BB22" s="149">
        <v>22.7</v>
      </c>
      <c r="BC22" s="149">
        <v>52.6</v>
      </c>
      <c r="BD22" s="149">
        <v>52</v>
      </c>
      <c r="BE22" s="149">
        <v>7.4</v>
      </c>
      <c r="BF22" s="149"/>
      <c r="BG22" s="149"/>
      <c r="BH22" s="149"/>
      <c r="BI22" s="149"/>
      <c r="BJ22" s="149"/>
      <c r="BK22" s="149">
        <v>1.4</v>
      </c>
      <c r="BL22" s="149"/>
      <c r="BM22" s="149"/>
      <c r="BN22" s="149">
        <v>103.2</v>
      </c>
      <c r="BO22" s="149"/>
      <c r="BP22" s="149"/>
      <c r="BQ22" s="149"/>
      <c r="BR22" s="149">
        <v>0.5</v>
      </c>
      <c r="BS22" s="149"/>
      <c r="BT22" s="149"/>
      <c r="BU22" s="149"/>
      <c r="BV22" s="149">
        <v>2.6</v>
      </c>
      <c r="BW22" s="149">
        <v>2.9</v>
      </c>
      <c r="BX22" s="149"/>
      <c r="BY22" s="149"/>
      <c r="BZ22" s="149"/>
      <c r="CA22" s="149"/>
      <c r="CB22" s="149"/>
      <c r="CC22" s="149">
        <v>2</v>
      </c>
      <c r="CD22" s="149">
        <v>0.2</v>
      </c>
      <c r="CE22" s="149">
        <v>0.7</v>
      </c>
      <c r="CF22" s="149">
        <v>0.3</v>
      </c>
      <c r="CG22" s="149">
        <v>2.8</v>
      </c>
      <c r="CH22" s="149"/>
      <c r="CI22" s="149">
        <v>2.2000000000000002</v>
      </c>
      <c r="CJ22" s="149">
        <v>2.8</v>
      </c>
      <c r="CK22" s="149">
        <v>2.8</v>
      </c>
      <c r="CL22" s="149"/>
      <c r="CM22" s="149"/>
      <c r="CN22" s="149">
        <v>2.2999999999999998</v>
      </c>
      <c r="CO22" s="149">
        <v>2.5</v>
      </c>
      <c r="CP22" s="149"/>
      <c r="CQ22" s="149">
        <v>2.5</v>
      </c>
      <c r="CR22" s="149">
        <v>2</v>
      </c>
      <c r="CS22" s="149">
        <v>2.1</v>
      </c>
      <c r="CT22" s="150"/>
      <c r="CU22" s="150"/>
      <c r="CV22" s="150"/>
      <c r="CW22" s="151"/>
      <c r="CX22" s="152">
        <f t="array" ref="CX22">SUMPRODUCT(B22:CW22*0.25)</f>
        <v>103.35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>
        <v>36</v>
      </c>
      <c r="AM24" s="155">
        <v>36</v>
      </c>
      <c r="AN24" s="155">
        <v>36</v>
      </c>
      <c r="AO24" s="155">
        <v>36</v>
      </c>
      <c r="AP24" s="155">
        <v>20.399999999999999</v>
      </c>
      <c r="AQ24" s="155">
        <v>20.399999999999999</v>
      </c>
      <c r="AR24" s="155">
        <v>20.399999999999999</v>
      </c>
      <c r="AS24" s="155">
        <v>20.399999999999999</v>
      </c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72.7</v>
      </c>
      <c r="BK24" s="155">
        <v>72.7</v>
      </c>
      <c r="BL24" s="155">
        <v>72.7</v>
      </c>
      <c r="BM24" s="155">
        <v>72.7</v>
      </c>
      <c r="BN24" s="155">
        <v>142.5</v>
      </c>
      <c r="BO24" s="155">
        <v>142.5</v>
      </c>
      <c r="BP24" s="155">
        <v>142.5</v>
      </c>
      <c r="BQ24" s="155">
        <v>142.5</v>
      </c>
      <c r="BR24" s="155">
        <v>80</v>
      </c>
      <c r="BS24" s="155">
        <v>80</v>
      </c>
      <c r="BT24" s="155">
        <v>80</v>
      </c>
      <c r="BU24" s="155">
        <v>80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351.6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2.1</v>
      </c>
      <c r="J25" s="160">
        <f t="shared" si="2"/>
        <v>0</v>
      </c>
      <c r="K25" s="160">
        <f t="shared" si="2"/>
        <v>0</v>
      </c>
      <c r="L25" s="160">
        <f t="shared" si="2"/>
        <v>2.8</v>
      </c>
      <c r="M25" s="160">
        <f t="shared" si="2"/>
        <v>2.8</v>
      </c>
      <c r="N25" s="160">
        <f t="shared" si="2"/>
        <v>0</v>
      </c>
      <c r="O25" s="160">
        <f t="shared" si="2"/>
        <v>2.2999999999999998</v>
      </c>
      <c r="P25" s="160">
        <f t="shared" si="2"/>
        <v>2.8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0.2</v>
      </c>
      <c r="AF25" s="160">
        <f t="shared" si="2"/>
        <v>0</v>
      </c>
      <c r="AG25" s="160">
        <f t="shared" si="2"/>
        <v>2.9</v>
      </c>
      <c r="AH25" s="160">
        <f t="shared" si="2"/>
        <v>0</v>
      </c>
      <c r="AI25" s="160">
        <f t="shared" si="2"/>
        <v>0.1</v>
      </c>
      <c r="AJ25" s="160">
        <f t="shared" si="2"/>
        <v>0</v>
      </c>
      <c r="AK25" s="160">
        <f t="shared" si="2"/>
        <v>8.3000000000000007</v>
      </c>
      <c r="AL25" s="160">
        <f t="shared" si="2"/>
        <v>36</v>
      </c>
      <c r="AM25" s="160">
        <f t="shared" si="2"/>
        <v>36</v>
      </c>
      <c r="AN25" s="160">
        <f t="shared" si="2"/>
        <v>36</v>
      </c>
      <c r="AO25" s="160">
        <f t="shared" si="2"/>
        <v>36</v>
      </c>
      <c r="AP25" s="160">
        <f t="shared" si="2"/>
        <v>20.399999999999999</v>
      </c>
      <c r="AQ25" s="160">
        <f t="shared" si="2"/>
        <v>20.399999999999999</v>
      </c>
      <c r="AR25" s="160">
        <f t="shared" si="2"/>
        <v>20.399999999999999</v>
      </c>
      <c r="AS25" s="160">
        <f t="shared" si="2"/>
        <v>20.399999999999999</v>
      </c>
      <c r="AT25" s="160">
        <f t="shared" si="2"/>
        <v>0.9</v>
      </c>
      <c r="AU25" s="160">
        <f t="shared" si="2"/>
        <v>0.8</v>
      </c>
      <c r="AV25" s="160">
        <f t="shared" si="2"/>
        <v>0.3</v>
      </c>
      <c r="AW25" s="160">
        <f t="shared" si="2"/>
        <v>0.6</v>
      </c>
      <c r="AX25" s="160">
        <f t="shared" si="2"/>
        <v>0</v>
      </c>
      <c r="AY25" s="160">
        <f t="shared" si="2"/>
        <v>2</v>
      </c>
      <c r="AZ25" s="160">
        <f t="shared" si="2"/>
        <v>53</v>
      </c>
      <c r="BA25" s="160">
        <f t="shared" si="2"/>
        <v>61</v>
      </c>
      <c r="BB25" s="160">
        <f t="shared" si="2"/>
        <v>22.7</v>
      </c>
      <c r="BC25" s="160">
        <f t="shared" si="2"/>
        <v>52.6</v>
      </c>
      <c r="BD25" s="160">
        <f t="shared" si="2"/>
        <v>52</v>
      </c>
      <c r="BE25" s="160">
        <f t="shared" si="2"/>
        <v>7.4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72.7</v>
      </c>
      <c r="BK25" s="160">
        <f t="shared" si="2"/>
        <v>74.100000000000009</v>
      </c>
      <c r="BL25" s="160">
        <f t="shared" si="2"/>
        <v>72.7</v>
      </c>
      <c r="BM25" s="160">
        <f t="shared" si="2"/>
        <v>72.7</v>
      </c>
      <c r="BN25" s="160">
        <f t="shared" si="2"/>
        <v>245.7</v>
      </c>
      <c r="BO25" s="160">
        <f t="shared" ref="BO25:CW25" si="3">SUM(BO20:BO24)</f>
        <v>142.5</v>
      </c>
      <c r="BP25" s="160">
        <f t="shared" si="3"/>
        <v>142.5</v>
      </c>
      <c r="BQ25" s="160">
        <f t="shared" si="3"/>
        <v>142.5</v>
      </c>
      <c r="BR25" s="160">
        <f t="shared" si="3"/>
        <v>80.5</v>
      </c>
      <c r="BS25" s="160">
        <f t="shared" si="3"/>
        <v>80</v>
      </c>
      <c r="BT25" s="160">
        <f t="shared" si="3"/>
        <v>80</v>
      </c>
      <c r="BU25" s="160">
        <f t="shared" si="3"/>
        <v>80</v>
      </c>
      <c r="BV25" s="160">
        <f t="shared" si="3"/>
        <v>2.6</v>
      </c>
      <c r="BW25" s="160">
        <f t="shared" si="3"/>
        <v>2.9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2</v>
      </c>
      <c r="CD25" s="160">
        <f t="shared" si="3"/>
        <v>0.2</v>
      </c>
      <c r="CE25" s="160">
        <f t="shared" si="3"/>
        <v>0.7</v>
      </c>
      <c r="CF25" s="160">
        <f t="shared" si="3"/>
        <v>0.3</v>
      </c>
      <c r="CG25" s="160">
        <f t="shared" si="3"/>
        <v>2.8</v>
      </c>
      <c r="CH25" s="160">
        <f t="shared" si="3"/>
        <v>0</v>
      </c>
      <c r="CI25" s="160">
        <f t="shared" si="3"/>
        <v>2.2000000000000002</v>
      </c>
      <c r="CJ25" s="160">
        <f t="shared" si="3"/>
        <v>2.8</v>
      </c>
      <c r="CK25" s="160">
        <f t="shared" si="3"/>
        <v>2.8</v>
      </c>
      <c r="CL25" s="160">
        <f t="shared" si="3"/>
        <v>0</v>
      </c>
      <c r="CM25" s="160">
        <f t="shared" si="3"/>
        <v>0</v>
      </c>
      <c r="CN25" s="160">
        <f t="shared" si="3"/>
        <v>2.2999999999999998</v>
      </c>
      <c r="CO25" s="160">
        <f t="shared" si="3"/>
        <v>2.5</v>
      </c>
      <c r="CP25" s="160">
        <f t="shared" si="3"/>
        <v>0</v>
      </c>
      <c r="CQ25" s="160">
        <f t="shared" si="3"/>
        <v>2.5</v>
      </c>
      <c r="CR25" s="160">
        <f t="shared" si="3"/>
        <v>2</v>
      </c>
      <c r="CS25" s="160">
        <f t="shared" si="3"/>
        <v>2.1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454.95000000000005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2026-03-23T14:34:20Z</dcterms:created>
  <dcterms:modified xsi:type="dcterms:W3CDTF">2026-03-23T14:34:22Z</dcterms:modified>
</cp:coreProperties>
</file>