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<sst xmlns="http://schemas.openxmlformats.org/spreadsheetml/2006/main" count="124" uniqueCount="57">
  <si>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31/07/2026 14:05:06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</si>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</sst>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092-402A-A218-90464F49745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092-402A-A218-90464F49745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C092-402A-A218-90464F49745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C092-402A-A218-90464F49745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092-402A-A218-90464F49745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092-402A-A218-90464F49745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092-402A-A218-90464F49745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092-402A-A218-90464F49745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092-402A-A218-90464F49745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3924.5640000000003</c:v>
                </c:pt>
                <c:pt idx="1">
                  <c:v>3871.3330000000001</c:v>
                </c:pt>
                <c:pt idx="2">
                  <c:v>3812.585</c:v>
                </c:pt>
                <c:pt idx="3">
                  <c:v>3778.8609999999999</c:v>
                </c:pt>
                <c:pt idx="4">
                  <c:v>3675.9</c:v>
                </c:pt>
                <c:pt idx="5">
                  <c:v>3665.3900000000003</c:v>
                </c:pt>
                <c:pt idx="6">
                  <c:v>3592.9</c:v>
                </c:pt>
                <c:pt idx="7">
                  <c:v>3592.9</c:v>
                </c:pt>
                <c:pt idx="8">
                  <c:v>3599.9</c:v>
                </c:pt>
                <c:pt idx="9">
                  <c:v>3599.9</c:v>
                </c:pt>
                <c:pt idx="10">
                  <c:v>3599.9</c:v>
                </c:pt>
                <c:pt idx="11">
                  <c:v>3599.9</c:v>
                </c:pt>
                <c:pt idx="12">
                  <c:v>3502.9</c:v>
                </c:pt>
                <c:pt idx="13">
                  <c:v>3502.9</c:v>
                </c:pt>
                <c:pt idx="14">
                  <c:v>3122.9</c:v>
                </c:pt>
                <c:pt idx="15">
                  <c:v>3122.9</c:v>
                </c:pt>
                <c:pt idx="16">
                  <c:v>3125.9</c:v>
                </c:pt>
                <c:pt idx="17">
                  <c:v>3125.9</c:v>
                </c:pt>
                <c:pt idx="18">
                  <c:v>3125.9</c:v>
                </c:pt>
                <c:pt idx="19">
                  <c:v>3125.9</c:v>
                </c:pt>
                <c:pt idx="20">
                  <c:v>3260.9</c:v>
                </c:pt>
                <c:pt idx="21">
                  <c:v>3260.9</c:v>
                </c:pt>
                <c:pt idx="22">
                  <c:v>3360.9009999999998</c:v>
                </c:pt>
                <c:pt idx="23">
                  <c:v>3370.9009999999998</c:v>
                </c:pt>
                <c:pt idx="24">
                  <c:v>3452.4870000000001</c:v>
                </c:pt>
                <c:pt idx="25">
                  <c:v>3297.5460000000003</c:v>
                </c:pt>
                <c:pt idx="26">
                  <c:v>2818.2640000000001</c:v>
                </c:pt>
                <c:pt idx="27">
                  <c:v>2519.3969999999999</c:v>
                </c:pt>
                <c:pt idx="28">
                  <c:v>2173.0830000000001</c:v>
                </c:pt>
                <c:pt idx="29">
                  <c:v>1604.5219999999999</c:v>
                </c:pt>
                <c:pt idx="30">
                  <c:v>1084.598</c:v>
                </c:pt>
                <c:pt idx="31">
                  <c:v>991.9</c:v>
                </c:pt>
                <c:pt idx="32">
                  <c:v>946.9</c:v>
                </c:pt>
                <c:pt idx="33">
                  <c:v>946.9</c:v>
                </c:pt>
                <c:pt idx="34">
                  <c:v>946.9</c:v>
                </c:pt>
                <c:pt idx="35">
                  <c:v>946.9</c:v>
                </c:pt>
                <c:pt idx="36">
                  <c:v>946.9</c:v>
                </c:pt>
                <c:pt idx="37">
                  <c:v>946.9</c:v>
                </c:pt>
                <c:pt idx="38">
                  <c:v>944.9</c:v>
                </c:pt>
                <c:pt idx="39">
                  <c:v>738.23299999999995</c:v>
                </c:pt>
                <c:pt idx="40">
                  <c:v>359.56700000000001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157.9</c:v>
                </c:pt>
                <c:pt idx="53">
                  <c:v>197.9</c:v>
                </c:pt>
                <c:pt idx="54">
                  <c:v>227.9</c:v>
                </c:pt>
                <c:pt idx="55">
                  <c:v>257.89999999999998</c:v>
                </c:pt>
                <c:pt idx="56">
                  <c:v>487.9</c:v>
                </c:pt>
                <c:pt idx="57">
                  <c:v>525.9</c:v>
                </c:pt>
                <c:pt idx="58">
                  <c:v>622.9</c:v>
                </c:pt>
                <c:pt idx="59">
                  <c:v>822.9</c:v>
                </c:pt>
                <c:pt idx="60">
                  <c:v>1085.9000000000001</c:v>
                </c:pt>
                <c:pt idx="61">
                  <c:v>1125.9000000000001</c:v>
                </c:pt>
                <c:pt idx="62">
                  <c:v>1225.9000000000001</c:v>
                </c:pt>
                <c:pt idx="63">
                  <c:v>1240.9000000000001</c:v>
                </c:pt>
                <c:pt idx="64">
                  <c:v>1265.9000000000001</c:v>
                </c:pt>
                <c:pt idx="65">
                  <c:v>1305.9000000000001</c:v>
                </c:pt>
                <c:pt idx="66">
                  <c:v>1355.9</c:v>
                </c:pt>
                <c:pt idx="67">
                  <c:v>1375.9</c:v>
                </c:pt>
                <c:pt idx="68">
                  <c:v>1472.9</c:v>
                </c:pt>
                <c:pt idx="69">
                  <c:v>1968.4939999999999</c:v>
                </c:pt>
                <c:pt idx="70">
                  <c:v>2538.3029999999999</c:v>
                </c:pt>
                <c:pt idx="71">
                  <c:v>2695.9</c:v>
                </c:pt>
                <c:pt idx="72">
                  <c:v>2940.9</c:v>
                </c:pt>
                <c:pt idx="73">
                  <c:v>3090.9</c:v>
                </c:pt>
                <c:pt idx="74">
                  <c:v>3180.6170000000002</c:v>
                </c:pt>
                <c:pt idx="75">
                  <c:v>3146.4480000000003</c:v>
                </c:pt>
                <c:pt idx="76">
                  <c:v>2909.2260000000001</c:v>
                </c:pt>
                <c:pt idx="77">
                  <c:v>3210.8020000000001</c:v>
                </c:pt>
                <c:pt idx="78">
                  <c:v>3198.4650000000001</c:v>
                </c:pt>
                <c:pt idx="79">
                  <c:v>3094.78</c:v>
                </c:pt>
                <c:pt idx="80">
                  <c:v>2929.2260000000001</c:v>
                </c:pt>
                <c:pt idx="81">
                  <c:v>2929.2260000000001</c:v>
                </c:pt>
                <c:pt idx="82">
                  <c:v>3024.5640000000003</c:v>
                </c:pt>
                <c:pt idx="83">
                  <c:v>3015.8300000000004</c:v>
                </c:pt>
                <c:pt idx="84">
                  <c:v>3199.3420000000006</c:v>
                </c:pt>
                <c:pt idx="85">
                  <c:v>3250.989</c:v>
                </c:pt>
                <c:pt idx="86">
                  <c:v>3207.4870000000001</c:v>
                </c:pt>
                <c:pt idx="87">
                  <c:v>2954.1880000000001</c:v>
                </c:pt>
                <c:pt idx="88">
                  <c:v>3111.2060000000001</c:v>
                </c:pt>
                <c:pt idx="89">
                  <c:v>2980.5889999999999</c:v>
                </c:pt>
                <c:pt idx="90">
                  <c:v>3065.8670000000002</c:v>
                </c:pt>
                <c:pt idx="91">
                  <c:v>3114.9520000000002</c:v>
                </c:pt>
                <c:pt idx="92">
                  <c:v>3343.643</c:v>
                </c:pt>
                <c:pt idx="93">
                  <c:v>3204.5920000000001</c:v>
                </c:pt>
                <c:pt idx="94">
                  <c:v>3435.0219999999999</c:v>
                </c:pt>
                <c:pt idx="95">
                  <c:v>3359.5120000000002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92-402A-A218-90464F49745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194</c:v>
                </c:pt>
                <c:pt idx="1">
                  <c:v>194</c:v>
                </c:pt>
                <c:pt idx="2">
                  <c:v>194</c:v>
                </c:pt>
                <c:pt idx="3">
                  <c:v>194</c:v>
                </c:pt>
                <c:pt idx="4">
                  <c:v>194</c:v>
                </c:pt>
                <c:pt idx="5">
                  <c:v>194</c:v>
                </c:pt>
                <c:pt idx="6">
                  <c:v>194</c:v>
                </c:pt>
                <c:pt idx="7">
                  <c:v>194</c:v>
                </c:pt>
                <c:pt idx="8">
                  <c:v>198</c:v>
                </c:pt>
                <c:pt idx="9">
                  <c:v>198</c:v>
                </c:pt>
                <c:pt idx="10">
                  <c:v>198</c:v>
                </c:pt>
                <c:pt idx="11">
                  <c:v>198</c:v>
                </c:pt>
                <c:pt idx="12">
                  <c:v>189</c:v>
                </c:pt>
                <c:pt idx="13">
                  <c:v>189</c:v>
                </c:pt>
                <c:pt idx="14">
                  <c:v>189</c:v>
                </c:pt>
                <c:pt idx="15">
                  <c:v>189</c:v>
                </c:pt>
                <c:pt idx="16">
                  <c:v>161</c:v>
                </c:pt>
                <c:pt idx="17">
                  <c:v>161</c:v>
                </c:pt>
                <c:pt idx="18">
                  <c:v>161</c:v>
                </c:pt>
                <c:pt idx="19">
                  <c:v>161</c:v>
                </c:pt>
                <c:pt idx="20">
                  <c:v>183</c:v>
                </c:pt>
                <c:pt idx="21">
                  <c:v>183</c:v>
                </c:pt>
                <c:pt idx="22">
                  <c:v>183</c:v>
                </c:pt>
                <c:pt idx="23">
                  <c:v>183</c:v>
                </c:pt>
                <c:pt idx="24">
                  <c:v>164</c:v>
                </c:pt>
                <c:pt idx="25">
                  <c:v>164</c:v>
                </c:pt>
                <c:pt idx="26">
                  <c:v>164</c:v>
                </c:pt>
                <c:pt idx="27">
                  <c:v>164</c:v>
                </c:pt>
                <c:pt idx="28">
                  <c:v>142</c:v>
                </c:pt>
                <c:pt idx="29">
                  <c:v>142</c:v>
                </c:pt>
                <c:pt idx="30">
                  <c:v>142</c:v>
                </c:pt>
                <c:pt idx="31">
                  <c:v>142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110</c:v>
                </c:pt>
                <c:pt idx="69">
                  <c:v>110</c:v>
                </c:pt>
                <c:pt idx="70">
                  <c:v>110</c:v>
                </c:pt>
                <c:pt idx="71">
                  <c:v>110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327.3</c:v>
                </c:pt>
                <c:pt idx="81">
                  <c:v>296.7</c:v>
                </c:pt>
                <c:pt idx="82">
                  <c:v>109.9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92-402A-A218-90464F49745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65.7</c:v>
                </c:pt>
                <c:pt idx="72">
                  <c:v>30.1</c:v>
                </c:pt>
                <c:pt idx="73">
                  <c:v>33.5</c:v>
                </c:pt>
                <c:pt idx="74">
                  <c:v>215.7</c:v>
                </c:pt>
                <c:pt idx="75">
                  <c:v>215.7</c:v>
                </c:pt>
                <c:pt idx="76">
                  <c:v>243.5</c:v>
                </c:pt>
                <c:pt idx="77">
                  <c:v>253.5</c:v>
                </c:pt>
                <c:pt idx="78">
                  <c:v>253.5</c:v>
                </c:pt>
                <c:pt idx="79">
                  <c:v>253.5</c:v>
                </c:pt>
                <c:pt idx="80">
                  <c:v>308.10000000000002</c:v>
                </c:pt>
                <c:pt idx="81">
                  <c:v>324.7</c:v>
                </c:pt>
                <c:pt idx="82">
                  <c:v>324.7</c:v>
                </c:pt>
                <c:pt idx="83">
                  <c:v>324.7</c:v>
                </c:pt>
                <c:pt idx="84">
                  <c:v>314.7</c:v>
                </c:pt>
                <c:pt idx="85">
                  <c:v>279.89999999999998</c:v>
                </c:pt>
                <c:pt idx="86">
                  <c:v>279.89999999999998</c:v>
                </c:pt>
                <c:pt idx="87">
                  <c:v>295.5</c:v>
                </c:pt>
                <c:pt idx="88">
                  <c:v>225.9</c:v>
                </c:pt>
                <c:pt idx="89">
                  <c:v>210.9</c:v>
                </c:pt>
                <c:pt idx="90">
                  <c:v>210.9</c:v>
                </c:pt>
                <c:pt idx="91">
                  <c:v>227.4</c:v>
                </c:pt>
                <c:pt idx="92">
                  <c:v>235.7</c:v>
                </c:pt>
                <c:pt idx="93">
                  <c:v>225.7</c:v>
                </c:pt>
                <c:pt idx="94">
                  <c:v>65.7</c:v>
                </c:pt>
                <c:pt idx="95">
                  <c:v>37.067999999999998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92-402A-A218-90464F49745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3960.578</c:v>
                </c:pt>
                <c:pt idx="1">
                  <c:v>3966.7830000000004</c:v>
                </c:pt>
                <c:pt idx="2">
                  <c:v>3970.248</c:v>
                </c:pt>
                <c:pt idx="3">
                  <c:v>3973.9270000000001</c:v>
                </c:pt>
                <c:pt idx="4">
                  <c:v>3976.806</c:v>
                </c:pt>
                <c:pt idx="5">
                  <c:v>3982.3959999999997</c:v>
                </c:pt>
                <c:pt idx="6">
                  <c:v>3988.9949999999999</c:v>
                </c:pt>
                <c:pt idx="7">
                  <c:v>3993.364</c:v>
                </c:pt>
                <c:pt idx="8">
                  <c:v>3996.98</c:v>
                </c:pt>
                <c:pt idx="9">
                  <c:v>3988.873</c:v>
                </c:pt>
                <c:pt idx="10">
                  <c:v>3979.3009999999999</c:v>
                </c:pt>
                <c:pt idx="11">
                  <c:v>3971.7130000000002</c:v>
                </c:pt>
                <c:pt idx="12">
                  <c:v>3961.0789999999997</c:v>
                </c:pt>
                <c:pt idx="13">
                  <c:v>3955.7690000000002</c:v>
                </c:pt>
                <c:pt idx="14">
                  <c:v>3947.4229999999998</c:v>
                </c:pt>
                <c:pt idx="15">
                  <c:v>3940.1120000000001</c:v>
                </c:pt>
                <c:pt idx="16">
                  <c:v>3942.223</c:v>
                </c:pt>
                <c:pt idx="17">
                  <c:v>3937.761</c:v>
                </c:pt>
                <c:pt idx="18">
                  <c:v>3941.8739999999998</c:v>
                </c:pt>
                <c:pt idx="19">
                  <c:v>3943.9110000000001</c:v>
                </c:pt>
                <c:pt idx="20">
                  <c:v>3951.806</c:v>
                </c:pt>
                <c:pt idx="21">
                  <c:v>3958.3519999999999</c:v>
                </c:pt>
                <c:pt idx="22">
                  <c:v>3983.6089999999999</c:v>
                </c:pt>
                <c:pt idx="23">
                  <c:v>4068.1179999999999</c:v>
                </c:pt>
                <c:pt idx="24">
                  <c:v>4208.5780000000004</c:v>
                </c:pt>
                <c:pt idx="25">
                  <c:v>4414.2190000000001</c:v>
                </c:pt>
                <c:pt idx="26">
                  <c:v>4707.0249999999996</c:v>
                </c:pt>
                <c:pt idx="27">
                  <c:v>5073.3599999999997</c:v>
                </c:pt>
                <c:pt idx="28">
                  <c:v>5503.41</c:v>
                </c:pt>
                <c:pt idx="29">
                  <c:v>6000.1329999999998</c:v>
                </c:pt>
                <c:pt idx="30">
                  <c:v>6527.7280000000001</c:v>
                </c:pt>
                <c:pt idx="31">
                  <c:v>7041.0520000000006</c:v>
                </c:pt>
                <c:pt idx="32">
                  <c:v>7384.0829999999996</c:v>
                </c:pt>
                <c:pt idx="33">
                  <c:v>7457.5349999999999</c:v>
                </c:pt>
                <c:pt idx="34">
                  <c:v>7498.93</c:v>
                </c:pt>
                <c:pt idx="35">
                  <c:v>7655.335</c:v>
                </c:pt>
                <c:pt idx="36">
                  <c:v>7802.2950000000001</c:v>
                </c:pt>
                <c:pt idx="37">
                  <c:v>7889.7160000000003</c:v>
                </c:pt>
                <c:pt idx="38">
                  <c:v>8069.1449999999995</c:v>
                </c:pt>
                <c:pt idx="39">
                  <c:v>8288.0919999999987</c:v>
                </c:pt>
                <c:pt idx="40">
                  <c:v>8522.1570000000011</c:v>
                </c:pt>
                <c:pt idx="41">
                  <c:v>8486.9050000000007</c:v>
                </c:pt>
                <c:pt idx="42">
                  <c:v>8487.6919999999991</c:v>
                </c:pt>
                <c:pt idx="43">
                  <c:v>8572.8369999999995</c:v>
                </c:pt>
                <c:pt idx="44">
                  <c:v>8795.0849999999991</c:v>
                </c:pt>
                <c:pt idx="45">
                  <c:v>8849.2290000000012</c:v>
                </c:pt>
                <c:pt idx="46">
                  <c:v>8891.7819999999992</c:v>
                </c:pt>
                <c:pt idx="47">
                  <c:v>8975.9430000000011</c:v>
                </c:pt>
                <c:pt idx="48">
                  <c:v>9039.1530000000002</c:v>
                </c:pt>
                <c:pt idx="49">
                  <c:v>9098.4539999999997</c:v>
                </c:pt>
                <c:pt idx="50">
                  <c:v>9139.2070000000003</c:v>
                </c:pt>
                <c:pt idx="51">
                  <c:v>9159.744999999999</c:v>
                </c:pt>
                <c:pt idx="52">
                  <c:v>9097.5679999999993</c:v>
                </c:pt>
                <c:pt idx="53">
                  <c:v>9050.5160000000014</c:v>
                </c:pt>
                <c:pt idx="54">
                  <c:v>9029.7219999999998</c:v>
                </c:pt>
                <c:pt idx="55">
                  <c:v>8952.134</c:v>
                </c:pt>
                <c:pt idx="56">
                  <c:v>8642.9089999999997</c:v>
                </c:pt>
                <c:pt idx="57">
                  <c:v>8611.0399999999991</c:v>
                </c:pt>
                <c:pt idx="58">
                  <c:v>8479.4750000000004</c:v>
                </c:pt>
                <c:pt idx="59">
                  <c:v>8235.7780000000002</c:v>
                </c:pt>
                <c:pt idx="60">
                  <c:v>8001.0239999999994</c:v>
                </c:pt>
                <c:pt idx="61">
                  <c:v>7970.39</c:v>
                </c:pt>
                <c:pt idx="62">
                  <c:v>7918.3049999999994</c:v>
                </c:pt>
                <c:pt idx="63">
                  <c:v>7927.4520000000002</c:v>
                </c:pt>
                <c:pt idx="64">
                  <c:v>7935.7210000000005</c:v>
                </c:pt>
                <c:pt idx="65">
                  <c:v>7920.232</c:v>
                </c:pt>
                <c:pt idx="66">
                  <c:v>7904.8819999999996</c:v>
                </c:pt>
                <c:pt idx="67">
                  <c:v>7827.5039999999999</c:v>
                </c:pt>
                <c:pt idx="68">
                  <c:v>7509.7730000000001</c:v>
                </c:pt>
                <c:pt idx="69">
                  <c:v>6956.4560000000001</c:v>
                </c:pt>
                <c:pt idx="70">
                  <c:v>6394.875</c:v>
                </c:pt>
                <c:pt idx="71">
                  <c:v>5836.2629999999999</c:v>
                </c:pt>
                <c:pt idx="72">
                  <c:v>5316.9859999999999</c:v>
                </c:pt>
                <c:pt idx="73">
                  <c:v>4828.3529999999992</c:v>
                </c:pt>
                <c:pt idx="74">
                  <c:v>4409.875</c:v>
                </c:pt>
                <c:pt idx="75">
                  <c:v>4052.8289999999997</c:v>
                </c:pt>
                <c:pt idx="76">
                  <c:v>3881.3310000000001</c:v>
                </c:pt>
                <c:pt idx="77">
                  <c:v>3709.9719999999998</c:v>
                </c:pt>
                <c:pt idx="78">
                  <c:v>3605.4850000000001</c:v>
                </c:pt>
                <c:pt idx="79">
                  <c:v>3571.663</c:v>
                </c:pt>
                <c:pt idx="80">
                  <c:v>3567.7050000000004</c:v>
                </c:pt>
                <c:pt idx="81">
                  <c:v>3560.41</c:v>
                </c:pt>
                <c:pt idx="82">
                  <c:v>3554.1670000000004</c:v>
                </c:pt>
                <c:pt idx="83">
                  <c:v>3547.6770000000001</c:v>
                </c:pt>
                <c:pt idx="84">
                  <c:v>3541.2490000000003</c:v>
                </c:pt>
                <c:pt idx="85">
                  <c:v>3534.8140000000003</c:v>
                </c:pt>
                <c:pt idx="86">
                  <c:v>3533.259</c:v>
                </c:pt>
                <c:pt idx="87">
                  <c:v>3533.4080000000004</c:v>
                </c:pt>
                <c:pt idx="88">
                  <c:v>3533.7460000000001</c:v>
                </c:pt>
                <c:pt idx="89">
                  <c:v>3540.8560000000002</c:v>
                </c:pt>
                <c:pt idx="90">
                  <c:v>3548.8069999999998</c:v>
                </c:pt>
                <c:pt idx="91">
                  <c:v>3559.9920000000002</c:v>
                </c:pt>
                <c:pt idx="92">
                  <c:v>3568.1910000000003</c:v>
                </c:pt>
                <c:pt idx="93">
                  <c:v>3581.4029999999998</c:v>
                </c:pt>
                <c:pt idx="94">
                  <c:v>3596.9869999999996</c:v>
                </c:pt>
                <c:pt idx="95">
                  <c:v>3609.643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092-402A-A218-90464F49745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65.7</c:v>
                </c:pt>
                <c:pt idx="72">
                  <c:v>30.1</c:v>
                </c:pt>
                <c:pt idx="73">
                  <c:v>33.5</c:v>
                </c:pt>
                <c:pt idx="74">
                  <c:v>215.7</c:v>
                </c:pt>
                <c:pt idx="75">
                  <c:v>215.7</c:v>
                </c:pt>
                <c:pt idx="76">
                  <c:v>243.5</c:v>
                </c:pt>
                <c:pt idx="77">
                  <c:v>253.5</c:v>
                </c:pt>
                <c:pt idx="78">
                  <c:v>253.5</c:v>
                </c:pt>
                <c:pt idx="79">
                  <c:v>253.5</c:v>
                </c:pt>
                <c:pt idx="80">
                  <c:v>308.10000000000002</c:v>
                </c:pt>
                <c:pt idx="81">
                  <c:v>324.7</c:v>
                </c:pt>
                <c:pt idx="82">
                  <c:v>324.7</c:v>
                </c:pt>
                <c:pt idx="83">
                  <c:v>324.7</c:v>
                </c:pt>
                <c:pt idx="84">
                  <c:v>314.7</c:v>
                </c:pt>
                <c:pt idx="85">
                  <c:v>279.89999999999998</c:v>
                </c:pt>
                <c:pt idx="86">
                  <c:v>279.89999999999998</c:v>
                </c:pt>
                <c:pt idx="87">
                  <c:v>295.5</c:v>
                </c:pt>
                <c:pt idx="88">
                  <c:v>225.9</c:v>
                </c:pt>
                <c:pt idx="89">
                  <c:v>210.9</c:v>
                </c:pt>
                <c:pt idx="90">
                  <c:v>210.9</c:v>
                </c:pt>
                <c:pt idx="91">
                  <c:v>227.4</c:v>
                </c:pt>
                <c:pt idx="92">
                  <c:v>235.7</c:v>
                </c:pt>
                <c:pt idx="93">
                  <c:v>225.7</c:v>
                </c:pt>
                <c:pt idx="94">
                  <c:v>65.7</c:v>
                </c:pt>
                <c:pt idx="95">
                  <c:v>37.067999999999998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092-402A-A218-90464F49745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872</c:v>
                </c:pt>
                <c:pt idx="1">
                  <c:v>873</c:v>
                </c:pt>
                <c:pt idx="2">
                  <c:v>873</c:v>
                </c:pt>
                <c:pt idx="3">
                  <c:v>873</c:v>
                </c:pt>
                <c:pt idx="4">
                  <c:v>859</c:v>
                </c:pt>
                <c:pt idx="5">
                  <c:v>686</c:v>
                </c:pt>
                <c:pt idx="6">
                  <c:v>686</c:v>
                </c:pt>
                <c:pt idx="7">
                  <c:v>686</c:v>
                </c:pt>
                <c:pt idx="8">
                  <c:v>508</c:v>
                </c:pt>
                <c:pt idx="9">
                  <c:v>508</c:v>
                </c:pt>
                <c:pt idx="10">
                  <c:v>508</c:v>
                </c:pt>
                <c:pt idx="11">
                  <c:v>508</c:v>
                </c:pt>
                <c:pt idx="12">
                  <c:v>508</c:v>
                </c:pt>
                <c:pt idx="13">
                  <c:v>508</c:v>
                </c:pt>
                <c:pt idx="14">
                  <c:v>508</c:v>
                </c:pt>
                <c:pt idx="15">
                  <c:v>508</c:v>
                </c:pt>
                <c:pt idx="16">
                  <c:v>576</c:v>
                </c:pt>
                <c:pt idx="17">
                  <c:v>576</c:v>
                </c:pt>
                <c:pt idx="18">
                  <c:v>573</c:v>
                </c:pt>
                <c:pt idx="19">
                  <c:v>576</c:v>
                </c:pt>
                <c:pt idx="20">
                  <c:v>451</c:v>
                </c:pt>
                <c:pt idx="21">
                  <c:v>451</c:v>
                </c:pt>
                <c:pt idx="22">
                  <c:v>445</c:v>
                </c:pt>
                <c:pt idx="23">
                  <c:v>424</c:v>
                </c:pt>
                <c:pt idx="24">
                  <c:v>274</c:v>
                </c:pt>
                <c:pt idx="25">
                  <c:v>274</c:v>
                </c:pt>
                <c:pt idx="26">
                  <c:v>274</c:v>
                </c:pt>
                <c:pt idx="27">
                  <c:v>274</c:v>
                </c:pt>
                <c:pt idx="28">
                  <c:v>236</c:v>
                </c:pt>
                <c:pt idx="29">
                  <c:v>236</c:v>
                </c:pt>
                <c:pt idx="30">
                  <c:v>236</c:v>
                </c:pt>
                <c:pt idx="31">
                  <c:v>236</c:v>
                </c:pt>
                <c:pt idx="32">
                  <c:v>173</c:v>
                </c:pt>
                <c:pt idx="33">
                  <c:v>173</c:v>
                </c:pt>
                <c:pt idx="34">
                  <c:v>173</c:v>
                </c:pt>
                <c:pt idx="35">
                  <c:v>173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143</c:v>
                </c:pt>
                <c:pt idx="57">
                  <c:v>143</c:v>
                </c:pt>
                <c:pt idx="58">
                  <c:v>143</c:v>
                </c:pt>
                <c:pt idx="59">
                  <c:v>143</c:v>
                </c:pt>
                <c:pt idx="60">
                  <c:v>145</c:v>
                </c:pt>
                <c:pt idx="61">
                  <c:v>145</c:v>
                </c:pt>
                <c:pt idx="62">
                  <c:v>145</c:v>
                </c:pt>
                <c:pt idx="63">
                  <c:v>145</c:v>
                </c:pt>
                <c:pt idx="64">
                  <c:v>180</c:v>
                </c:pt>
                <c:pt idx="65">
                  <c:v>180</c:v>
                </c:pt>
                <c:pt idx="66">
                  <c:v>180</c:v>
                </c:pt>
                <c:pt idx="67">
                  <c:v>180</c:v>
                </c:pt>
                <c:pt idx="68">
                  <c:v>180</c:v>
                </c:pt>
                <c:pt idx="69">
                  <c:v>180</c:v>
                </c:pt>
                <c:pt idx="70">
                  <c:v>180</c:v>
                </c:pt>
                <c:pt idx="71">
                  <c:v>206.279</c:v>
                </c:pt>
                <c:pt idx="72">
                  <c:v>916.00099999999998</c:v>
                </c:pt>
                <c:pt idx="73">
                  <c:v>1167.3890000000001</c:v>
                </c:pt>
                <c:pt idx="74">
                  <c:v>1169</c:v>
                </c:pt>
                <c:pt idx="75">
                  <c:v>1429</c:v>
                </c:pt>
                <c:pt idx="76">
                  <c:v>1395.702</c:v>
                </c:pt>
                <c:pt idx="77">
                  <c:v>1366</c:v>
                </c:pt>
                <c:pt idx="78">
                  <c:v>1426</c:v>
                </c:pt>
                <c:pt idx="79">
                  <c:v>1426</c:v>
                </c:pt>
                <c:pt idx="80">
                  <c:v>1342.874</c:v>
                </c:pt>
                <c:pt idx="81">
                  <c:v>1374.29</c:v>
                </c:pt>
                <c:pt idx="82">
                  <c:v>1450</c:v>
                </c:pt>
                <c:pt idx="83">
                  <c:v>1444</c:v>
                </c:pt>
                <c:pt idx="84">
                  <c:v>1450</c:v>
                </c:pt>
                <c:pt idx="85">
                  <c:v>1416</c:v>
                </c:pt>
                <c:pt idx="86">
                  <c:v>1416</c:v>
                </c:pt>
                <c:pt idx="87">
                  <c:v>1450</c:v>
                </c:pt>
                <c:pt idx="88">
                  <c:v>1376</c:v>
                </c:pt>
                <c:pt idx="89">
                  <c:v>1462</c:v>
                </c:pt>
                <c:pt idx="90">
                  <c:v>1432</c:v>
                </c:pt>
                <c:pt idx="91">
                  <c:v>1417</c:v>
                </c:pt>
                <c:pt idx="92">
                  <c:v>1426</c:v>
                </c:pt>
                <c:pt idx="93">
                  <c:v>1426</c:v>
                </c:pt>
                <c:pt idx="94">
                  <c:v>1368</c:v>
                </c:pt>
                <c:pt idx="95">
                  <c:v>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92-402A-A218-90464F497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144.24</c:v>
                </c:pt>
                <c:pt idx="1">
                  <c:v>144.13</c:v>
                </c:pt>
                <c:pt idx="2">
                  <c:v>141.25</c:v>
                </c:pt>
                <c:pt idx="3">
                  <c:v>139.77000000000001</c:v>
                </c:pt>
                <c:pt idx="4">
                  <c:v>170.46</c:v>
                </c:pt>
                <c:pt idx="5">
                  <c:v>169.47</c:v>
                </c:pt>
                <c:pt idx="6">
                  <c:v>158.09</c:v>
                </c:pt>
                <c:pt idx="7">
                  <c:v>156.91</c:v>
                </c:pt>
                <c:pt idx="8">
                  <c:v>161.94</c:v>
                </c:pt>
                <c:pt idx="9">
                  <c:v>160.59</c:v>
                </c:pt>
                <c:pt idx="10">
                  <c:v>156.75</c:v>
                </c:pt>
                <c:pt idx="11">
                  <c:v>153.22999999999999</c:v>
                </c:pt>
                <c:pt idx="12">
                  <c:v>158.44</c:v>
                </c:pt>
                <c:pt idx="13">
                  <c:v>154.36000000000001</c:v>
                </c:pt>
                <c:pt idx="14">
                  <c:v>156.19</c:v>
                </c:pt>
                <c:pt idx="15">
                  <c:v>154.49</c:v>
                </c:pt>
                <c:pt idx="16">
                  <c:v>157.1</c:v>
                </c:pt>
                <c:pt idx="17">
                  <c:v>161.43</c:v>
                </c:pt>
                <c:pt idx="18">
                  <c:v>154.85</c:v>
                </c:pt>
                <c:pt idx="19">
                  <c:v>151.91999999999999</c:v>
                </c:pt>
                <c:pt idx="20">
                  <c:v>154.09</c:v>
                </c:pt>
                <c:pt idx="21">
                  <c:v>163.41999999999999</c:v>
                </c:pt>
                <c:pt idx="22">
                  <c:v>157.78</c:v>
                </c:pt>
                <c:pt idx="23">
                  <c:v>158.81</c:v>
                </c:pt>
                <c:pt idx="24">
                  <c:v>144.49</c:v>
                </c:pt>
                <c:pt idx="25">
                  <c:v>140.5</c:v>
                </c:pt>
                <c:pt idx="26">
                  <c:v>152.1</c:v>
                </c:pt>
                <c:pt idx="27">
                  <c:v>149.80000000000001</c:v>
                </c:pt>
                <c:pt idx="28">
                  <c:v>143.86000000000001</c:v>
                </c:pt>
                <c:pt idx="29">
                  <c:v>128.33000000000001</c:v>
                </c:pt>
                <c:pt idx="30">
                  <c:v>119.96</c:v>
                </c:pt>
                <c:pt idx="31">
                  <c:v>10</c:v>
                </c:pt>
                <c:pt idx="32">
                  <c:v>0.01</c:v>
                </c:pt>
                <c:pt idx="33">
                  <c:v>0</c:v>
                </c:pt>
                <c:pt idx="34">
                  <c:v>-0.01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-0.01</c:v>
                </c:pt>
                <c:pt idx="65">
                  <c:v>-0.01</c:v>
                </c:pt>
                <c:pt idx="66">
                  <c:v>0</c:v>
                </c:pt>
                <c:pt idx="67">
                  <c:v>2</c:v>
                </c:pt>
                <c:pt idx="68">
                  <c:v>106.02</c:v>
                </c:pt>
                <c:pt idx="69">
                  <c:v>130.71</c:v>
                </c:pt>
                <c:pt idx="70">
                  <c:v>166.64</c:v>
                </c:pt>
                <c:pt idx="71">
                  <c:v>179.35</c:v>
                </c:pt>
                <c:pt idx="72">
                  <c:v>186.86</c:v>
                </c:pt>
                <c:pt idx="73">
                  <c:v>193.94</c:v>
                </c:pt>
                <c:pt idx="74">
                  <c:v>168.27</c:v>
                </c:pt>
                <c:pt idx="75">
                  <c:v>146.72</c:v>
                </c:pt>
                <c:pt idx="76">
                  <c:v>139.13999999999999</c:v>
                </c:pt>
                <c:pt idx="77">
                  <c:v>147.87</c:v>
                </c:pt>
                <c:pt idx="78">
                  <c:v>147</c:v>
                </c:pt>
                <c:pt idx="79">
                  <c:v>143.63999999999999</c:v>
                </c:pt>
                <c:pt idx="80">
                  <c:v>139.13999999999999</c:v>
                </c:pt>
                <c:pt idx="81">
                  <c:v>139.13999999999999</c:v>
                </c:pt>
                <c:pt idx="82">
                  <c:v>142.06</c:v>
                </c:pt>
                <c:pt idx="83">
                  <c:v>141.85</c:v>
                </c:pt>
                <c:pt idx="84">
                  <c:v>144.68</c:v>
                </c:pt>
                <c:pt idx="85">
                  <c:v>146.58000000000001</c:v>
                </c:pt>
                <c:pt idx="86">
                  <c:v>144.63999999999999</c:v>
                </c:pt>
                <c:pt idx="87">
                  <c:v>139.94</c:v>
                </c:pt>
                <c:pt idx="88">
                  <c:v>143.19999999999999</c:v>
                </c:pt>
                <c:pt idx="89">
                  <c:v>140.58000000000001</c:v>
                </c:pt>
                <c:pt idx="90">
                  <c:v>142.52000000000001</c:v>
                </c:pt>
                <c:pt idx="91">
                  <c:v>143.19</c:v>
                </c:pt>
                <c:pt idx="92">
                  <c:v>151.57</c:v>
                </c:pt>
                <c:pt idx="93">
                  <c:v>144.49</c:v>
                </c:pt>
                <c:pt idx="94">
                  <c:v>169.79</c:v>
                </c:pt>
                <c:pt idx="95">
                  <c:v>164.72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92-402A-A218-90464F497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143</c:v>
                </c:pt>
                <c:pt idx="1">
                  <c:v>141</c:v>
                </c:pt>
                <c:pt idx="2">
                  <c:v>139</c:v>
                </c:pt>
                <c:pt idx="3">
                  <c:v>138</c:v>
                </c:pt>
                <c:pt idx="4">
                  <c:v>137</c:v>
                </c:pt>
                <c:pt idx="5">
                  <c:v>135</c:v>
                </c:pt>
                <c:pt idx="6">
                  <c:v>134</c:v>
                </c:pt>
                <c:pt idx="7">
                  <c:v>132</c:v>
                </c:pt>
                <c:pt idx="8">
                  <c:v>131</c:v>
                </c:pt>
                <c:pt idx="9">
                  <c:v>130</c:v>
                </c:pt>
                <c:pt idx="10">
                  <c:v>129</c:v>
                </c:pt>
                <c:pt idx="11">
                  <c:v>128</c:v>
                </c:pt>
                <c:pt idx="12">
                  <c:v>127</c:v>
                </c:pt>
                <c:pt idx="13">
                  <c:v>126</c:v>
                </c:pt>
                <c:pt idx="14">
                  <c:v>126</c:v>
                </c:pt>
                <c:pt idx="15">
                  <c:v>126</c:v>
                </c:pt>
                <c:pt idx="16">
                  <c:v>125</c:v>
                </c:pt>
                <c:pt idx="17">
                  <c:v>125</c:v>
                </c:pt>
                <c:pt idx="18">
                  <c:v>125</c:v>
                </c:pt>
                <c:pt idx="19">
                  <c:v>124</c:v>
                </c:pt>
                <c:pt idx="20">
                  <c:v>124</c:v>
                </c:pt>
                <c:pt idx="21">
                  <c:v>123</c:v>
                </c:pt>
                <c:pt idx="22">
                  <c:v>123</c:v>
                </c:pt>
                <c:pt idx="23">
                  <c:v>123</c:v>
                </c:pt>
                <c:pt idx="24">
                  <c:v>122</c:v>
                </c:pt>
                <c:pt idx="25">
                  <c:v>121</c:v>
                </c:pt>
                <c:pt idx="26">
                  <c:v>119</c:v>
                </c:pt>
                <c:pt idx="27">
                  <c:v>117</c:v>
                </c:pt>
                <c:pt idx="28">
                  <c:v>113</c:v>
                </c:pt>
                <c:pt idx="29">
                  <c:v>109</c:v>
                </c:pt>
                <c:pt idx="30">
                  <c:v>105</c:v>
                </c:pt>
                <c:pt idx="31">
                  <c:v>100</c:v>
                </c:pt>
                <c:pt idx="32">
                  <c:v>95</c:v>
                </c:pt>
                <c:pt idx="33">
                  <c:v>90</c:v>
                </c:pt>
                <c:pt idx="34">
                  <c:v>86</c:v>
                </c:pt>
                <c:pt idx="35">
                  <c:v>82</c:v>
                </c:pt>
                <c:pt idx="36">
                  <c:v>79</c:v>
                </c:pt>
                <c:pt idx="37">
                  <c:v>76</c:v>
                </c:pt>
                <c:pt idx="38">
                  <c:v>75</c:v>
                </c:pt>
                <c:pt idx="39">
                  <c:v>73</c:v>
                </c:pt>
                <c:pt idx="40">
                  <c:v>73</c:v>
                </c:pt>
                <c:pt idx="41">
                  <c:v>72</c:v>
                </c:pt>
                <c:pt idx="42">
                  <c:v>72</c:v>
                </c:pt>
                <c:pt idx="43">
                  <c:v>71</c:v>
                </c:pt>
                <c:pt idx="44">
                  <c:v>71</c:v>
                </c:pt>
                <c:pt idx="45">
                  <c:v>71</c:v>
                </c:pt>
                <c:pt idx="46">
                  <c:v>71</c:v>
                </c:pt>
                <c:pt idx="47">
                  <c:v>71</c:v>
                </c:pt>
                <c:pt idx="48">
                  <c:v>71</c:v>
                </c:pt>
                <c:pt idx="49">
                  <c:v>71</c:v>
                </c:pt>
                <c:pt idx="50">
                  <c:v>71</c:v>
                </c:pt>
                <c:pt idx="51">
                  <c:v>71</c:v>
                </c:pt>
                <c:pt idx="52">
                  <c:v>71</c:v>
                </c:pt>
                <c:pt idx="53">
                  <c:v>72</c:v>
                </c:pt>
                <c:pt idx="54">
                  <c:v>72</c:v>
                </c:pt>
                <c:pt idx="55">
                  <c:v>72</c:v>
                </c:pt>
                <c:pt idx="56">
                  <c:v>72</c:v>
                </c:pt>
                <c:pt idx="57">
                  <c:v>72</c:v>
                </c:pt>
                <c:pt idx="58">
                  <c:v>73</c:v>
                </c:pt>
                <c:pt idx="59">
                  <c:v>74</c:v>
                </c:pt>
                <c:pt idx="60">
                  <c:v>75</c:v>
                </c:pt>
                <c:pt idx="61">
                  <c:v>76</c:v>
                </c:pt>
                <c:pt idx="62">
                  <c:v>78</c:v>
                </c:pt>
                <c:pt idx="63">
                  <c:v>82</c:v>
                </c:pt>
                <c:pt idx="64">
                  <c:v>86</c:v>
                </c:pt>
                <c:pt idx="65">
                  <c:v>91</c:v>
                </c:pt>
                <c:pt idx="66">
                  <c:v>98</c:v>
                </c:pt>
                <c:pt idx="67">
                  <c:v>104</c:v>
                </c:pt>
                <c:pt idx="68">
                  <c:v>112</c:v>
                </c:pt>
                <c:pt idx="69">
                  <c:v>119</c:v>
                </c:pt>
                <c:pt idx="70">
                  <c:v>127</c:v>
                </c:pt>
                <c:pt idx="71">
                  <c:v>135</c:v>
                </c:pt>
                <c:pt idx="72">
                  <c:v>144</c:v>
                </c:pt>
                <c:pt idx="73">
                  <c:v>151</c:v>
                </c:pt>
                <c:pt idx="74">
                  <c:v>156</c:v>
                </c:pt>
                <c:pt idx="75">
                  <c:v>159</c:v>
                </c:pt>
                <c:pt idx="76">
                  <c:v>161</c:v>
                </c:pt>
                <c:pt idx="77">
                  <c:v>163</c:v>
                </c:pt>
                <c:pt idx="78">
                  <c:v>164</c:v>
                </c:pt>
                <c:pt idx="79">
                  <c:v>165</c:v>
                </c:pt>
                <c:pt idx="80">
                  <c:v>165</c:v>
                </c:pt>
                <c:pt idx="81">
                  <c:v>165</c:v>
                </c:pt>
                <c:pt idx="82">
                  <c:v>164</c:v>
                </c:pt>
                <c:pt idx="83">
                  <c:v>163</c:v>
                </c:pt>
                <c:pt idx="84">
                  <c:v>161</c:v>
                </c:pt>
                <c:pt idx="85">
                  <c:v>159</c:v>
                </c:pt>
                <c:pt idx="86">
                  <c:v>156</c:v>
                </c:pt>
                <c:pt idx="87">
                  <c:v>154</c:v>
                </c:pt>
                <c:pt idx="88">
                  <c:v>152</c:v>
                </c:pt>
                <c:pt idx="89">
                  <c:v>150</c:v>
                </c:pt>
                <c:pt idx="90">
                  <c:v>148</c:v>
                </c:pt>
                <c:pt idx="91">
                  <c:v>145</c:v>
                </c:pt>
                <c:pt idx="92">
                  <c:v>142</c:v>
                </c:pt>
                <c:pt idx="93">
                  <c:v>140</c:v>
                </c:pt>
                <c:pt idx="94">
                  <c:v>138</c:v>
                </c:pt>
                <c:pt idx="95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2C-41DC-A169-960B9A3FD1A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777.38900000000001</c:v>
                </c:pt>
                <c:pt idx="1">
                  <c:v>777.30100000000004</c:v>
                </c:pt>
                <c:pt idx="2">
                  <c:v>777.27300000000002</c:v>
                </c:pt>
                <c:pt idx="3">
                  <c:v>777.40800000000002</c:v>
                </c:pt>
                <c:pt idx="4">
                  <c:v>829.04300000000001</c:v>
                </c:pt>
                <c:pt idx="5">
                  <c:v>829.03099999999995</c:v>
                </c:pt>
                <c:pt idx="6">
                  <c:v>829.072</c:v>
                </c:pt>
                <c:pt idx="7">
                  <c:v>829.09799999999996</c:v>
                </c:pt>
                <c:pt idx="8">
                  <c:v>829.07899999999995</c:v>
                </c:pt>
                <c:pt idx="9">
                  <c:v>828.88</c:v>
                </c:pt>
                <c:pt idx="10">
                  <c:v>828.81899999999996</c:v>
                </c:pt>
                <c:pt idx="11">
                  <c:v>828.82500000000005</c:v>
                </c:pt>
                <c:pt idx="12">
                  <c:v>824.21100000000001</c:v>
                </c:pt>
                <c:pt idx="13">
                  <c:v>824.25</c:v>
                </c:pt>
                <c:pt idx="14">
                  <c:v>824.02200000000005</c:v>
                </c:pt>
                <c:pt idx="15">
                  <c:v>823.61300000000006</c:v>
                </c:pt>
                <c:pt idx="16">
                  <c:v>831.18899999999996</c:v>
                </c:pt>
                <c:pt idx="17">
                  <c:v>830.71900000000005</c:v>
                </c:pt>
                <c:pt idx="18">
                  <c:v>830.28300000000002</c:v>
                </c:pt>
                <c:pt idx="19">
                  <c:v>829.49400000000003</c:v>
                </c:pt>
                <c:pt idx="20">
                  <c:v>823.00900000000001</c:v>
                </c:pt>
                <c:pt idx="21">
                  <c:v>822.36199999999997</c:v>
                </c:pt>
                <c:pt idx="22">
                  <c:v>821.29399999999998</c:v>
                </c:pt>
                <c:pt idx="23">
                  <c:v>819.65700000000004</c:v>
                </c:pt>
                <c:pt idx="24">
                  <c:v>815.62</c:v>
                </c:pt>
                <c:pt idx="25">
                  <c:v>814.29499999999996</c:v>
                </c:pt>
                <c:pt idx="26">
                  <c:v>814.93600000000004</c:v>
                </c:pt>
                <c:pt idx="27">
                  <c:v>814.79600000000005</c:v>
                </c:pt>
                <c:pt idx="28">
                  <c:v>815.79100000000005</c:v>
                </c:pt>
                <c:pt idx="29">
                  <c:v>816.23800000000006</c:v>
                </c:pt>
                <c:pt idx="30">
                  <c:v>822.86900000000003</c:v>
                </c:pt>
                <c:pt idx="31">
                  <c:v>820.99599999999998</c:v>
                </c:pt>
                <c:pt idx="32">
                  <c:v>821.71799999999996</c:v>
                </c:pt>
                <c:pt idx="33">
                  <c:v>825.65200000000004</c:v>
                </c:pt>
                <c:pt idx="34">
                  <c:v>824.51199999999994</c:v>
                </c:pt>
                <c:pt idx="35">
                  <c:v>822.84400000000005</c:v>
                </c:pt>
                <c:pt idx="36">
                  <c:v>812.98699999999997</c:v>
                </c:pt>
                <c:pt idx="37">
                  <c:v>812.798</c:v>
                </c:pt>
                <c:pt idx="38">
                  <c:v>812.61699999999996</c:v>
                </c:pt>
                <c:pt idx="39">
                  <c:v>812.71</c:v>
                </c:pt>
                <c:pt idx="40">
                  <c:v>800.23699999999997</c:v>
                </c:pt>
                <c:pt idx="41">
                  <c:v>799.90200000000004</c:v>
                </c:pt>
                <c:pt idx="42">
                  <c:v>798.93399999999997</c:v>
                </c:pt>
                <c:pt idx="43">
                  <c:v>798.69299999999998</c:v>
                </c:pt>
                <c:pt idx="44">
                  <c:v>795.43499999999995</c:v>
                </c:pt>
                <c:pt idx="45">
                  <c:v>795.04700000000003</c:v>
                </c:pt>
                <c:pt idx="46">
                  <c:v>794.601</c:v>
                </c:pt>
                <c:pt idx="47">
                  <c:v>794.94299999999998</c:v>
                </c:pt>
                <c:pt idx="48">
                  <c:v>782.49</c:v>
                </c:pt>
                <c:pt idx="49">
                  <c:v>782.16800000000001</c:v>
                </c:pt>
                <c:pt idx="50">
                  <c:v>781.91600000000005</c:v>
                </c:pt>
                <c:pt idx="51">
                  <c:v>782.26099999999997</c:v>
                </c:pt>
                <c:pt idx="52">
                  <c:v>785.08100000000002</c:v>
                </c:pt>
                <c:pt idx="53">
                  <c:v>784.54499999999996</c:v>
                </c:pt>
                <c:pt idx="54">
                  <c:v>784.79600000000005</c:v>
                </c:pt>
                <c:pt idx="55">
                  <c:v>784.93799999999999</c:v>
                </c:pt>
                <c:pt idx="56">
                  <c:v>802.50099999999998</c:v>
                </c:pt>
                <c:pt idx="57">
                  <c:v>802.64099999999996</c:v>
                </c:pt>
                <c:pt idx="58">
                  <c:v>802.69600000000003</c:v>
                </c:pt>
                <c:pt idx="59">
                  <c:v>802.39700000000005</c:v>
                </c:pt>
                <c:pt idx="60">
                  <c:v>809.21799999999996</c:v>
                </c:pt>
                <c:pt idx="61">
                  <c:v>809.55200000000002</c:v>
                </c:pt>
                <c:pt idx="62">
                  <c:v>809.76800000000003</c:v>
                </c:pt>
                <c:pt idx="63">
                  <c:v>809.25599999999997</c:v>
                </c:pt>
                <c:pt idx="64">
                  <c:v>814.42399999999998</c:v>
                </c:pt>
                <c:pt idx="65">
                  <c:v>816.24400000000003</c:v>
                </c:pt>
                <c:pt idx="66">
                  <c:v>818.95100000000002</c:v>
                </c:pt>
                <c:pt idx="67">
                  <c:v>820.61900000000003</c:v>
                </c:pt>
                <c:pt idx="68">
                  <c:v>811.476</c:v>
                </c:pt>
                <c:pt idx="69">
                  <c:v>807.44200000000001</c:v>
                </c:pt>
                <c:pt idx="70">
                  <c:v>807.52800000000002</c:v>
                </c:pt>
                <c:pt idx="71">
                  <c:v>807.40899999999999</c:v>
                </c:pt>
                <c:pt idx="72">
                  <c:v>803.31899999999996</c:v>
                </c:pt>
                <c:pt idx="73">
                  <c:v>803.25300000000004</c:v>
                </c:pt>
                <c:pt idx="74">
                  <c:v>798.452</c:v>
                </c:pt>
                <c:pt idx="75">
                  <c:v>798.81799999999998</c:v>
                </c:pt>
                <c:pt idx="76">
                  <c:v>712.87199999999996</c:v>
                </c:pt>
                <c:pt idx="77">
                  <c:v>713.20299999999997</c:v>
                </c:pt>
                <c:pt idx="78">
                  <c:v>713.87199999999996</c:v>
                </c:pt>
                <c:pt idx="79">
                  <c:v>714.84100000000001</c:v>
                </c:pt>
                <c:pt idx="80">
                  <c:v>709.84799999999996</c:v>
                </c:pt>
                <c:pt idx="81">
                  <c:v>710.101</c:v>
                </c:pt>
                <c:pt idx="82">
                  <c:v>710.24599999999998</c:v>
                </c:pt>
                <c:pt idx="83">
                  <c:v>710.21900000000005</c:v>
                </c:pt>
                <c:pt idx="84">
                  <c:v>753.46299999999997</c:v>
                </c:pt>
                <c:pt idx="85">
                  <c:v>753.78899999999999</c:v>
                </c:pt>
                <c:pt idx="86">
                  <c:v>754.10400000000004</c:v>
                </c:pt>
                <c:pt idx="87">
                  <c:v>753.94100000000003</c:v>
                </c:pt>
                <c:pt idx="88">
                  <c:v>756.06600000000003</c:v>
                </c:pt>
                <c:pt idx="89">
                  <c:v>756.30200000000002</c:v>
                </c:pt>
                <c:pt idx="90">
                  <c:v>756.93600000000004</c:v>
                </c:pt>
                <c:pt idx="91">
                  <c:v>756.79399999999998</c:v>
                </c:pt>
                <c:pt idx="92">
                  <c:v>779.096</c:v>
                </c:pt>
                <c:pt idx="93">
                  <c:v>779.12800000000004</c:v>
                </c:pt>
                <c:pt idx="94">
                  <c:v>778.74699999999996</c:v>
                </c:pt>
                <c:pt idx="95">
                  <c:v>778.89800000000002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2C-41DC-A169-960B9A3FD1A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1311.992</c:v>
                </c:pt>
                <c:pt idx="1">
                  <c:v>1309.1790000000001</c:v>
                </c:pt>
                <c:pt idx="2">
                  <c:v>1301.1780000000001</c:v>
                </c:pt>
                <c:pt idx="3">
                  <c:v>1295.78</c:v>
                </c:pt>
                <c:pt idx="4">
                  <c:v>1266.6780000000001</c:v>
                </c:pt>
                <c:pt idx="5">
                  <c:v>1261.7650000000001</c:v>
                </c:pt>
                <c:pt idx="6">
                  <c:v>1260.4169999999999</c:v>
                </c:pt>
                <c:pt idx="7">
                  <c:v>1259.2339999999999</c:v>
                </c:pt>
                <c:pt idx="8">
                  <c:v>1243.999</c:v>
                </c:pt>
                <c:pt idx="9">
                  <c:v>1243.0170000000001</c:v>
                </c:pt>
                <c:pt idx="10">
                  <c:v>1240.702</c:v>
                </c:pt>
                <c:pt idx="11">
                  <c:v>1238.2529999999999</c:v>
                </c:pt>
                <c:pt idx="12">
                  <c:v>1237.847</c:v>
                </c:pt>
                <c:pt idx="13">
                  <c:v>1238.4570000000001</c:v>
                </c:pt>
                <c:pt idx="14">
                  <c:v>1237.5889999999999</c:v>
                </c:pt>
                <c:pt idx="15">
                  <c:v>1234.9680000000001</c:v>
                </c:pt>
                <c:pt idx="16">
                  <c:v>1242.201</c:v>
                </c:pt>
                <c:pt idx="17">
                  <c:v>1241.3530000000001</c:v>
                </c:pt>
                <c:pt idx="18">
                  <c:v>1240.617</c:v>
                </c:pt>
                <c:pt idx="19">
                  <c:v>1240.1780000000001</c:v>
                </c:pt>
                <c:pt idx="20">
                  <c:v>1262.7570000000001</c:v>
                </c:pt>
                <c:pt idx="21">
                  <c:v>1267.866</c:v>
                </c:pt>
                <c:pt idx="22">
                  <c:v>1270.8900000000001</c:v>
                </c:pt>
                <c:pt idx="23">
                  <c:v>1272.6099999999999</c:v>
                </c:pt>
                <c:pt idx="24">
                  <c:v>1309.1300000000001</c:v>
                </c:pt>
                <c:pt idx="25">
                  <c:v>1316.63</c:v>
                </c:pt>
                <c:pt idx="26">
                  <c:v>1320.203</c:v>
                </c:pt>
                <c:pt idx="27">
                  <c:v>1322.7670000000001</c:v>
                </c:pt>
                <c:pt idx="28">
                  <c:v>1354.0619999999999</c:v>
                </c:pt>
                <c:pt idx="29">
                  <c:v>1348.2819999999999</c:v>
                </c:pt>
                <c:pt idx="30">
                  <c:v>1342.5550000000001</c:v>
                </c:pt>
                <c:pt idx="31">
                  <c:v>1357.037</c:v>
                </c:pt>
                <c:pt idx="32">
                  <c:v>1368.2539999999999</c:v>
                </c:pt>
                <c:pt idx="33">
                  <c:v>1355.1980000000001</c:v>
                </c:pt>
                <c:pt idx="34">
                  <c:v>1346.2760000000001</c:v>
                </c:pt>
                <c:pt idx="35">
                  <c:v>1335.9480000000001</c:v>
                </c:pt>
                <c:pt idx="36">
                  <c:v>1335.662</c:v>
                </c:pt>
                <c:pt idx="37">
                  <c:v>1329.6389999999999</c:v>
                </c:pt>
                <c:pt idx="38">
                  <c:v>1320.586</c:v>
                </c:pt>
                <c:pt idx="39">
                  <c:v>1308.086</c:v>
                </c:pt>
                <c:pt idx="40">
                  <c:v>1290.9770000000001</c:v>
                </c:pt>
                <c:pt idx="41">
                  <c:v>1286.135</c:v>
                </c:pt>
                <c:pt idx="42">
                  <c:v>1286.768</c:v>
                </c:pt>
                <c:pt idx="43">
                  <c:v>1287.0709999999999</c:v>
                </c:pt>
                <c:pt idx="44">
                  <c:v>1293.6079999999999</c:v>
                </c:pt>
                <c:pt idx="45">
                  <c:v>1294.482</c:v>
                </c:pt>
                <c:pt idx="46">
                  <c:v>1292.172</c:v>
                </c:pt>
                <c:pt idx="47">
                  <c:v>1295.624</c:v>
                </c:pt>
                <c:pt idx="48">
                  <c:v>1294.2940000000001</c:v>
                </c:pt>
                <c:pt idx="49">
                  <c:v>1289.9280000000001</c:v>
                </c:pt>
                <c:pt idx="50">
                  <c:v>1279.7460000000001</c:v>
                </c:pt>
                <c:pt idx="51">
                  <c:v>1266.395</c:v>
                </c:pt>
                <c:pt idx="52">
                  <c:v>1244.288</c:v>
                </c:pt>
                <c:pt idx="53">
                  <c:v>1233.829</c:v>
                </c:pt>
                <c:pt idx="54">
                  <c:v>1230.357</c:v>
                </c:pt>
                <c:pt idx="55">
                  <c:v>1228.2739999999999</c:v>
                </c:pt>
                <c:pt idx="56">
                  <c:v>1231.873</c:v>
                </c:pt>
                <c:pt idx="57">
                  <c:v>1230.4100000000001</c:v>
                </c:pt>
                <c:pt idx="58">
                  <c:v>1232.8420000000001</c:v>
                </c:pt>
                <c:pt idx="59">
                  <c:v>1229.7719999999999</c:v>
                </c:pt>
                <c:pt idx="60">
                  <c:v>1241.8499999999999</c:v>
                </c:pt>
                <c:pt idx="61">
                  <c:v>1248.2239999999999</c:v>
                </c:pt>
                <c:pt idx="62">
                  <c:v>1253.7</c:v>
                </c:pt>
                <c:pt idx="63">
                  <c:v>1261.347</c:v>
                </c:pt>
                <c:pt idx="64">
                  <c:v>1268.2090000000001</c:v>
                </c:pt>
                <c:pt idx="65">
                  <c:v>1275.529</c:v>
                </c:pt>
                <c:pt idx="66">
                  <c:v>1286.0440000000001</c:v>
                </c:pt>
                <c:pt idx="67">
                  <c:v>1291.4960000000001</c:v>
                </c:pt>
                <c:pt idx="68">
                  <c:v>1292.396</c:v>
                </c:pt>
                <c:pt idx="69">
                  <c:v>1303.701</c:v>
                </c:pt>
                <c:pt idx="70">
                  <c:v>1319.829</c:v>
                </c:pt>
                <c:pt idx="71">
                  <c:v>1333.3</c:v>
                </c:pt>
                <c:pt idx="72">
                  <c:v>1339.6610000000001</c:v>
                </c:pt>
                <c:pt idx="73">
                  <c:v>1348.7809999999999</c:v>
                </c:pt>
                <c:pt idx="74">
                  <c:v>1361.4970000000001</c:v>
                </c:pt>
                <c:pt idx="75">
                  <c:v>1366.578</c:v>
                </c:pt>
                <c:pt idx="76">
                  <c:v>1341.212</c:v>
                </c:pt>
                <c:pt idx="77">
                  <c:v>1336.1990000000001</c:v>
                </c:pt>
                <c:pt idx="78">
                  <c:v>1330.8240000000001</c:v>
                </c:pt>
                <c:pt idx="79">
                  <c:v>1335.7950000000001</c:v>
                </c:pt>
                <c:pt idx="80">
                  <c:v>1305.43</c:v>
                </c:pt>
                <c:pt idx="81">
                  <c:v>1296.9770000000001</c:v>
                </c:pt>
                <c:pt idx="82">
                  <c:v>1284.973</c:v>
                </c:pt>
                <c:pt idx="83">
                  <c:v>1283.99</c:v>
                </c:pt>
                <c:pt idx="84">
                  <c:v>1240.1369999999999</c:v>
                </c:pt>
                <c:pt idx="85">
                  <c:v>1228.895</c:v>
                </c:pt>
                <c:pt idx="86">
                  <c:v>1219.972</c:v>
                </c:pt>
                <c:pt idx="87">
                  <c:v>1212.951</c:v>
                </c:pt>
                <c:pt idx="88">
                  <c:v>1176.297</c:v>
                </c:pt>
                <c:pt idx="89">
                  <c:v>1170.3130000000001</c:v>
                </c:pt>
                <c:pt idx="90">
                  <c:v>1165.73</c:v>
                </c:pt>
                <c:pt idx="91">
                  <c:v>1162.04</c:v>
                </c:pt>
                <c:pt idx="92">
                  <c:v>1130.2570000000001</c:v>
                </c:pt>
                <c:pt idx="93">
                  <c:v>1126.626</c:v>
                </c:pt>
                <c:pt idx="94">
                  <c:v>1121.9849999999999</c:v>
                </c:pt>
                <c:pt idx="95">
                  <c:v>1119.413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2C-41DC-A169-960B9A3FD1A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3762.761</c:v>
                </c:pt>
                <c:pt idx="1">
                  <c:v>3721.636</c:v>
                </c:pt>
                <c:pt idx="2">
                  <c:v>3676.3820000000001</c:v>
                </c:pt>
                <c:pt idx="3">
                  <c:v>3652.6</c:v>
                </c:pt>
                <c:pt idx="4">
                  <c:v>3556.95</c:v>
                </c:pt>
                <c:pt idx="5">
                  <c:v>3506.0970000000002</c:v>
                </c:pt>
                <c:pt idx="6">
                  <c:v>3462.0729999999999</c:v>
                </c:pt>
                <c:pt idx="7">
                  <c:v>3414.0940000000001</c:v>
                </c:pt>
                <c:pt idx="8">
                  <c:v>3377.5459999999998</c:v>
                </c:pt>
                <c:pt idx="9">
                  <c:v>3330.9690000000001</c:v>
                </c:pt>
                <c:pt idx="10">
                  <c:v>3297.4360000000001</c:v>
                </c:pt>
                <c:pt idx="11">
                  <c:v>3261.7750000000001</c:v>
                </c:pt>
                <c:pt idx="12">
                  <c:v>3232.6550000000002</c:v>
                </c:pt>
                <c:pt idx="13">
                  <c:v>3209.2950000000001</c:v>
                </c:pt>
                <c:pt idx="14">
                  <c:v>3188.453</c:v>
                </c:pt>
                <c:pt idx="15">
                  <c:v>3177.886</c:v>
                </c:pt>
                <c:pt idx="16">
                  <c:v>3145.6439999999998</c:v>
                </c:pt>
                <c:pt idx="17">
                  <c:v>3134.8490000000002</c:v>
                </c:pt>
                <c:pt idx="18">
                  <c:v>3123.0830000000001</c:v>
                </c:pt>
                <c:pt idx="19">
                  <c:v>3105.0120000000002</c:v>
                </c:pt>
                <c:pt idx="20">
                  <c:v>3076.1309999999999</c:v>
                </c:pt>
                <c:pt idx="21">
                  <c:v>3046.0189999999998</c:v>
                </c:pt>
                <c:pt idx="22">
                  <c:v>3049.8449999999998</c:v>
                </c:pt>
                <c:pt idx="23">
                  <c:v>3084.8049999999998</c:v>
                </c:pt>
                <c:pt idx="24">
                  <c:v>3110.277</c:v>
                </c:pt>
                <c:pt idx="25">
                  <c:v>3157.7440000000001</c:v>
                </c:pt>
                <c:pt idx="26">
                  <c:v>3216.8</c:v>
                </c:pt>
                <c:pt idx="27">
                  <c:v>3297.8649999999998</c:v>
                </c:pt>
                <c:pt idx="28">
                  <c:v>3377.4009999999998</c:v>
                </c:pt>
                <c:pt idx="29">
                  <c:v>3469.9580000000001</c:v>
                </c:pt>
                <c:pt idx="30">
                  <c:v>3549.194</c:v>
                </c:pt>
                <c:pt idx="31">
                  <c:v>3687.7269999999999</c:v>
                </c:pt>
                <c:pt idx="32">
                  <c:v>3760.297</c:v>
                </c:pt>
                <c:pt idx="33">
                  <c:v>3847.1210000000001</c:v>
                </c:pt>
                <c:pt idx="34">
                  <c:v>3906.232</c:v>
                </c:pt>
                <c:pt idx="35">
                  <c:v>3972.0129999999999</c:v>
                </c:pt>
                <c:pt idx="36">
                  <c:v>4032.9690000000001</c:v>
                </c:pt>
                <c:pt idx="37">
                  <c:v>4084.3319999999999</c:v>
                </c:pt>
                <c:pt idx="38">
                  <c:v>4124.6959999999999</c:v>
                </c:pt>
                <c:pt idx="39">
                  <c:v>4153.549</c:v>
                </c:pt>
                <c:pt idx="40">
                  <c:v>4099.1099999999997</c:v>
                </c:pt>
                <c:pt idx="41">
                  <c:v>4123.3680000000004</c:v>
                </c:pt>
                <c:pt idx="42">
                  <c:v>4124.49</c:v>
                </c:pt>
                <c:pt idx="43">
                  <c:v>4172.0730000000003</c:v>
                </c:pt>
                <c:pt idx="44">
                  <c:v>4226.5420000000004</c:v>
                </c:pt>
                <c:pt idx="45">
                  <c:v>4280.2</c:v>
                </c:pt>
                <c:pt idx="46">
                  <c:v>4324.509</c:v>
                </c:pt>
                <c:pt idx="47">
                  <c:v>4370.7759999999998</c:v>
                </c:pt>
                <c:pt idx="48">
                  <c:v>4441.2690000000002</c:v>
                </c:pt>
                <c:pt idx="49">
                  <c:v>4487.2579999999998</c:v>
                </c:pt>
                <c:pt idx="50">
                  <c:v>4509.4449999999997</c:v>
                </c:pt>
                <c:pt idx="51">
                  <c:v>4522.4889999999996</c:v>
                </c:pt>
                <c:pt idx="52">
                  <c:v>4535.0990000000002</c:v>
                </c:pt>
                <c:pt idx="53">
                  <c:v>4547.1220000000003</c:v>
                </c:pt>
                <c:pt idx="54">
                  <c:v>4537.3490000000002</c:v>
                </c:pt>
                <c:pt idx="55">
                  <c:v>4524.3220000000001</c:v>
                </c:pt>
                <c:pt idx="56">
                  <c:v>4496.6350000000002</c:v>
                </c:pt>
                <c:pt idx="57">
                  <c:v>4493.7889999999998</c:v>
                </c:pt>
                <c:pt idx="58">
                  <c:v>4486.4549999999999</c:v>
                </c:pt>
                <c:pt idx="59">
                  <c:v>4492.0339999999997</c:v>
                </c:pt>
                <c:pt idx="60">
                  <c:v>4556.0770000000002</c:v>
                </c:pt>
                <c:pt idx="61">
                  <c:v>4555.2870000000003</c:v>
                </c:pt>
                <c:pt idx="62">
                  <c:v>4592.7960000000003</c:v>
                </c:pt>
                <c:pt idx="63">
                  <c:v>4602.6719999999996</c:v>
                </c:pt>
                <c:pt idx="64">
                  <c:v>4617.4650000000001</c:v>
                </c:pt>
                <c:pt idx="65">
                  <c:v>4624.5240000000003</c:v>
                </c:pt>
                <c:pt idx="66">
                  <c:v>4635.4889999999996</c:v>
                </c:pt>
                <c:pt idx="67">
                  <c:v>4643.9690000000001</c:v>
                </c:pt>
                <c:pt idx="68">
                  <c:v>4581.9399999999996</c:v>
                </c:pt>
                <c:pt idx="69">
                  <c:v>4595.7349999999997</c:v>
                </c:pt>
                <c:pt idx="70">
                  <c:v>4594.5389999999998</c:v>
                </c:pt>
                <c:pt idx="71">
                  <c:v>4526.4589999999998</c:v>
                </c:pt>
                <c:pt idx="72">
                  <c:v>4521.1450000000004</c:v>
                </c:pt>
                <c:pt idx="73">
                  <c:v>4518.46</c:v>
                </c:pt>
                <c:pt idx="74">
                  <c:v>4590.9480000000003</c:v>
                </c:pt>
                <c:pt idx="75">
                  <c:v>4566.0789999999997</c:v>
                </c:pt>
                <c:pt idx="76">
                  <c:v>4586.0420000000004</c:v>
                </c:pt>
                <c:pt idx="77">
                  <c:v>4522.2479999999996</c:v>
                </c:pt>
                <c:pt idx="78">
                  <c:v>4520.2610000000004</c:v>
                </c:pt>
                <c:pt idx="79">
                  <c:v>4550.2579999999998</c:v>
                </c:pt>
                <c:pt idx="80">
                  <c:v>4639.8980000000001</c:v>
                </c:pt>
                <c:pt idx="81">
                  <c:v>4658.2510000000002</c:v>
                </c:pt>
                <c:pt idx="82">
                  <c:v>4649.1279999999997</c:v>
                </c:pt>
                <c:pt idx="83">
                  <c:v>4601.0879999999997</c:v>
                </c:pt>
                <c:pt idx="84">
                  <c:v>4507.3580000000002</c:v>
                </c:pt>
                <c:pt idx="85">
                  <c:v>4431.8100000000004</c:v>
                </c:pt>
                <c:pt idx="86">
                  <c:v>4371.0330000000004</c:v>
                </c:pt>
                <c:pt idx="87">
                  <c:v>4336.5680000000002</c:v>
                </c:pt>
                <c:pt idx="88">
                  <c:v>4256.3620000000001</c:v>
                </c:pt>
                <c:pt idx="89">
                  <c:v>4216.9679999999998</c:v>
                </c:pt>
                <c:pt idx="90">
                  <c:v>4152.5309999999999</c:v>
                </c:pt>
                <c:pt idx="91">
                  <c:v>4066.232</c:v>
                </c:pt>
                <c:pt idx="92">
                  <c:v>3997.931</c:v>
                </c:pt>
                <c:pt idx="93">
                  <c:v>3931.848</c:v>
                </c:pt>
                <c:pt idx="94">
                  <c:v>3882.0740000000001</c:v>
                </c:pt>
                <c:pt idx="95">
                  <c:v>3829.607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2C-41DC-A169-960B9A3FD1A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399</c:v>
                </c:pt>
                <c:pt idx="1">
                  <c:v>399</c:v>
                </c:pt>
                <c:pt idx="2">
                  <c:v>399</c:v>
                </c:pt>
                <c:pt idx="3">
                  <c:v>399</c:v>
                </c:pt>
                <c:pt idx="4">
                  <c:v>380</c:v>
                </c:pt>
                <c:pt idx="5">
                  <c:v>380</c:v>
                </c:pt>
                <c:pt idx="6">
                  <c:v>380</c:v>
                </c:pt>
                <c:pt idx="7">
                  <c:v>380</c:v>
                </c:pt>
                <c:pt idx="8">
                  <c:v>367</c:v>
                </c:pt>
                <c:pt idx="9">
                  <c:v>367</c:v>
                </c:pt>
                <c:pt idx="10">
                  <c:v>367</c:v>
                </c:pt>
                <c:pt idx="11">
                  <c:v>367</c:v>
                </c:pt>
                <c:pt idx="12">
                  <c:v>377</c:v>
                </c:pt>
                <c:pt idx="13">
                  <c:v>377</c:v>
                </c:pt>
                <c:pt idx="14">
                  <c:v>377</c:v>
                </c:pt>
                <c:pt idx="15">
                  <c:v>377</c:v>
                </c:pt>
                <c:pt idx="16">
                  <c:v>370</c:v>
                </c:pt>
                <c:pt idx="17">
                  <c:v>370</c:v>
                </c:pt>
                <c:pt idx="18">
                  <c:v>370</c:v>
                </c:pt>
                <c:pt idx="19">
                  <c:v>370</c:v>
                </c:pt>
                <c:pt idx="20">
                  <c:v>386</c:v>
                </c:pt>
                <c:pt idx="21">
                  <c:v>386</c:v>
                </c:pt>
                <c:pt idx="22">
                  <c:v>386</c:v>
                </c:pt>
                <c:pt idx="23">
                  <c:v>386</c:v>
                </c:pt>
                <c:pt idx="24">
                  <c:v>434</c:v>
                </c:pt>
                <c:pt idx="25">
                  <c:v>434</c:v>
                </c:pt>
                <c:pt idx="26">
                  <c:v>434</c:v>
                </c:pt>
                <c:pt idx="27">
                  <c:v>434</c:v>
                </c:pt>
                <c:pt idx="28">
                  <c:v>477</c:v>
                </c:pt>
                <c:pt idx="29">
                  <c:v>477</c:v>
                </c:pt>
                <c:pt idx="30">
                  <c:v>477</c:v>
                </c:pt>
                <c:pt idx="31">
                  <c:v>477</c:v>
                </c:pt>
                <c:pt idx="32">
                  <c:v>508</c:v>
                </c:pt>
                <c:pt idx="33">
                  <c:v>508</c:v>
                </c:pt>
                <c:pt idx="34">
                  <c:v>508</c:v>
                </c:pt>
                <c:pt idx="35">
                  <c:v>508</c:v>
                </c:pt>
                <c:pt idx="36">
                  <c:v>511</c:v>
                </c:pt>
                <c:pt idx="37">
                  <c:v>511</c:v>
                </c:pt>
                <c:pt idx="38">
                  <c:v>511</c:v>
                </c:pt>
                <c:pt idx="39">
                  <c:v>511</c:v>
                </c:pt>
                <c:pt idx="40">
                  <c:v>511</c:v>
                </c:pt>
                <c:pt idx="41">
                  <c:v>511</c:v>
                </c:pt>
                <c:pt idx="42">
                  <c:v>511</c:v>
                </c:pt>
                <c:pt idx="43">
                  <c:v>511</c:v>
                </c:pt>
                <c:pt idx="44">
                  <c:v>516</c:v>
                </c:pt>
                <c:pt idx="45">
                  <c:v>516</c:v>
                </c:pt>
                <c:pt idx="46">
                  <c:v>516</c:v>
                </c:pt>
                <c:pt idx="47">
                  <c:v>516</c:v>
                </c:pt>
                <c:pt idx="48">
                  <c:v>525</c:v>
                </c:pt>
                <c:pt idx="49">
                  <c:v>525</c:v>
                </c:pt>
                <c:pt idx="50">
                  <c:v>525</c:v>
                </c:pt>
                <c:pt idx="51">
                  <c:v>525</c:v>
                </c:pt>
                <c:pt idx="52">
                  <c:v>515</c:v>
                </c:pt>
                <c:pt idx="53">
                  <c:v>515</c:v>
                </c:pt>
                <c:pt idx="54">
                  <c:v>515</c:v>
                </c:pt>
                <c:pt idx="55">
                  <c:v>515</c:v>
                </c:pt>
                <c:pt idx="56">
                  <c:v>503</c:v>
                </c:pt>
                <c:pt idx="57">
                  <c:v>503</c:v>
                </c:pt>
                <c:pt idx="58">
                  <c:v>503</c:v>
                </c:pt>
                <c:pt idx="59">
                  <c:v>503</c:v>
                </c:pt>
                <c:pt idx="60">
                  <c:v>501</c:v>
                </c:pt>
                <c:pt idx="61">
                  <c:v>501</c:v>
                </c:pt>
                <c:pt idx="62">
                  <c:v>501</c:v>
                </c:pt>
                <c:pt idx="63">
                  <c:v>501</c:v>
                </c:pt>
                <c:pt idx="64">
                  <c:v>524</c:v>
                </c:pt>
                <c:pt idx="65">
                  <c:v>524</c:v>
                </c:pt>
                <c:pt idx="66">
                  <c:v>524</c:v>
                </c:pt>
                <c:pt idx="67">
                  <c:v>524</c:v>
                </c:pt>
                <c:pt idx="68">
                  <c:v>557</c:v>
                </c:pt>
                <c:pt idx="69">
                  <c:v>557</c:v>
                </c:pt>
                <c:pt idx="70">
                  <c:v>557</c:v>
                </c:pt>
                <c:pt idx="71">
                  <c:v>557</c:v>
                </c:pt>
                <c:pt idx="72">
                  <c:v>570</c:v>
                </c:pt>
                <c:pt idx="73">
                  <c:v>570</c:v>
                </c:pt>
                <c:pt idx="74">
                  <c:v>570</c:v>
                </c:pt>
                <c:pt idx="75">
                  <c:v>570</c:v>
                </c:pt>
                <c:pt idx="76">
                  <c:v>566</c:v>
                </c:pt>
                <c:pt idx="77">
                  <c:v>566</c:v>
                </c:pt>
                <c:pt idx="78">
                  <c:v>566</c:v>
                </c:pt>
                <c:pt idx="79">
                  <c:v>566</c:v>
                </c:pt>
                <c:pt idx="80">
                  <c:v>549</c:v>
                </c:pt>
                <c:pt idx="81">
                  <c:v>549</c:v>
                </c:pt>
                <c:pt idx="82">
                  <c:v>549</c:v>
                </c:pt>
                <c:pt idx="83">
                  <c:v>549</c:v>
                </c:pt>
                <c:pt idx="84">
                  <c:v>502</c:v>
                </c:pt>
                <c:pt idx="85">
                  <c:v>502</c:v>
                </c:pt>
                <c:pt idx="86">
                  <c:v>502</c:v>
                </c:pt>
                <c:pt idx="87">
                  <c:v>502</c:v>
                </c:pt>
                <c:pt idx="88">
                  <c:v>471</c:v>
                </c:pt>
                <c:pt idx="89">
                  <c:v>471</c:v>
                </c:pt>
                <c:pt idx="90">
                  <c:v>471</c:v>
                </c:pt>
                <c:pt idx="91">
                  <c:v>471</c:v>
                </c:pt>
                <c:pt idx="92">
                  <c:v>418</c:v>
                </c:pt>
                <c:pt idx="93">
                  <c:v>418</c:v>
                </c:pt>
                <c:pt idx="94">
                  <c:v>418</c:v>
                </c:pt>
                <c:pt idx="95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2C-41DC-A169-960B9A3FD1A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52C-41DC-A169-960B9A3FD1A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43.5</c:v>
                </c:pt>
                <c:pt idx="37">
                  <c:v>91.9</c:v>
                </c:pt>
                <c:pt idx="38">
                  <c:v>241.9</c:v>
                </c:pt>
                <c:pt idx="39">
                  <c:v>241.9</c:v>
                </c:pt>
                <c:pt idx="40">
                  <c:v>223.4</c:v>
                </c:pt>
                <c:pt idx="41">
                  <c:v>223.4</c:v>
                </c:pt>
                <c:pt idx="42">
                  <c:v>223.4</c:v>
                </c:pt>
                <c:pt idx="43">
                  <c:v>261.89999999999998</c:v>
                </c:pt>
                <c:pt idx="44">
                  <c:v>243.4</c:v>
                </c:pt>
                <c:pt idx="45">
                  <c:v>243.4</c:v>
                </c:pt>
                <c:pt idx="46">
                  <c:v>244.4</c:v>
                </c:pt>
                <c:pt idx="47">
                  <c:v>278.5</c:v>
                </c:pt>
                <c:pt idx="48">
                  <c:v>255</c:v>
                </c:pt>
                <c:pt idx="49">
                  <c:v>273</c:v>
                </c:pt>
                <c:pt idx="50">
                  <c:v>302</c:v>
                </c:pt>
                <c:pt idx="51">
                  <c:v>322.5</c:v>
                </c:pt>
                <c:pt idx="52">
                  <c:v>302</c:v>
                </c:pt>
                <c:pt idx="53">
                  <c:v>292.92</c:v>
                </c:pt>
                <c:pt idx="54">
                  <c:v>315.12</c:v>
                </c:pt>
                <c:pt idx="55">
                  <c:v>282.5</c:v>
                </c:pt>
                <c:pt idx="56">
                  <c:v>249.8</c:v>
                </c:pt>
                <c:pt idx="57">
                  <c:v>260.10000000000002</c:v>
                </c:pt>
                <c:pt idx="58">
                  <c:v>229</c:v>
                </c:pt>
                <c:pt idx="59">
                  <c:v>180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2C-41DC-A169-960B9A3FD1A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5">
                  <c:v>110</c:v>
                </c:pt>
                <c:pt idx="36">
                  <c:v>110</c:v>
                </c:pt>
                <c:pt idx="37">
                  <c:v>110</c:v>
                </c:pt>
                <c:pt idx="38">
                  <c:v>110</c:v>
                </c:pt>
                <c:pt idx="39">
                  <c:v>110</c:v>
                </c:pt>
                <c:pt idx="40">
                  <c:v>110</c:v>
                </c:pt>
                <c:pt idx="60">
                  <c:v>110</c:v>
                </c:pt>
                <c:pt idx="61">
                  <c:v>110</c:v>
                </c:pt>
                <c:pt idx="62">
                  <c:v>110</c:v>
                </c:pt>
                <c:pt idx="63">
                  <c:v>110</c:v>
                </c:pt>
                <c:pt idx="64">
                  <c:v>110</c:v>
                </c:pt>
                <c:pt idx="65">
                  <c:v>110</c:v>
                </c:pt>
                <c:pt idx="66">
                  <c:v>110</c:v>
                </c:pt>
                <c:pt idx="67">
                  <c:v>26.914000000000001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2C-41DC-A169-960B9A3FD1A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52C-41DC-A169-960B9A3FD1A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452C-41DC-A169-960B9A3FD1A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452C-41DC-A169-960B9A3FD1A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2643</c:v>
                </c:pt>
                <c:pt idx="1">
                  <c:v>2643</c:v>
                </c:pt>
                <c:pt idx="2">
                  <c:v>2643</c:v>
                </c:pt>
                <c:pt idx="3">
                  <c:v>2643</c:v>
                </c:pt>
                <c:pt idx="4">
                  <c:v>2620</c:v>
                </c:pt>
                <c:pt idx="5">
                  <c:v>2499.9</c:v>
                </c:pt>
                <c:pt idx="6">
                  <c:v>2480.3000000000002</c:v>
                </c:pt>
                <c:pt idx="7">
                  <c:v>2535.8000000000002</c:v>
                </c:pt>
                <c:pt idx="8">
                  <c:v>2437.3000000000002</c:v>
                </c:pt>
                <c:pt idx="9">
                  <c:v>2477.9</c:v>
                </c:pt>
                <c:pt idx="10">
                  <c:v>2505.1999999999998</c:v>
                </c:pt>
                <c:pt idx="11">
                  <c:v>2536.8000000000002</c:v>
                </c:pt>
                <c:pt idx="12">
                  <c:v>2444.3000000000002</c:v>
                </c:pt>
                <c:pt idx="13">
                  <c:v>2462.6999999999998</c:v>
                </c:pt>
                <c:pt idx="14">
                  <c:v>2096.3000000000002</c:v>
                </c:pt>
                <c:pt idx="15">
                  <c:v>2102.5</c:v>
                </c:pt>
                <c:pt idx="16">
                  <c:v>2172.1</c:v>
                </c:pt>
                <c:pt idx="17">
                  <c:v>2179.6999999999998</c:v>
                </c:pt>
                <c:pt idx="18">
                  <c:v>2193.8000000000002</c:v>
                </c:pt>
                <c:pt idx="19">
                  <c:v>2219.1</c:v>
                </c:pt>
                <c:pt idx="20">
                  <c:v>2273.8000000000002</c:v>
                </c:pt>
                <c:pt idx="21">
                  <c:v>2307.3000000000002</c:v>
                </c:pt>
                <c:pt idx="22">
                  <c:v>2421.5</c:v>
                </c:pt>
                <c:pt idx="23">
                  <c:v>2461.1999999999998</c:v>
                </c:pt>
                <c:pt idx="24">
                  <c:v>2402</c:v>
                </c:pt>
                <c:pt idx="25">
                  <c:v>2402</c:v>
                </c:pt>
                <c:pt idx="26">
                  <c:v>2156.6999999999998</c:v>
                </c:pt>
                <c:pt idx="27">
                  <c:v>2146.3000000000002</c:v>
                </c:pt>
                <c:pt idx="28">
                  <c:v>2017.7</c:v>
                </c:pt>
                <c:pt idx="29">
                  <c:v>1866.9</c:v>
                </c:pt>
                <c:pt idx="30">
                  <c:v>1802.3</c:v>
                </c:pt>
                <c:pt idx="31">
                  <c:v>2080.9</c:v>
                </c:pt>
                <c:pt idx="32">
                  <c:v>2080</c:v>
                </c:pt>
                <c:pt idx="33">
                  <c:v>2080</c:v>
                </c:pt>
                <c:pt idx="34">
                  <c:v>2080</c:v>
                </c:pt>
                <c:pt idx="35">
                  <c:v>2080</c:v>
                </c:pt>
                <c:pt idx="36">
                  <c:v>2070</c:v>
                </c:pt>
                <c:pt idx="37">
                  <c:v>2070</c:v>
                </c:pt>
                <c:pt idx="38">
                  <c:v>2070</c:v>
                </c:pt>
                <c:pt idx="39">
                  <c:v>2070</c:v>
                </c:pt>
                <c:pt idx="40">
                  <c:v>2080</c:v>
                </c:pt>
                <c:pt idx="41">
                  <c:v>2080</c:v>
                </c:pt>
                <c:pt idx="42">
                  <c:v>2080</c:v>
                </c:pt>
                <c:pt idx="43">
                  <c:v>2080</c:v>
                </c:pt>
                <c:pt idx="44">
                  <c:v>2060</c:v>
                </c:pt>
                <c:pt idx="45">
                  <c:v>2060</c:v>
                </c:pt>
                <c:pt idx="46">
                  <c:v>2060</c:v>
                </c:pt>
                <c:pt idx="47">
                  <c:v>2060</c:v>
                </c:pt>
                <c:pt idx="48">
                  <c:v>2080</c:v>
                </c:pt>
                <c:pt idx="49">
                  <c:v>2080</c:v>
                </c:pt>
                <c:pt idx="50">
                  <c:v>2080</c:v>
                </c:pt>
                <c:pt idx="51">
                  <c:v>2080</c:v>
                </c:pt>
                <c:pt idx="52">
                  <c:v>2080</c:v>
                </c:pt>
                <c:pt idx="53">
                  <c:v>2080</c:v>
                </c:pt>
                <c:pt idx="54">
                  <c:v>2080</c:v>
                </c:pt>
                <c:pt idx="55">
                  <c:v>2080</c:v>
                </c:pt>
                <c:pt idx="56">
                  <c:v>2080</c:v>
                </c:pt>
                <c:pt idx="57">
                  <c:v>2080</c:v>
                </c:pt>
                <c:pt idx="58">
                  <c:v>2080</c:v>
                </c:pt>
                <c:pt idx="59">
                  <c:v>2080</c:v>
                </c:pt>
                <c:pt idx="60">
                  <c:v>2080</c:v>
                </c:pt>
                <c:pt idx="61">
                  <c:v>2080</c:v>
                </c:pt>
                <c:pt idx="62">
                  <c:v>2080</c:v>
                </c:pt>
                <c:pt idx="63">
                  <c:v>2080</c:v>
                </c:pt>
                <c:pt idx="64">
                  <c:v>2086</c:v>
                </c:pt>
                <c:pt idx="65">
                  <c:v>2086</c:v>
                </c:pt>
                <c:pt idx="66">
                  <c:v>2086</c:v>
                </c:pt>
                <c:pt idx="67">
                  <c:v>2086</c:v>
                </c:pt>
                <c:pt idx="68">
                  <c:v>2006.4</c:v>
                </c:pt>
                <c:pt idx="69">
                  <c:v>1916.7</c:v>
                </c:pt>
                <c:pt idx="70">
                  <c:v>1898.5</c:v>
                </c:pt>
                <c:pt idx="71">
                  <c:v>1628.1</c:v>
                </c:pt>
                <c:pt idx="72">
                  <c:v>1982.1</c:v>
                </c:pt>
                <c:pt idx="73">
                  <c:v>1881.9</c:v>
                </c:pt>
                <c:pt idx="74">
                  <c:v>1649.5</c:v>
                </c:pt>
                <c:pt idx="75">
                  <c:v>1533.1</c:v>
                </c:pt>
                <c:pt idx="76">
                  <c:v>1204.8</c:v>
                </c:pt>
                <c:pt idx="77">
                  <c:v>1380.7</c:v>
                </c:pt>
                <c:pt idx="78">
                  <c:v>1328.9</c:v>
                </c:pt>
                <c:pt idx="79">
                  <c:v>1154</c:v>
                </c:pt>
                <c:pt idx="80">
                  <c:v>1148</c:v>
                </c:pt>
                <c:pt idx="81">
                  <c:v>1148</c:v>
                </c:pt>
                <c:pt idx="82">
                  <c:v>1148</c:v>
                </c:pt>
                <c:pt idx="83">
                  <c:v>1166.9000000000001</c:v>
                </c:pt>
                <c:pt idx="84">
                  <c:v>1483.3</c:v>
                </c:pt>
                <c:pt idx="85">
                  <c:v>1548.2</c:v>
                </c:pt>
                <c:pt idx="86">
                  <c:v>1575.5</c:v>
                </c:pt>
                <c:pt idx="87">
                  <c:v>1415.6</c:v>
                </c:pt>
                <c:pt idx="88">
                  <c:v>1575.1</c:v>
                </c:pt>
                <c:pt idx="89">
                  <c:v>1569.8</c:v>
                </c:pt>
                <c:pt idx="90">
                  <c:v>1703.4</c:v>
                </c:pt>
                <c:pt idx="91">
                  <c:v>1858.3</c:v>
                </c:pt>
                <c:pt idx="92">
                  <c:v>2244.3000000000002</c:v>
                </c:pt>
                <c:pt idx="93">
                  <c:v>2180.1</c:v>
                </c:pt>
                <c:pt idx="94">
                  <c:v>2264.9</c:v>
                </c:pt>
                <c:pt idx="95">
                  <c:v>2262.3000000000002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52C-41DC-A169-960B9A3FD1A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56.69</c:v>
                </c:pt>
                <c:pt idx="22">
                  <c:v>56.018000000000001</c:v>
                </c:pt>
                <c:pt idx="23">
                  <c:v>54.773000000000003</c:v>
                </c:pt>
                <c:pt idx="24">
                  <c:v>53.037999999999997</c:v>
                </c:pt>
                <c:pt idx="25">
                  <c:v>51.095999999999997</c:v>
                </c:pt>
                <c:pt idx="26">
                  <c:v>48.634999999999998</c:v>
                </c:pt>
                <c:pt idx="27">
                  <c:v>45.07</c:v>
                </c:pt>
                <c:pt idx="28">
                  <c:v>40.542000000000002</c:v>
                </c:pt>
                <c:pt idx="29">
                  <c:v>36.292999999999999</c:v>
                </c:pt>
                <c:pt idx="30">
                  <c:v>32.456000000000003</c:v>
                </c:pt>
                <c:pt idx="31">
                  <c:v>28.338000000000001</c:v>
                </c:pt>
                <c:pt idx="32">
                  <c:v>23.713999999999999</c:v>
                </c:pt>
                <c:pt idx="33">
                  <c:v>19.463999999999999</c:v>
                </c:pt>
                <c:pt idx="34">
                  <c:v>15.81</c:v>
                </c:pt>
                <c:pt idx="35">
                  <c:v>12.43</c:v>
                </c:pt>
                <c:pt idx="36">
                  <c:v>9.077</c:v>
                </c:pt>
                <c:pt idx="37">
                  <c:v>5.9470000000000001</c:v>
                </c:pt>
                <c:pt idx="38">
                  <c:v>3.246</c:v>
                </c:pt>
                <c:pt idx="39">
                  <c:v>1.08</c:v>
                </c:pt>
                <c:pt idx="58">
                  <c:v>0.38200000000000001</c:v>
                </c:pt>
                <c:pt idx="59">
                  <c:v>2.4750000000000001</c:v>
                </c:pt>
                <c:pt idx="60">
                  <c:v>4.7789999999999999</c:v>
                </c:pt>
                <c:pt idx="61">
                  <c:v>7.2270000000000003</c:v>
                </c:pt>
                <c:pt idx="62">
                  <c:v>9.9410000000000007</c:v>
                </c:pt>
                <c:pt idx="63">
                  <c:v>13.077</c:v>
                </c:pt>
                <c:pt idx="64">
                  <c:v>16.523</c:v>
                </c:pt>
                <c:pt idx="65">
                  <c:v>19.835000000000001</c:v>
                </c:pt>
                <c:pt idx="66">
                  <c:v>23.297999999999998</c:v>
                </c:pt>
                <c:pt idx="67">
                  <c:v>27.405999999999999</c:v>
                </c:pt>
                <c:pt idx="68">
                  <c:v>31.96</c:v>
                </c:pt>
                <c:pt idx="69">
                  <c:v>35.863999999999997</c:v>
                </c:pt>
                <c:pt idx="70">
                  <c:v>39.253</c:v>
                </c:pt>
                <c:pt idx="71">
                  <c:v>42.866</c:v>
                </c:pt>
                <c:pt idx="72">
                  <c:v>46.722000000000001</c:v>
                </c:pt>
                <c:pt idx="73">
                  <c:v>49.755000000000003</c:v>
                </c:pt>
                <c:pt idx="74">
                  <c:v>51.826000000000001</c:v>
                </c:pt>
                <c:pt idx="75">
                  <c:v>53.418999999999997</c:v>
                </c:pt>
                <c:pt idx="76">
                  <c:v>54.853000000000002</c:v>
                </c:pt>
                <c:pt idx="77">
                  <c:v>55.96</c:v>
                </c:pt>
                <c:pt idx="78">
                  <c:v>56.637999999999998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52C-41DC-A169-960B9A3FD1A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43.5</c:v>
                </c:pt>
                <c:pt idx="37">
                  <c:v>91.9</c:v>
                </c:pt>
                <c:pt idx="38">
                  <c:v>241.9</c:v>
                </c:pt>
                <c:pt idx="39">
                  <c:v>241.9</c:v>
                </c:pt>
                <c:pt idx="40">
                  <c:v>223.4</c:v>
                </c:pt>
                <c:pt idx="41">
                  <c:v>223.4</c:v>
                </c:pt>
                <c:pt idx="42">
                  <c:v>223.4</c:v>
                </c:pt>
                <c:pt idx="43">
                  <c:v>261.89999999999998</c:v>
                </c:pt>
                <c:pt idx="44">
                  <c:v>243.4</c:v>
                </c:pt>
                <c:pt idx="45">
                  <c:v>243.4</c:v>
                </c:pt>
                <c:pt idx="46">
                  <c:v>244.4</c:v>
                </c:pt>
                <c:pt idx="47">
                  <c:v>278.5</c:v>
                </c:pt>
                <c:pt idx="48">
                  <c:v>255</c:v>
                </c:pt>
                <c:pt idx="49">
                  <c:v>273</c:v>
                </c:pt>
                <c:pt idx="50">
                  <c:v>302</c:v>
                </c:pt>
                <c:pt idx="51">
                  <c:v>322.5</c:v>
                </c:pt>
                <c:pt idx="52">
                  <c:v>302</c:v>
                </c:pt>
                <c:pt idx="53">
                  <c:v>292.92</c:v>
                </c:pt>
                <c:pt idx="54">
                  <c:v>315.12</c:v>
                </c:pt>
                <c:pt idx="55">
                  <c:v>282.5</c:v>
                </c:pt>
                <c:pt idx="56">
                  <c:v>249.8</c:v>
                </c:pt>
                <c:pt idx="57">
                  <c:v>260.10000000000002</c:v>
                </c:pt>
                <c:pt idx="58">
                  <c:v>229</c:v>
                </c:pt>
                <c:pt idx="59">
                  <c:v>180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52C-41DC-A169-960B9A3FD1A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452C-41DC-A169-960B9A3FD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144.24</c:v>
                </c:pt>
                <c:pt idx="1">
                  <c:v>144.13</c:v>
                </c:pt>
                <c:pt idx="2">
                  <c:v>141.25</c:v>
                </c:pt>
                <c:pt idx="3">
                  <c:v>139.77000000000001</c:v>
                </c:pt>
                <c:pt idx="4">
                  <c:v>170.46</c:v>
                </c:pt>
                <c:pt idx="5">
                  <c:v>169.47</c:v>
                </c:pt>
                <c:pt idx="6">
                  <c:v>158.09</c:v>
                </c:pt>
                <c:pt idx="7">
                  <c:v>156.91</c:v>
                </c:pt>
                <c:pt idx="8">
                  <c:v>161.94</c:v>
                </c:pt>
                <c:pt idx="9">
                  <c:v>160.59</c:v>
                </c:pt>
                <c:pt idx="10">
                  <c:v>156.75</c:v>
                </c:pt>
                <c:pt idx="11">
                  <c:v>153.22999999999999</c:v>
                </c:pt>
                <c:pt idx="12">
                  <c:v>158.44</c:v>
                </c:pt>
                <c:pt idx="13">
                  <c:v>154.36000000000001</c:v>
                </c:pt>
                <c:pt idx="14">
                  <c:v>156.19</c:v>
                </c:pt>
                <c:pt idx="15">
                  <c:v>154.49</c:v>
                </c:pt>
                <c:pt idx="16">
                  <c:v>157.1</c:v>
                </c:pt>
                <c:pt idx="17">
                  <c:v>161.43</c:v>
                </c:pt>
                <c:pt idx="18">
                  <c:v>154.85</c:v>
                </c:pt>
                <c:pt idx="19">
                  <c:v>151.91999999999999</c:v>
                </c:pt>
                <c:pt idx="20">
                  <c:v>154.09</c:v>
                </c:pt>
                <c:pt idx="21">
                  <c:v>163.41999999999999</c:v>
                </c:pt>
                <c:pt idx="22">
                  <c:v>157.78</c:v>
                </c:pt>
                <c:pt idx="23">
                  <c:v>158.81</c:v>
                </c:pt>
                <c:pt idx="24">
                  <c:v>144.49</c:v>
                </c:pt>
                <c:pt idx="25">
                  <c:v>140.5</c:v>
                </c:pt>
                <c:pt idx="26">
                  <c:v>152.1</c:v>
                </c:pt>
                <c:pt idx="27">
                  <c:v>149.80000000000001</c:v>
                </c:pt>
                <c:pt idx="28">
                  <c:v>143.86000000000001</c:v>
                </c:pt>
                <c:pt idx="29">
                  <c:v>128.33000000000001</c:v>
                </c:pt>
                <c:pt idx="30">
                  <c:v>119.96</c:v>
                </c:pt>
                <c:pt idx="31">
                  <c:v>10</c:v>
                </c:pt>
                <c:pt idx="32">
                  <c:v>0.01</c:v>
                </c:pt>
                <c:pt idx="33">
                  <c:v>0</c:v>
                </c:pt>
                <c:pt idx="34">
                  <c:v>-0.01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-0.01</c:v>
                </c:pt>
                <c:pt idx="65">
                  <c:v>-0.01</c:v>
                </c:pt>
                <c:pt idx="66">
                  <c:v>0</c:v>
                </c:pt>
                <c:pt idx="67">
                  <c:v>2</c:v>
                </c:pt>
                <c:pt idx="68">
                  <c:v>106.02</c:v>
                </c:pt>
                <c:pt idx="69">
                  <c:v>130.71</c:v>
                </c:pt>
                <c:pt idx="70">
                  <c:v>166.64</c:v>
                </c:pt>
                <c:pt idx="71">
                  <c:v>179.35</c:v>
                </c:pt>
                <c:pt idx="72">
                  <c:v>186.86</c:v>
                </c:pt>
                <c:pt idx="73">
                  <c:v>193.94</c:v>
                </c:pt>
                <c:pt idx="74">
                  <c:v>168.27</c:v>
                </c:pt>
                <c:pt idx="75">
                  <c:v>146.72</c:v>
                </c:pt>
                <c:pt idx="76">
                  <c:v>139.13999999999999</c:v>
                </c:pt>
                <c:pt idx="77">
                  <c:v>147.87</c:v>
                </c:pt>
                <c:pt idx="78">
                  <c:v>147</c:v>
                </c:pt>
                <c:pt idx="79">
                  <c:v>143.63999999999999</c:v>
                </c:pt>
                <c:pt idx="80">
                  <c:v>139.13999999999999</c:v>
                </c:pt>
                <c:pt idx="81">
                  <c:v>139.13999999999999</c:v>
                </c:pt>
                <c:pt idx="82">
                  <c:v>142.06</c:v>
                </c:pt>
                <c:pt idx="83">
                  <c:v>141.85</c:v>
                </c:pt>
                <c:pt idx="84">
                  <c:v>144.68</c:v>
                </c:pt>
                <c:pt idx="85">
                  <c:v>146.58000000000001</c:v>
                </c:pt>
                <c:pt idx="86">
                  <c:v>144.63999999999999</c:v>
                </c:pt>
                <c:pt idx="87">
                  <c:v>139.94</c:v>
                </c:pt>
                <c:pt idx="88">
                  <c:v>143.19999999999999</c:v>
                </c:pt>
                <c:pt idx="89">
                  <c:v>140.58000000000001</c:v>
                </c:pt>
                <c:pt idx="90">
                  <c:v>142.52000000000001</c:v>
                </c:pt>
                <c:pt idx="91">
                  <c:v>143.19</c:v>
                </c:pt>
                <c:pt idx="92">
                  <c:v>151.57</c:v>
                </c:pt>
                <c:pt idx="93">
                  <c:v>144.49</c:v>
                </c:pt>
                <c:pt idx="94">
                  <c:v>169.79</c:v>
                </c:pt>
                <c:pt idx="95">
                  <c:v>164.72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2C-41DC-A169-960B9A3FD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9094.1419999999998</v>
      </c>
      <c r="C5" s="25">
        <v>9048.116</v>
      </c>
      <c r="D5" s="25">
        <v>8992.8330000000005</v>
      </c>
      <c r="E5" s="25">
        <v>8962.7880000000005</v>
      </c>
      <c r="F5" s="25">
        <v>8846.7060000000001</v>
      </c>
      <c r="G5" s="25">
        <v>8668.7860000000001</v>
      </c>
      <c r="H5" s="25">
        <v>8602.8950000000004</v>
      </c>
      <c r="I5" s="25">
        <v>8607.2639999999992</v>
      </c>
      <c r="J5" s="25">
        <v>8442.8799999999992</v>
      </c>
      <c r="K5" s="25">
        <v>8434.7729999999992</v>
      </c>
      <c r="L5" s="25">
        <v>8425.2009999999991</v>
      </c>
      <c r="M5" s="25">
        <v>8417.6129999999994</v>
      </c>
      <c r="N5" s="25">
        <v>8299.9789999999994</v>
      </c>
      <c r="O5" s="25">
        <v>8294.6689999999999</v>
      </c>
      <c r="P5" s="25">
        <v>7906.3230000000003</v>
      </c>
      <c r="Q5" s="25">
        <v>7899.0119999999997</v>
      </c>
      <c r="R5" s="25">
        <v>7943.1229999999996</v>
      </c>
      <c r="S5" s="25">
        <v>7938.6610000000001</v>
      </c>
      <c r="T5" s="25">
        <v>7939.7740000000003</v>
      </c>
      <c r="U5" s="25">
        <v>7944.8109999999997</v>
      </c>
      <c r="V5" s="25">
        <v>8002.7060000000001</v>
      </c>
      <c r="W5" s="25">
        <v>8009.2520000000004</v>
      </c>
      <c r="X5" s="25">
        <v>8128.51</v>
      </c>
      <c r="Y5" s="25">
        <v>8202.0190000000002</v>
      </c>
      <c r="Z5" s="25">
        <v>8246.0649999999987</v>
      </c>
      <c r="AA5" s="25">
        <v>8296.7649999999994</v>
      </c>
      <c r="AB5" s="25">
        <v>8110.2889999999998</v>
      </c>
      <c r="AC5" s="25">
        <v>8177.7569999999996</v>
      </c>
      <c r="AD5" s="25">
        <v>8195.4930000000004</v>
      </c>
      <c r="AE5" s="25">
        <v>8123.6549999999997</v>
      </c>
      <c r="AF5" s="25">
        <v>8131.326</v>
      </c>
      <c r="AG5" s="25">
        <v>8551.9519999999993</v>
      </c>
      <c r="AH5" s="25">
        <v>8656.9830000000002</v>
      </c>
      <c r="AI5" s="25">
        <v>8730.4349999999995</v>
      </c>
      <c r="AJ5" s="25">
        <v>8771.83</v>
      </c>
      <c r="AK5" s="25">
        <v>8928.2350000000006</v>
      </c>
      <c r="AL5" s="25">
        <v>9004.1949999999997</v>
      </c>
      <c r="AM5" s="25">
        <v>9091.616</v>
      </c>
      <c r="AN5" s="25">
        <v>9269.0450000000001</v>
      </c>
      <c r="AO5" s="25">
        <v>9281.3250000000007</v>
      </c>
      <c r="AP5" s="25">
        <v>9187.7240000000002</v>
      </c>
      <c r="AQ5" s="25">
        <v>9095.8050000000003</v>
      </c>
      <c r="AR5" s="25">
        <v>9096.5920000000006</v>
      </c>
      <c r="AS5" s="25">
        <v>9181.7369999999992</v>
      </c>
      <c r="AT5" s="25">
        <v>9205.9850000000006</v>
      </c>
      <c r="AU5" s="25">
        <v>9260.1290000000008</v>
      </c>
      <c r="AV5" s="25">
        <v>9302.6820000000007</v>
      </c>
      <c r="AW5" s="25">
        <v>9386.8430000000008</v>
      </c>
      <c r="AX5" s="25">
        <v>9449.0529999999999</v>
      </c>
      <c r="AY5" s="25">
        <v>9508.3539999999994</v>
      </c>
      <c r="AZ5" s="25">
        <v>9549.107</v>
      </c>
      <c r="BA5" s="25">
        <v>9569.6450000000004</v>
      </c>
      <c r="BB5" s="25">
        <v>9532.4680000000008</v>
      </c>
      <c r="BC5" s="25">
        <v>9525.4159999999993</v>
      </c>
      <c r="BD5" s="25">
        <v>9534.6219999999994</v>
      </c>
      <c r="BE5" s="25">
        <v>9487.0339999999997</v>
      </c>
      <c r="BF5" s="25">
        <v>9435.8089999999993</v>
      </c>
      <c r="BG5" s="25">
        <v>9441.94</v>
      </c>
      <c r="BH5" s="25">
        <v>9407.375</v>
      </c>
      <c r="BI5" s="25">
        <v>9363.6779999999999</v>
      </c>
      <c r="BJ5" s="25">
        <v>9382.9240000000009</v>
      </c>
      <c r="BK5" s="25">
        <v>9392.2900000000009</v>
      </c>
      <c r="BL5" s="25">
        <v>9440.2049999999999</v>
      </c>
      <c r="BM5" s="25">
        <v>9464.3520000000008</v>
      </c>
      <c r="BN5" s="25">
        <v>9522.6209999999992</v>
      </c>
      <c r="BO5" s="25">
        <v>9547.1319999999996</v>
      </c>
      <c r="BP5" s="25">
        <v>9581.7819999999992</v>
      </c>
      <c r="BQ5" s="25">
        <v>9524.4040000000005</v>
      </c>
      <c r="BR5" s="25">
        <v>9393.1730000000007</v>
      </c>
      <c r="BS5" s="25">
        <v>9335.4500000000007</v>
      </c>
      <c r="BT5" s="25">
        <v>9343.6779999999999</v>
      </c>
      <c r="BU5" s="25">
        <v>9030.1419999999998</v>
      </c>
      <c r="BV5" s="25">
        <v>9406.9869999999992</v>
      </c>
      <c r="BW5" s="25">
        <v>9323.1419999999998</v>
      </c>
      <c r="BX5" s="25">
        <v>9178.1919999999991</v>
      </c>
      <c r="BY5" s="25">
        <v>9046.9770000000008</v>
      </c>
      <c r="BZ5" s="25">
        <v>8626.759</v>
      </c>
      <c r="CA5" s="25">
        <v>8737.2739999999994</v>
      </c>
      <c r="CB5" s="25">
        <v>8680.4500000000007</v>
      </c>
      <c r="CC5" s="25">
        <v>8542.9429999999993</v>
      </c>
      <c r="CD5" s="25">
        <v>8574.2049999999999</v>
      </c>
      <c r="CE5" s="25">
        <v>8584.3259999999991</v>
      </c>
      <c r="CF5" s="25">
        <v>8562.3310000000001</v>
      </c>
      <c r="CG5" s="25">
        <v>8531.2070000000003</v>
      </c>
      <c r="CH5" s="25">
        <v>8704.2909999999993</v>
      </c>
      <c r="CI5" s="25">
        <v>8680.7029999999995</v>
      </c>
      <c r="CJ5" s="25">
        <v>8635.6460000000006</v>
      </c>
      <c r="CK5" s="25">
        <v>8432.0959999999995</v>
      </c>
      <c r="CL5" s="25">
        <v>8443.8520000000008</v>
      </c>
      <c r="CM5" s="25">
        <v>8391.3449999999993</v>
      </c>
      <c r="CN5" s="25">
        <v>8454.5740000000005</v>
      </c>
      <c r="CO5" s="25">
        <v>8516.3439999999991</v>
      </c>
      <c r="CP5" s="25">
        <v>8768.5339999999997</v>
      </c>
      <c r="CQ5" s="25">
        <v>8632.6949999999997</v>
      </c>
      <c r="CR5" s="25">
        <v>8660.7090000000007</v>
      </c>
      <c r="CS5" s="25">
        <v>8602.223</v>
      </c>
      <c r="CT5" s="26"/>
      <c r="CU5" s="26"/>
      <c r="CV5" s="26"/>
      <c r="CW5" s="27"/>
      <c r="CX5" s="28">
        <f t="array" ref="CX5">SUMPRODUCT(B5:CW5*0.25)</f>
        <v>211954.43949999989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144.24</v>
      </c>
      <c r="C8" s="37">
        <v>144.13</v>
      </c>
      <c r="D8" s="37">
        <v>141.25</v>
      </c>
      <c r="E8" s="37">
        <v>139.77000000000001</v>
      </c>
      <c r="F8" s="37">
        <v>170.46</v>
      </c>
      <c r="G8" s="37">
        <v>169.47</v>
      </c>
      <c r="H8" s="37">
        <v>158.09</v>
      </c>
      <c r="I8" s="37">
        <v>156.91</v>
      </c>
      <c r="J8" s="37">
        <v>161.94</v>
      </c>
      <c r="K8" s="37">
        <v>160.59</v>
      </c>
      <c r="L8" s="37">
        <v>156.75</v>
      </c>
      <c r="M8" s="37">
        <v>153.22999999999999</v>
      </c>
      <c r="N8" s="37">
        <v>158.44</v>
      </c>
      <c r="O8" s="37">
        <v>154.36000000000001</v>
      </c>
      <c r="P8" s="37">
        <v>156.19</v>
      </c>
      <c r="Q8" s="37">
        <v>154.49</v>
      </c>
      <c r="R8" s="37">
        <v>157.1</v>
      </c>
      <c r="S8" s="37">
        <v>161.43</v>
      </c>
      <c r="T8" s="37">
        <v>154.85</v>
      </c>
      <c r="U8" s="37">
        <v>151.91999999999999</v>
      </c>
      <c r="V8" s="37">
        <v>154.09</v>
      </c>
      <c r="W8" s="37">
        <v>163.41999999999999</v>
      </c>
      <c r="X8" s="37">
        <v>157.78</v>
      </c>
      <c r="Y8" s="37">
        <v>158.81</v>
      </c>
      <c r="Z8" s="37">
        <v>144.49</v>
      </c>
      <c r="AA8" s="37">
        <v>140.5</v>
      </c>
      <c r="AB8" s="37">
        <v>152.1</v>
      </c>
      <c r="AC8" s="37">
        <v>149.80000000000001</v>
      </c>
      <c r="AD8" s="37">
        <v>143.86000000000001</v>
      </c>
      <c r="AE8" s="37">
        <v>128.33000000000001</v>
      </c>
      <c r="AF8" s="37">
        <v>119.96</v>
      </c>
      <c r="AG8" s="37">
        <v>10</v>
      </c>
      <c r="AH8" s="37">
        <v>0.01</v>
      </c>
      <c r="AI8" s="37">
        <v>0</v>
      </c>
      <c r="AJ8" s="37">
        <v>-0.01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-0.01</v>
      </c>
      <c r="BO8" s="37">
        <v>-0.01</v>
      </c>
      <c r="BP8" s="37">
        <v>0</v>
      </c>
      <c r="BQ8" s="37">
        <v>2</v>
      </c>
      <c r="BR8" s="37">
        <v>106.02</v>
      </c>
      <c r="BS8" s="37">
        <v>130.71</v>
      </c>
      <c r="BT8" s="37">
        <v>166.64</v>
      </c>
      <c r="BU8" s="37">
        <v>179.35</v>
      </c>
      <c r="BV8" s="37">
        <v>186.86</v>
      </c>
      <c r="BW8" s="37">
        <v>193.94</v>
      </c>
      <c r="BX8" s="37">
        <v>168.27</v>
      </c>
      <c r="BY8" s="37">
        <v>146.72</v>
      </c>
      <c r="BZ8" s="37">
        <v>139.13999999999999</v>
      </c>
      <c r="CA8" s="37">
        <v>147.87</v>
      </c>
      <c r="CB8" s="37">
        <v>147</v>
      </c>
      <c r="CC8" s="37">
        <v>143.63999999999999</v>
      </c>
      <c r="CD8" s="37">
        <v>139.13999999999999</v>
      </c>
      <c r="CE8" s="37">
        <v>139.13999999999999</v>
      </c>
      <c r="CF8" s="37">
        <v>142.06</v>
      </c>
      <c r="CG8" s="37">
        <v>141.85</v>
      </c>
      <c r="CH8" s="37">
        <v>144.68</v>
      </c>
      <c r="CI8" s="37">
        <v>146.58000000000001</v>
      </c>
      <c r="CJ8" s="37">
        <v>144.63999999999999</v>
      </c>
      <c r="CK8" s="37">
        <v>139.94</v>
      </c>
      <c r="CL8" s="37">
        <v>143.19999999999999</v>
      </c>
      <c r="CM8" s="37">
        <v>140.58000000000001</v>
      </c>
      <c r="CN8" s="37">
        <v>142.52000000000001</v>
      </c>
      <c r="CO8" s="37">
        <v>143.19</v>
      </c>
      <c r="CP8" s="37">
        <v>151.57</v>
      </c>
      <c r="CQ8" s="37">
        <v>144.49</v>
      </c>
      <c r="CR8" s="37">
        <v>169.79</v>
      </c>
      <c r="CS8" s="37">
        <v>164.72</v>
      </c>
      <c r="CT8" s="38"/>
      <c r="CU8" s="38"/>
      <c r="CV8" s="38"/>
      <c r="CW8" s="39"/>
      <c r="CX8" s="40">
        <f>IF(SUM(B8:CW8)&lt;&gt;0,AVERAGEIF(B8:CW8,"&lt;&gt;"""),"")</f>
        <v>92.965520833333301</v>
      </c>
    </row>
    <row r="9" spans="1:102" ht="24.95" customHeight="1" thickBot="1" x14ac:dyDescent="0.25">
      <c r="A9" s="41" t="s">
        <v>6</v>
      </c>
      <c r="B9" s="42">
        <v>142.3475</v>
      </c>
      <c r="C9" s="43">
        <v>142.3475</v>
      </c>
      <c r="D9" s="43">
        <v>142.3475</v>
      </c>
      <c r="E9" s="43">
        <v>142.3475</v>
      </c>
      <c r="F9" s="43">
        <v>163.73249999999999</v>
      </c>
      <c r="G9" s="43">
        <v>163.73249999999999</v>
      </c>
      <c r="H9" s="43">
        <v>163.73249999999999</v>
      </c>
      <c r="I9" s="43">
        <v>163.73249999999999</v>
      </c>
      <c r="J9" s="43">
        <v>158.1275</v>
      </c>
      <c r="K9" s="43">
        <v>158.1275</v>
      </c>
      <c r="L9" s="43">
        <v>158.1275</v>
      </c>
      <c r="M9" s="43">
        <v>158.1275</v>
      </c>
      <c r="N9" s="43">
        <v>155.87</v>
      </c>
      <c r="O9" s="43">
        <v>155.87</v>
      </c>
      <c r="P9" s="43">
        <v>155.87</v>
      </c>
      <c r="Q9" s="43">
        <v>155.87</v>
      </c>
      <c r="R9" s="43">
        <v>156.32499999999999</v>
      </c>
      <c r="S9" s="43">
        <v>156.32499999999999</v>
      </c>
      <c r="T9" s="43">
        <v>156.32499999999999</v>
      </c>
      <c r="U9" s="43">
        <v>156.32499999999999</v>
      </c>
      <c r="V9" s="43">
        <v>158.52500000000001</v>
      </c>
      <c r="W9" s="43">
        <v>158.52500000000001</v>
      </c>
      <c r="X9" s="43">
        <v>158.52500000000001</v>
      </c>
      <c r="Y9" s="43">
        <v>158.52500000000001</v>
      </c>
      <c r="Z9" s="43">
        <v>146.7225</v>
      </c>
      <c r="AA9" s="43">
        <v>146.7225</v>
      </c>
      <c r="AB9" s="43">
        <v>146.7225</v>
      </c>
      <c r="AC9" s="43">
        <v>146.7225</v>
      </c>
      <c r="AD9" s="43">
        <v>100.53749999999999</v>
      </c>
      <c r="AE9" s="43">
        <v>100.53749999999999</v>
      </c>
      <c r="AF9" s="43">
        <v>100.53749999999999</v>
      </c>
      <c r="AG9" s="43">
        <v>100.53749999999999</v>
      </c>
      <c r="AH9" s="43">
        <v>-2.5000000000000001E-3</v>
      </c>
      <c r="AI9" s="43">
        <v>-2.5000000000000001E-3</v>
      </c>
      <c r="AJ9" s="43">
        <v>-2.5000000000000001E-3</v>
      </c>
      <c r="AK9" s="43">
        <v>-2.5000000000000001E-3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0.495</v>
      </c>
      <c r="BO9" s="43">
        <v>0.495</v>
      </c>
      <c r="BP9" s="43">
        <v>0.495</v>
      </c>
      <c r="BQ9" s="43">
        <v>0.495</v>
      </c>
      <c r="BR9" s="43">
        <v>145.68</v>
      </c>
      <c r="BS9" s="43">
        <v>145.68</v>
      </c>
      <c r="BT9" s="43">
        <v>145.68</v>
      </c>
      <c r="BU9" s="43">
        <v>145.68</v>
      </c>
      <c r="BV9" s="43">
        <v>173.94749999999999</v>
      </c>
      <c r="BW9" s="43">
        <v>173.94749999999999</v>
      </c>
      <c r="BX9" s="43">
        <v>173.94749999999999</v>
      </c>
      <c r="BY9" s="43">
        <v>173.94749999999999</v>
      </c>
      <c r="BZ9" s="43">
        <v>144.41249999999999</v>
      </c>
      <c r="CA9" s="43">
        <v>144.41249999999999</v>
      </c>
      <c r="CB9" s="43">
        <v>144.41249999999999</v>
      </c>
      <c r="CC9" s="43">
        <v>144.41249999999999</v>
      </c>
      <c r="CD9" s="43">
        <v>140.54750000000001</v>
      </c>
      <c r="CE9" s="43">
        <v>140.54750000000001</v>
      </c>
      <c r="CF9" s="43">
        <v>140.54750000000001</v>
      </c>
      <c r="CG9" s="43">
        <v>140.54750000000001</v>
      </c>
      <c r="CH9" s="43">
        <v>143.96</v>
      </c>
      <c r="CI9" s="43">
        <v>143.96</v>
      </c>
      <c r="CJ9" s="43">
        <v>143.96</v>
      </c>
      <c r="CK9" s="43">
        <v>143.96</v>
      </c>
      <c r="CL9" s="43">
        <v>142.3725</v>
      </c>
      <c r="CM9" s="43">
        <v>142.3725</v>
      </c>
      <c r="CN9" s="43">
        <v>142.3725</v>
      </c>
      <c r="CO9" s="43">
        <v>142.3725</v>
      </c>
      <c r="CP9" s="43">
        <v>157.64250000000001</v>
      </c>
      <c r="CQ9" s="43">
        <v>157.64250000000001</v>
      </c>
      <c r="CR9" s="43">
        <v>157.64250000000001</v>
      </c>
      <c r="CS9" s="43">
        <v>157.64250000000001</v>
      </c>
      <c r="CT9" s="44"/>
      <c r="CU9" s="44"/>
      <c r="CV9" s="44"/>
      <c r="CW9" s="45"/>
      <c r="CX9" s="46">
        <f>IF(SUM(B9:CW9)&lt;&gt;0,AVERAGEIF(B9:CW9,"&lt;&gt;"""),"")</f>
        <v>92.965520833333315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3924.5640000000003</v>
      </c>
      <c r="C13" s="65">
        <v>3871.3330000000001</v>
      </c>
      <c r="D13" s="65">
        <v>3812.585</v>
      </c>
      <c r="E13" s="65">
        <v>3778.8609999999999</v>
      </c>
      <c r="F13" s="65">
        <v>3675.9</v>
      </c>
      <c r="G13" s="65">
        <v>3665.3900000000003</v>
      </c>
      <c r="H13" s="65">
        <v>3592.9</v>
      </c>
      <c r="I13" s="65">
        <v>3592.9</v>
      </c>
      <c r="J13" s="65">
        <v>3599.9</v>
      </c>
      <c r="K13" s="65">
        <v>3599.9</v>
      </c>
      <c r="L13" s="65">
        <v>3599.9</v>
      </c>
      <c r="M13" s="65">
        <v>3599.9</v>
      </c>
      <c r="N13" s="65">
        <v>3502.9</v>
      </c>
      <c r="O13" s="65">
        <v>3502.9</v>
      </c>
      <c r="P13" s="65">
        <v>3122.9</v>
      </c>
      <c r="Q13" s="65">
        <v>3122.9</v>
      </c>
      <c r="R13" s="65">
        <v>3125.9</v>
      </c>
      <c r="S13" s="65">
        <v>3125.9</v>
      </c>
      <c r="T13" s="65">
        <v>3125.9</v>
      </c>
      <c r="U13" s="65">
        <v>3125.9</v>
      </c>
      <c r="V13" s="65">
        <v>3260.9</v>
      </c>
      <c r="W13" s="65">
        <v>3260.9</v>
      </c>
      <c r="X13" s="65">
        <v>3360.9009999999998</v>
      </c>
      <c r="Y13" s="65">
        <v>3370.9009999999998</v>
      </c>
      <c r="Z13" s="65">
        <v>3452.4870000000001</v>
      </c>
      <c r="AA13" s="65">
        <v>3297.5460000000003</v>
      </c>
      <c r="AB13" s="65">
        <v>2818.2640000000001</v>
      </c>
      <c r="AC13" s="65">
        <v>2519.3969999999999</v>
      </c>
      <c r="AD13" s="65">
        <v>2173.0830000000001</v>
      </c>
      <c r="AE13" s="65">
        <v>1604.5219999999999</v>
      </c>
      <c r="AF13" s="65">
        <v>1084.598</v>
      </c>
      <c r="AG13" s="65">
        <v>991.9</v>
      </c>
      <c r="AH13" s="65">
        <v>946.9</v>
      </c>
      <c r="AI13" s="65">
        <v>946.9</v>
      </c>
      <c r="AJ13" s="65">
        <v>946.9</v>
      </c>
      <c r="AK13" s="65">
        <v>946.9</v>
      </c>
      <c r="AL13" s="65">
        <v>946.9</v>
      </c>
      <c r="AM13" s="65">
        <v>946.9</v>
      </c>
      <c r="AN13" s="65">
        <v>944.9</v>
      </c>
      <c r="AO13" s="65">
        <v>738.23299999999995</v>
      </c>
      <c r="AP13" s="65">
        <v>359.56700000000001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157.9</v>
      </c>
      <c r="BC13" s="65">
        <v>197.9</v>
      </c>
      <c r="BD13" s="65">
        <v>227.9</v>
      </c>
      <c r="BE13" s="65">
        <v>257.89999999999998</v>
      </c>
      <c r="BF13" s="65">
        <v>487.9</v>
      </c>
      <c r="BG13" s="65">
        <v>525.9</v>
      </c>
      <c r="BH13" s="65">
        <v>622.9</v>
      </c>
      <c r="BI13" s="65">
        <v>822.9</v>
      </c>
      <c r="BJ13" s="65">
        <v>1085.9000000000001</v>
      </c>
      <c r="BK13" s="65">
        <v>1125.9000000000001</v>
      </c>
      <c r="BL13" s="65">
        <v>1225.9000000000001</v>
      </c>
      <c r="BM13" s="65">
        <v>1240.9000000000001</v>
      </c>
      <c r="BN13" s="65">
        <v>1265.9000000000001</v>
      </c>
      <c r="BO13" s="65">
        <v>1305.9000000000001</v>
      </c>
      <c r="BP13" s="65">
        <v>1355.9</v>
      </c>
      <c r="BQ13" s="65">
        <v>1375.9</v>
      </c>
      <c r="BR13" s="65">
        <v>1472.9</v>
      </c>
      <c r="BS13" s="65">
        <v>1968.4939999999999</v>
      </c>
      <c r="BT13" s="65">
        <v>2538.3029999999999</v>
      </c>
      <c r="BU13" s="65">
        <v>2695.9</v>
      </c>
      <c r="BV13" s="65">
        <v>2940.9</v>
      </c>
      <c r="BW13" s="65">
        <v>3090.9</v>
      </c>
      <c r="BX13" s="65">
        <v>3180.6170000000002</v>
      </c>
      <c r="BY13" s="65">
        <v>3146.4480000000003</v>
      </c>
      <c r="BZ13" s="65">
        <v>2909.2260000000001</v>
      </c>
      <c r="CA13" s="65">
        <v>3210.8020000000001</v>
      </c>
      <c r="CB13" s="65">
        <v>3198.4650000000001</v>
      </c>
      <c r="CC13" s="65">
        <v>3094.78</v>
      </c>
      <c r="CD13" s="65">
        <v>2929.2260000000001</v>
      </c>
      <c r="CE13" s="65">
        <v>2929.2260000000001</v>
      </c>
      <c r="CF13" s="65">
        <v>3024.5640000000003</v>
      </c>
      <c r="CG13" s="65">
        <v>3015.8300000000004</v>
      </c>
      <c r="CH13" s="65">
        <v>3199.3420000000006</v>
      </c>
      <c r="CI13" s="65">
        <v>3250.989</v>
      </c>
      <c r="CJ13" s="65">
        <v>3207.4870000000001</v>
      </c>
      <c r="CK13" s="65">
        <v>2954.1880000000001</v>
      </c>
      <c r="CL13" s="65">
        <v>3111.2060000000001</v>
      </c>
      <c r="CM13" s="65">
        <v>2980.5889999999999</v>
      </c>
      <c r="CN13" s="65">
        <v>3065.8670000000002</v>
      </c>
      <c r="CO13" s="65">
        <v>3114.9520000000002</v>
      </c>
      <c r="CP13" s="65">
        <v>3343.643</v>
      </c>
      <c r="CQ13" s="65">
        <v>3204.5920000000001</v>
      </c>
      <c r="CR13" s="65">
        <v>3435.0219999999999</v>
      </c>
      <c r="CS13" s="65">
        <v>3359.5120000000002</v>
      </c>
      <c r="CT13" s="66"/>
      <c r="CU13" s="66"/>
      <c r="CV13" s="66"/>
      <c r="CW13" s="67"/>
      <c r="CX13" s="68">
        <f t="array" ref="CX13">SUMPRODUCT(B13:CW13*0.25)</f>
        <v>51944.500499999929</v>
      </c>
    </row>
    <row r="14" spans="1:102" ht="24.95" customHeight="1" x14ac:dyDescent="0.2">
      <c r="A14" s="63" t="s">
        <v>11</v>
      </c>
      <c r="B14" s="64">
        <v>872</v>
      </c>
      <c r="C14" s="65">
        <v>873</v>
      </c>
      <c r="D14" s="65">
        <v>873</v>
      </c>
      <c r="E14" s="65">
        <v>873</v>
      </c>
      <c r="F14" s="65">
        <v>859</v>
      </c>
      <c r="G14" s="65">
        <v>686</v>
      </c>
      <c r="H14" s="65">
        <v>686</v>
      </c>
      <c r="I14" s="65">
        <v>686</v>
      </c>
      <c r="J14" s="65">
        <v>508</v>
      </c>
      <c r="K14" s="65">
        <v>508</v>
      </c>
      <c r="L14" s="65">
        <v>508</v>
      </c>
      <c r="M14" s="65">
        <v>508</v>
      </c>
      <c r="N14" s="65">
        <v>508</v>
      </c>
      <c r="O14" s="65">
        <v>508</v>
      </c>
      <c r="P14" s="65">
        <v>508</v>
      </c>
      <c r="Q14" s="65">
        <v>508</v>
      </c>
      <c r="R14" s="65">
        <v>576</v>
      </c>
      <c r="S14" s="65">
        <v>576</v>
      </c>
      <c r="T14" s="65">
        <v>573</v>
      </c>
      <c r="U14" s="65">
        <v>576</v>
      </c>
      <c r="V14" s="65">
        <v>451</v>
      </c>
      <c r="W14" s="65">
        <v>451</v>
      </c>
      <c r="X14" s="65">
        <v>445</v>
      </c>
      <c r="Y14" s="65">
        <v>424</v>
      </c>
      <c r="Z14" s="65">
        <v>274</v>
      </c>
      <c r="AA14" s="65">
        <v>274</v>
      </c>
      <c r="AB14" s="65">
        <v>274</v>
      </c>
      <c r="AC14" s="65">
        <v>274</v>
      </c>
      <c r="AD14" s="65">
        <v>236</v>
      </c>
      <c r="AE14" s="65">
        <v>236</v>
      </c>
      <c r="AF14" s="65">
        <v>236</v>
      </c>
      <c r="AG14" s="65">
        <v>236</v>
      </c>
      <c r="AH14" s="65">
        <v>173</v>
      </c>
      <c r="AI14" s="65">
        <v>173</v>
      </c>
      <c r="AJ14" s="65">
        <v>173</v>
      </c>
      <c r="AK14" s="65">
        <v>173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143</v>
      </c>
      <c r="BG14" s="65">
        <v>143</v>
      </c>
      <c r="BH14" s="65">
        <v>143</v>
      </c>
      <c r="BI14" s="65">
        <v>143</v>
      </c>
      <c r="BJ14" s="65">
        <v>145</v>
      </c>
      <c r="BK14" s="65">
        <v>145</v>
      </c>
      <c r="BL14" s="65">
        <v>145</v>
      </c>
      <c r="BM14" s="65">
        <v>145</v>
      </c>
      <c r="BN14" s="65">
        <v>180</v>
      </c>
      <c r="BO14" s="65">
        <v>180</v>
      </c>
      <c r="BP14" s="65">
        <v>180</v>
      </c>
      <c r="BQ14" s="65">
        <v>180</v>
      </c>
      <c r="BR14" s="65">
        <v>180</v>
      </c>
      <c r="BS14" s="65">
        <v>180</v>
      </c>
      <c r="BT14" s="65">
        <v>180</v>
      </c>
      <c r="BU14" s="65">
        <v>206.279</v>
      </c>
      <c r="BV14" s="65">
        <v>916.00099999999998</v>
      </c>
      <c r="BW14" s="65">
        <v>1167.3890000000001</v>
      </c>
      <c r="BX14" s="65">
        <v>1169</v>
      </c>
      <c r="BY14" s="65">
        <v>1429</v>
      </c>
      <c r="BZ14" s="65">
        <v>1395.702</v>
      </c>
      <c r="CA14" s="65">
        <v>1366</v>
      </c>
      <c r="CB14" s="65">
        <v>1426</v>
      </c>
      <c r="CC14" s="65">
        <v>1426</v>
      </c>
      <c r="CD14" s="65">
        <v>1342.874</v>
      </c>
      <c r="CE14" s="65">
        <v>1374.29</v>
      </c>
      <c r="CF14" s="65">
        <v>1450</v>
      </c>
      <c r="CG14" s="65">
        <v>1444</v>
      </c>
      <c r="CH14" s="65">
        <v>1450</v>
      </c>
      <c r="CI14" s="65">
        <v>1416</v>
      </c>
      <c r="CJ14" s="65">
        <v>1416</v>
      </c>
      <c r="CK14" s="65">
        <v>1450</v>
      </c>
      <c r="CL14" s="65">
        <v>1376</v>
      </c>
      <c r="CM14" s="65">
        <v>1462</v>
      </c>
      <c r="CN14" s="65">
        <v>1432</v>
      </c>
      <c r="CO14" s="65">
        <v>1417</v>
      </c>
      <c r="CP14" s="65">
        <v>1426</v>
      </c>
      <c r="CQ14" s="65">
        <v>1426</v>
      </c>
      <c r="CR14" s="65">
        <v>1368</v>
      </c>
      <c r="CS14" s="65">
        <v>1401</v>
      </c>
      <c r="CT14" s="66"/>
      <c r="CU14" s="66"/>
      <c r="CV14" s="66"/>
      <c r="CW14" s="67"/>
      <c r="CX14" s="68">
        <f t="array" ref="CX14">SUMPRODUCT(B14:CW14*0.25)</f>
        <v>13753.133750000001</v>
      </c>
    </row>
    <row r="15" spans="1:102" ht="24.95" customHeight="1" x14ac:dyDescent="0.2">
      <c r="A15" s="69" t="s">
        <v>12</v>
      </c>
      <c r="B15" s="70">
        <v>3960.578</v>
      </c>
      <c r="C15" s="71">
        <v>3966.7830000000004</v>
      </c>
      <c r="D15" s="71">
        <v>3970.248</v>
      </c>
      <c r="E15" s="71">
        <v>3973.9270000000001</v>
      </c>
      <c r="F15" s="71">
        <v>3976.806</v>
      </c>
      <c r="G15" s="71">
        <v>3982.3959999999997</v>
      </c>
      <c r="H15" s="71">
        <v>3988.9949999999999</v>
      </c>
      <c r="I15" s="71">
        <v>3993.364</v>
      </c>
      <c r="J15" s="71">
        <v>3996.98</v>
      </c>
      <c r="K15" s="71">
        <v>3988.873</v>
      </c>
      <c r="L15" s="71">
        <v>3979.3009999999999</v>
      </c>
      <c r="M15" s="71">
        <v>3971.7130000000002</v>
      </c>
      <c r="N15" s="71">
        <v>3961.0789999999997</v>
      </c>
      <c r="O15" s="71">
        <v>3955.7690000000002</v>
      </c>
      <c r="P15" s="71">
        <v>3947.4229999999998</v>
      </c>
      <c r="Q15" s="71">
        <v>3940.1120000000001</v>
      </c>
      <c r="R15" s="71">
        <v>3942.223</v>
      </c>
      <c r="S15" s="71">
        <v>3937.761</v>
      </c>
      <c r="T15" s="71">
        <v>3941.8739999999998</v>
      </c>
      <c r="U15" s="71">
        <v>3943.9110000000001</v>
      </c>
      <c r="V15" s="71">
        <v>3951.806</v>
      </c>
      <c r="W15" s="71">
        <v>3958.3519999999999</v>
      </c>
      <c r="X15" s="71">
        <v>3983.6089999999999</v>
      </c>
      <c r="Y15" s="71">
        <v>4068.1179999999999</v>
      </c>
      <c r="Z15" s="71">
        <v>4208.5780000000004</v>
      </c>
      <c r="AA15" s="71">
        <v>4414.2190000000001</v>
      </c>
      <c r="AB15" s="71">
        <v>4707.0249999999996</v>
      </c>
      <c r="AC15" s="71">
        <v>5073.3599999999997</v>
      </c>
      <c r="AD15" s="71">
        <v>5503.41</v>
      </c>
      <c r="AE15" s="71">
        <v>6000.1329999999998</v>
      </c>
      <c r="AF15" s="71">
        <v>6527.7280000000001</v>
      </c>
      <c r="AG15" s="71">
        <v>7041.0520000000006</v>
      </c>
      <c r="AH15" s="71">
        <v>7384.0829999999996</v>
      </c>
      <c r="AI15" s="71">
        <v>7457.5349999999999</v>
      </c>
      <c r="AJ15" s="71">
        <v>7498.93</v>
      </c>
      <c r="AK15" s="71">
        <v>7655.335</v>
      </c>
      <c r="AL15" s="71">
        <v>7802.2950000000001</v>
      </c>
      <c r="AM15" s="71">
        <v>7889.7160000000003</v>
      </c>
      <c r="AN15" s="71">
        <v>8069.1449999999995</v>
      </c>
      <c r="AO15" s="71">
        <v>8288.0919999999987</v>
      </c>
      <c r="AP15" s="71">
        <v>8522.1570000000011</v>
      </c>
      <c r="AQ15" s="71">
        <v>8486.9050000000007</v>
      </c>
      <c r="AR15" s="71">
        <v>8487.6919999999991</v>
      </c>
      <c r="AS15" s="71">
        <v>8572.8369999999995</v>
      </c>
      <c r="AT15" s="71">
        <v>8795.0849999999991</v>
      </c>
      <c r="AU15" s="71">
        <v>8849.2290000000012</v>
      </c>
      <c r="AV15" s="71">
        <v>8891.7819999999992</v>
      </c>
      <c r="AW15" s="71">
        <v>8975.9430000000011</v>
      </c>
      <c r="AX15" s="71">
        <v>9039.1530000000002</v>
      </c>
      <c r="AY15" s="71">
        <v>9098.4539999999997</v>
      </c>
      <c r="AZ15" s="71">
        <v>9139.2070000000003</v>
      </c>
      <c r="BA15" s="71">
        <v>9159.744999999999</v>
      </c>
      <c r="BB15" s="71">
        <v>9097.5679999999993</v>
      </c>
      <c r="BC15" s="71">
        <v>9050.5160000000014</v>
      </c>
      <c r="BD15" s="71">
        <v>9029.7219999999998</v>
      </c>
      <c r="BE15" s="71">
        <v>8952.134</v>
      </c>
      <c r="BF15" s="71">
        <v>8642.9089999999997</v>
      </c>
      <c r="BG15" s="71">
        <v>8611.0399999999991</v>
      </c>
      <c r="BH15" s="71">
        <v>8479.4750000000004</v>
      </c>
      <c r="BI15" s="71">
        <v>8235.7780000000002</v>
      </c>
      <c r="BJ15" s="71">
        <v>8001.0239999999994</v>
      </c>
      <c r="BK15" s="71">
        <v>7970.39</v>
      </c>
      <c r="BL15" s="71">
        <v>7918.3049999999994</v>
      </c>
      <c r="BM15" s="71">
        <v>7927.4520000000002</v>
      </c>
      <c r="BN15" s="71">
        <v>7935.7210000000005</v>
      </c>
      <c r="BO15" s="71">
        <v>7920.232</v>
      </c>
      <c r="BP15" s="71">
        <v>7904.8819999999996</v>
      </c>
      <c r="BQ15" s="71">
        <v>7827.5039999999999</v>
      </c>
      <c r="BR15" s="71">
        <v>7509.7730000000001</v>
      </c>
      <c r="BS15" s="71">
        <v>6956.4560000000001</v>
      </c>
      <c r="BT15" s="71">
        <v>6394.875</v>
      </c>
      <c r="BU15" s="71">
        <v>5836.2629999999999</v>
      </c>
      <c r="BV15" s="71">
        <v>5316.9859999999999</v>
      </c>
      <c r="BW15" s="71">
        <v>4828.3529999999992</v>
      </c>
      <c r="BX15" s="71">
        <v>4409.875</v>
      </c>
      <c r="BY15" s="71">
        <v>4052.8289999999997</v>
      </c>
      <c r="BZ15" s="71">
        <v>3881.3310000000001</v>
      </c>
      <c r="CA15" s="71">
        <v>3709.9719999999998</v>
      </c>
      <c r="CB15" s="71">
        <v>3605.4850000000001</v>
      </c>
      <c r="CC15" s="71">
        <v>3571.663</v>
      </c>
      <c r="CD15" s="71">
        <v>3567.7050000000004</v>
      </c>
      <c r="CE15" s="71">
        <v>3560.41</v>
      </c>
      <c r="CF15" s="71">
        <v>3554.1670000000004</v>
      </c>
      <c r="CG15" s="71">
        <v>3547.6770000000001</v>
      </c>
      <c r="CH15" s="71">
        <v>3541.2490000000003</v>
      </c>
      <c r="CI15" s="71">
        <v>3534.8140000000003</v>
      </c>
      <c r="CJ15" s="71">
        <v>3533.259</v>
      </c>
      <c r="CK15" s="71">
        <v>3533.4080000000004</v>
      </c>
      <c r="CL15" s="71">
        <v>3533.7460000000001</v>
      </c>
      <c r="CM15" s="71">
        <v>3540.8560000000002</v>
      </c>
      <c r="CN15" s="71">
        <v>3548.8069999999998</v>
      </c>
      <c r="CO15" s="71">
        <v>3559.9920000000002</v>
      </c>
      <c r="CP15" s="71">
        <v>3568.1910000000003</v>
      </c>
      <c r="CQ15" s="71">
        <v>3581.4029999999998</v>
      </c>
      <c r="CR15" s="71">
        <v>3596.9869999999996</v>
      </c>
      <c r="CS15" s="71">
        <v>3609.643</v>
      </c>
      <c r="CT15" s="72"/>
      <c r="CU15" s="72"/>
      <c r="CV15" s="72"/>
      <c r="CW15" s="73"/>
      <c r="CX15" s="74">
        <f t="array" ref="CX15">SUMPRODUCT(B15:CW15*0.25)</f>
        <v>139327.91325000007</v>
      </c>
    </row>
    <row r="16" spans="1:102" ht="24.95" customHeight="1" x14ac:dyDescent="0.2">
      <c r="A16" s="69" t="s">
        <v>13</v>
      </c>
      <c r="B16" s="70">
        <v>143</v>
      </c>
      <c r="C16" s="71">
        <v>143</v>
      </c>
      <c r="D16" s="71">
        <v>143</v>
      </c>
      <c r="E16" s="71">
        <v>143</v>
      </c>
      <c r="F16" s="71">
        <v>141</v>
      </c>
      <c r="G16" s="71">
        <v>141</v>
      </c>
      <c r="H16" s="71">
        <v>141</v>
      </c>
      <c r="I16" s="71">
        <v>141</v>
      </c>
      <c r="J16" s="71">
        <v>140</v>
      </c>
      <c r="K16" s="71">
        <v>140</v>
      </c>
      <c r="L16" s="71">
        <v>140</v>
      </c>
      <c r="M16" s="71">
        <v>140</v>
      </c>
      <c r="N16" s="71">
        <v>139</v>
      </c>
      <c r="O16" s="71">
        <v>139</v>
      </c>
      <c r="P16" s="71">
        <v>139</v>
      </c>
      <c r="Q16" s="71">
        <v>139</v>
      </c>
      <c r="R16" s="71">
        <v>138</v>
      </c>
      <c r="S16" s="71">
        <v>138</v>
      </c>
      <c r="T16" s="71">
        <v>138</v>
      </c>
      <c r="U16" s="71">
        <v>138</v>
      </c>
      <c r="V16" s="71">
        <v>136</v>
      </c>
      <c r="W16" s="71">
        <v>136</v>
      </c>
      <c r="X16" s="71">
        <v>136</v>
      </c>
      <c r="Y16" s="71">
        <v>136</v>
      </c>
      <c r="Z16" s="71">
        <v>137</v>
      </c>
      <c r="AA16" s="71">
        <v>137</v>
      </c>
      <c r="AB16" s="71">
        <v>137</v>
      </c>
      <c r="AC16" s="71">
        <v>137</v>
      </c>
      <c r="AD16" s="71">
        <v>141</v>
      </c>
      <c r="AE16" s="71">
        <v>141</v>
      </c>
      <c r="AF16" s="71">
        <v>141</v>
      </c>
      <c r="AG16" s="71">
        <v>141</v>
      </c>
      <c r="AH16" s="71">
        <v>153</v>
      </c>
      <c r="AI16" s="71">
        <v>153</v>
      </c>
      <c r="AJ16" s="71">
        <v>153</v>
      </c>
      <c r="AK16" s="71">
        <v>153</v>
      </c>
      <c r="AL16" s="71">
        <v>166</v>
      </c>
      <c r="AM16" s="71">
        <v>166</v>
      </c>
      <c r="AN16" s="71">
        <v>166</v>
      </c>
      <c r="AO16" s="71">
        <v>166</v>
      </c>
      <c r="AP16" s="71">
        <v>173</v>
      </c>
      <c r="AQ16" s="71">
        <v>173</v>
      </c>
      <c r="AR16" s="71">
        <v>173</v>
      </c>
      <c r="AS16" s="71">
        <v>173</v>
      </c>
      <c r="AT16" s="71">
        <v>176</v>
      </c>
      <c r="AU16" s="71">
        <v>176</v>
      </c>
      <c r="AV16" s="71">
        <v>176</v>
      </c>
      <c r="AW16" s="71">
        <v>176</v>
      </c>
      <c r="AX16" s="71">
        <v>175</v>
      </c>
      <c r="AY16" s="71">
        <v>175</v>
      </c>
      <c r="AZ16" s="71">
        <v>175</v>
      </c>
      <c r="BA16" s="71">
        <v>175</v>
      </c>
      <c r="BB16" s="71">
        <v>170</v>
      </c>
      <c r="BC16" s="71">
        <v>170</v>
      </c>
      <c r="BD16" s="71">
        <v>170</v>
      </c>
      <c r="BE16" s="71">
        <v>170</v>
      </c>
      <c r="BF16" s="71">
        <v>162</v>
      </c>
      <c r="BG16" s="71">
        <v>162</v>
      </c>
      <c r="BH16" s="71">
        <v>162</v>
      </c>
      <c r="BI16" s="71">
        <v>162</v>
      </c>
      <c r="BJ16" s="71">
        <v>151</v>
      </c>
      <c r="BK16" s="71">
        <v>151</v>
      </c>
      <c r="BL16" s="71">
        <v>151</v>
      </c>
      <c r="BM16" s="71">
        <v>151</v>
      </c>
      <c r="BN16" s="71">
        <v>135</v>
      </c>
      <c r="BO16" s="71">
        <v>135</v>
      </c>
      <c r="BP16" s="71">
        <v>135</v>
      </c>
      <c r="BQ16" s="71">
        <v>135</v>
      </c>
      <c r="BR16" s="71">
        <v>116</v>
      </c>
      <c r="BS16" s="71">
        <v>116</v>
      </c>
      <c r="BT16" s="71">
        <v>116</v>
      </c>
      <c r="BU16" s="71">
        <v>116</v>
      </c>
      <c r="BV16" s="71">
        <v>103</v>
      </c>
      <c r="BW16" s="71">
        <v>103</v>
      </c>
      <c r="BX16" s="71">
        <v>103</v>
      </c>
      <c r="BY16" s="71">
        <v>103</v>
      </c>
      <c r="BZ16" s="71">
        <v>97</v>
      </c>
      <c r="CA16" s="71">
        <v>97</v>
      </c>
      <c r="CB16" s="71">
        <v>97</v>
      </c>
      <c r="CC16" s="71">
        <v>97</v>
      </c>
      <c r="CD16" s="71">
        <v>99</v>
      </c>
      <c r="CE16" s="71">
        <v>99</v>
      </c>
      <c r="CF16" s="71">
        <v>99</v>
      </c>
      <c r="CG16" s="71">
        <v>99</v>
      </c>
      <c r="CH16" s="71">
        <v>99</v>
      </c>
      <c r="CI16" s="71">
        <v>99</v>
      </c>
      <c r="CJ16" s="71">
        <v>99</v>
      </c>
      <c r="CK16" s="71">
        <v>99</v>
      </c>
      <c r="CL16" s="71">
        <v>97</v>
      </c>
      <c r="CM16" s="71">
        <v>97</v>
      </c>
      <c r="CN16" s="71">
        <v>97</v>
      </c>
      <c r="CO16" s="71">
        <v>97</v>
      </c>
      <c r="CP16" s="71">
        <v>95</v>
      </c>
      <c r="CQ16" s="71">
        <v>95</v>
      </c>
      <c r="CR16" s="71">
        <v>95</v>
      </c>
      <c r="CS16" s="71">
        <v>95</v>
      </c>
      <c r="CT16" s="72"/>
      <c r="CU16" s="72"/>
      <c r="CV16" s="72"/>
      <c r="CW16" s="73"/>
      <c r="CX16" s="74">
        <f t="array" ref="CX16">SUMPRODUCT(B16:CW16*0.25)</f>
        <v>3282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20</v>
      </c>
      <c r="W17" s="71">
        <v>20</v>
      </c>
      <c r="X17" s="71">
        <v>20</v>
      </c>
      <c r="Y17" s="71">
        <v>20</v>
      </c>
      <c r="Z17" s="71">
        <v>10</v>
      </c>
      <c r="AA17" s="71">
        <v>10</v>
      </c>
      <c r="AB17" s="71">
        <v>10</v>
      </c>
      <c r="AC17" s="71">
        <v>10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>
        <v>4.5</v>
      </c>
      <c r="BS17" s="71">
        <v>4.5</v>
      </c>
      <c r="BT17" s="71">
        <v>4.5</v>
      </c>
      <c r="BU17" s="71">
        <v>65.7</v>
      </c>
      <c r="BV17" s="71">
        <v>30.1</v>
      </c>
      <c r="BW17" s="71">
        <v>33.5</v>
      </c>
      <c r="BX17" s="71">
        <v>215.7</v>
      </c>
      <c r="BY17" s="71">
        <v>215.7</v>
      </c>
      <c r="BZ17" s="71">
        <v>243.5</v>
      </c>
      <c r="CA17" s="71">
        <v>253.5</v>
      </c>
      <c r="CB17" s="71">
        <v>253.5</v>
      </c>
      <c r="CC17" s="71">
        <v>253.5</v>
      </c>
      <c r="CD17" s="71">
        <v>308.10000000000002</v>
      </c>
      <c r="CE17" s="71">
        <v>324.7</v>
      </c>
      <c r="CF17" s="71">
        <v>324.7</v>
      </c>
      <c r="CG17" s="71">
        <v>324.7</v>
      </c>
      <c r="CH17" s="71">
        <v>314.7</v>
      </c>
      <c r="CI17" s="71">
        <v>279.89999999999998</v>
      </c>
      <c r="CJ17" s="71">
        <v>279.89999999999998</v>
      </c>
      <c r="CK17" s="71">
        <v>295.5</v>
      </c>
      <c r="CL17" s="71">
        <v>225.9</v>
      </c>
      <c r="CM17" s="71">
        <v>210.9</v>
      </c>
      <c r="CN17" s="71">
        <v>210.9</v>
      </c>
      <c r="CO17" s="71">
        <v>227.4</v>
      </c>
      <c r="CP17" s="71">
        <v>235.7</v>
      </c>
      <c r="CQ17" s="71">
        <v>225.7</v>
      </c>
      <c r="CR17" s="71">
        <v>65.7</v>
      </c>
      <c r="CS17" s="71">
        <v>37.067999999999998</v>
      </c>
      <c r="CT17" s="72"/>
      <c r="CU17" s="72"/>
      <c r="CV17" s="72"/>
      <c r="CW17" s="73"/>
      <c r="CX17" s="74">
        <f t="array" ref="CX17">SUMPRODUCT(B17:CW17*0.25)</f>
        <v>1397.4169999999995</v>
      </c>
    </row>
    <row r="18" spans="1:102" ht="30" customHeight="1" thickBot="1" x14ac:dyDescent="0.25">
      <c r="A18" s="75" t="s">
        <v>15</v>
      </c>
      <c r="B18" s="76">
        <f>SUM(B11:B17)</f>
        <v>8900.1419999999998</v>
      </c>
      <c r="C18" s="77">
        <f t="shared" ref="C18:BN18" si="0">SUM(C11:C17)</f>
        <v>8854.1160000000018</v>
      </c>
      <c r="D18" s="77">
        <f t="shared" si="0"/>
        <v>8798.8330000000005</v>
      </c>
      <c r="E18" s="77">
        <f t="shared" si="0"/>
        <v>8768.7880000000005</v>
      </c>
      <c r="F18" s="77">
        <f t="shared" si="0"/>
        <v>8652.7060000000001</v>
      </c>
      <c r="G18" s="77">
        <f t="shared" si="0"/>
        <v>8474.7860000000001</v>
      </c>
      <c r="H18" s="77">
        <f t="shared" si="0"/>
        <v>8408.8950000000004</v>
      </c>
      <c r="I18" s="77">
        <f t="shared" si="0"/>
        <v>8413.2639999999992</v>
      </c>
      <c r="J18" s="77">
        <f t="shared" si="0"/>
        <v>8244.8799999999992</v>
      </c>
      <c r="K18" s="77">
        <f t="shared" si="0"/>
        <v>8236.7729999999992</v>
      </c>
      <c r="L18" s="77">
        <f t="shared" si="0"/>
        <v>8227.2009999999991</v>
      </c>
      <c r="M18" s="77">
        <f t="shared" si="0"/>
        <v>8219.6129999999994</v>
      </c>
      <c r="N18" s="77">
        <f t="shared" si="0"/>
        <v>8110.9789999999994</v>
      </c>
      <c r="O18" s="77">
        <f t="shared" si="0"/>
        <v>8105.6689999999999</v>
      </c>
      <c r="P18" s="77">
        <f t="shared" si="0"/>
        <v>7717.3230000000003</v>
      </c>
      <c r="Q18" s="77">
        <f t="shared" si="0"/>
        <v>7710.0120000000006</v>
      </c>
      <c r="R18" s="77">
        <f t="shared" si="0"/>
        <v>7782.1229999999996</v>
      </c>
      <c r="S18" s="77">
        <f t="shared" si="0"/>
        <v>7777.6610000000001</v>
      </c>
      <c r="T18" s="77">
        <f t="shared" si="0"/>
        <v>7778.7739999999994</v>
      </c>
      <c r="U18" s="77">
        <f t="shared" si="0"/>
        <v>7783.8109999999997</v>
      </c>
      <c r="V18" s="77">
        <f t="shared" si="0"/>
        <v>7819.7060000000001</v>
      </c>
      <c r="W18" s="77">
        <f t="shared" si="0"/>
        <v>7826.2520000000004</v>
      </c>
      <c r="X18" s="77">
        <f t="shared" si="0"/>
        <v>7945.51</v>
      </c>
      <c r="Y18" s="77">
        <f t="shared" si="0"/>
        <v>8019.0190000000002</v>
      </c>
      <c r="Z18" s="77">
        <f t="shared" si="0"/>
        <v>8082.0650000000005</v>
      </c>
      <c r="AA18" s="77">
        <f t="shared" si="0"/>
        <v>8132.7650000000003</v>
      </c>
      <c r="AB18" s="77">
        <f t="shared" si="0"/>
        <v>7946.2889999999998</v>
      </c>
      <c r="AC18" s="77">
        <f t="shared" si="0"/>
        <v>8013.7569999999996</v>
      </c>
      <c r="AD18" s="77">
        <f t="shared" si="0"/>
        <v>8053.4930000000004</v>
      </c>
      <c r="AE18" s="77">
        <f t="shared" si="0"/>
        <v>7981.6549999999997</v>
      </c>
      <c r="AF18" s="77">
        <f t="shared" si="0"/>
        <v>7989.326</v>
      </c>
      <c r="AG18" s="77">
        <f t="shared" si="0"/>
        <v>8409.9520000000011</v>
      </c>
      <c r="AH18" s="77">
        <f t="shared" si="0"/>
        <v>8656.9830000000002</v>
      </c>
      <c r="AI18" s="77">
        <f t="shared" si="0"/>
        <v>8730.4349999999995</v>
      </c>
      <c r="AJ18" s="77">
        <f t="shared" si="0"/>
        <v>8771.83</v>
      </c>
      <c r="AK18" s="77">
        <f t="shared" si="0"/>
        <v>8928.2350000000006</v>
      </c>
      <c r="AL18" s="77">
        <f t="shared" si="0"/>
        <v>9004.1949999999997</v>
      </c>
      <c r="AM18" s="77">
        <f t="shared" si="0"/>
        <v>9091.616</v>
      </c>
      <c r="AN18" s="77">
        <f t="shared" si="0"/>
        <v>9269.0450000000001</v>
      </c>
      <c r="AO18" s="77">
        <f t="shared" si="0"/>
        <v>9281.3249999999989</v>
      </c>
      <c r="AP18" s="77">
        <f t="shared" si="0"/>
        <v>9187.724000000002</v>
      </c>
      <c r="AQ18" s="77">
        <f t="shared" si="0"/>
        <v>9095.8050000000003</v>
      </c>
      <c r="AR18" s="77">
        <f t="shared" si="0"/>
        <v>9096.5919999999987</v>
      </c>
      <c r="AS18" s="77">
        <f t="shared" si="0"/>
        <v>9181.7369999999992</v>
      </c>
      <c r="AT18" s="77">
        <f t="shared" si="0"/>
        <v>9205.9849999999988</v>
      </c>
      <c r="AU18" s="77">
        <f t="shared" si="0"/>
        <v>9260.1290000000008</v>
      </c>
      <c r="AV18" s="77">
        <f t="shared" si="0"/>
        <v>9302.6819999999989</v>
      </c>
      <c r="AW18" s="77">
        <f t="shared" si="0"/>
        <v>9386.8430000000008</v>
      </c>
      <c r="AX18" s="77">
        <f t="shared" si="0"/>
        <v>9449.0529999999999</v>
      </c>
      <c r="AY18" s="77">
        <f t="shared" si="0"/>
        <v>9508.3539999999994</v>
      </c>
      <c r="AZ18" s="77">
        <f t="shared" si="0"/>
        <v>9549.107</v>
      </c>
      <c r="BA18" s="77">
        <f t="shared" si="0"/>
        <v>9569.6449999999986</v>
      </c>
      <c r="BB18" s="77">
        <f t="shared" si="0"/>
        <v>9532.4679999999989</v>
      </c>
      <c r="BC18" s="77">
        <f t="shared" si="0"/>
        <v>9525.4160000000011</v>
      </c>
      <c r="BD18" s="77">
        <f t="shared" si="0"/>
        <v>9534.6219999999994</v>
      </c>
      <c r="BE18" s="77">
        <f t="shared" si="0"/>
        <v>9487.0339999999997</v>
      </c>
      <c r="BF18" s="77">
        <f t="shared" si="0"/>
        <v>9435.8089999999993</v>
      </c>
      <c r="BG18" s="77">
        <f t="shared" si="0"/>
        <v>9441.9399999999987</v>
      </c>
      <c r="BH18" s="77">
        <f t="shared" si="0"/>
        <v>9407.375</v>
      </c>
      <c r="BI18" s="77">
        <f t="shared" si="0"/>
        <v>9363.6779999999999</v>
      </c>
      <c r="BJ18" s="77">
        <f t="shared" si="0"/>
        <v>9382.9239999999991</v>
      </c>
      <c r="BK18" s="77">
        <f t="shared" si="0"/>
        <v>9392.2900000000009</v>
      </c>
      <c r="BL18" s="77">
        <f t="shared" si="0"/>
        <v>9440.2049999999999</v>
      </c>
      <c r="BM18" s="77">
        <f t="shared" si="0"/>
        <v>9464.3520000000008</v>
      </c>
      <c r="BN18" s="77">
        <f t="shared" si="0"/>
        <v>9516.621000000001</v>
      </c>
      <c r="BO18" s="77">
        <f t="shared" ref="BO18:CW18" si="1">SUM(BO11:BO17)</f>
        <v>9541.1319999999996</v>
      </c>
      <c r="BP18" s="77">
        <f t="shared" si="1"/>
        <v>9575.7819999999992</v>
      </c>
      <c r="BQ18" s="77">
        <f t="shared" si="1"/>
        <v>9518.4040000000005</v>
      </c>
      <c r="BR18" s="77">
        <f t="shared" si="1"/>
        <v>9283.1730000000007</v>
      </c>
      <c r="BS18" s="77">
        <f t="shared" si="1"/>
        <v>9225.4500000000007</v>
      </c>
      <c r="BT18" s="77">
        <f t="shared" si="1"/>
        <v>9233.6779999999999</v>
      </c>
      <c r="BU18" s="77">
        <f t="shared" si="1"/>
        <v>8920.1419999999998</v>
      </c>
      <c r="BV18" s="77">
        <f t="shared" si="1"/>
        <v>9306.9869999999992</v>
      </c>
      <c r="BW18" s="77">
        <f t="shared" si="1"/>
        <v>9223.1419999999998</v>
      </c>
      <c r="BX18" s="77">
        <f t="shared" si="1"/>
        <v>9078.1920000000009</v>
      </c>
      <c r="BY18" s="77">
        <f t="shared" si="1"/>
        <v>8946.9770000000008</v>
      </c>
      <c r="BZ18" s="77">
        <f t="shared" si="1"/>
        <v>8526.759</v>
      </c>
      <c r="CA18" s="77">
        <f t="shared" si="1"/>
        <v>8637.2739999999994</v>
      </c>
      <c r="CB18" s="77">
        <f t="shared" si="1"/>
        <v>8580.4500000000007</v>
      </c>
      <c r="CC18" s="77">
        <f t="shared" si="1"/>
        <v>8442.9430000000011</v>
      </c>
      <c r="CD18" s="77">
        <f t="shared" si="1"/>
        <v>8246.9050000000007</v>
      </c>
      <c r="CE18" s="77">
        <f t="shared" si="1"/>
        <v>8287.6260000000002</v>
      </c>
      <c r="CF18" s="77">
        <f t="shared" si="1"/>
        <v>8452.4310000000005</v>
      </c>
      <c r="CG18" s="77">
        <f t="shared" si="1"/>
        <v>8431.2070000000003</v>
      </c>
      <c r="CH18" s="77">
        <f t="shared" si="1"/>
        <v>8604.2910000000011</v>
      </c>
      <c r="CI18" s="77">
        <f t="shared" si="1"/>
        <v>8580.7029999999995</v>
      </c>
      <c r="CJ18" s="77">
        <f t="shared" si="1"/>
        <v>8535.6459999999988</v>
      </c>
      <c r="CK18" s="77">
        <f t="shared" si="1"/>
        <v>8332.0960000000014</v>
      </c>
      <c r="CL18" s="77">
        <f t="shared" si="1"/>
        <v>8343.8520000000008</v>
      </c>
      <c r="CM18" s="77">
        <f t="shared" si="1"/>
        <v>8291.3449999999993</v>
      </c>
      <c r="CN18" s="77">
        <f t="shared" si="1"/>
        <v>8354.5740000000005</v>
      </c>
      <c r="CO18" s="77">
        <f t="shared" si="1"/>
        <v>8416.344000000001</v>
      </c>
      <c r="CP18" s="77">
        <f t="shared" si="1"/>
        <v>8668.5340000000015</v>
      </c>
      <c r="CQ18" s="77">
        <f t="shared" si="1"/>
        <v>8532.6950000000015</v>
      </c>
      <c r="CR18" s="77">
        <f t="shared" si="1"/>
        <v>8560.7090000000007</v>
      </c>
      <c r="CS18" s="77">
        <f t="shared" si="1"/>
        <v>8502.223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209704.96449999997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3802.37</v>
      </c>
      <c r="C31" s="88">
        <v>3804.37</v>
      </c>
      <c r="D31" s="88">
        <v>3805.37</v>
      </c>
      <c r="E31" s="88">
        <v>3805.37</v>
      </c>
      <c r="F31" s="88">
        <v>3804.37</v>
      </c>
      <c r="G31" s="88">
        <v>3622.37</v>
      </c>
      <c r="H31" s="88">
        <v>3624.37</v>
      </c>
      <c r="I31" s="88">
        <v>3625.37</v>
      </c>
      <c r="J31" s="88">
        <v>3448.37</v>
      </c>
      <c r="K31" s="88">
        <v>3449.37</v>
      </c>
      <c r="L31" s="88">
        <v>3448.37</v>
      </c>
      <c r="M31" s="88">
        <v>3448.37</v>
      </c>
      <c r="N31" s="88">
        <v>3345.37</v>
      </c>
      <c r="O31" s="88">
        <v>3344.37</v>
      </c>
      <c r="P31" s="88">
        <v>3344.37</v>
      </c>
      <c r="Q31" s="88">
        <v>3343.37</v>
      </c>
      <c r="R31" s="88">
        <v>3442.37</v>
      </c>
      <c r="S31" s="88">
        <v>3440.37</v>
      </c>
      <c r="T31" s="88">
        <v>3441.37</v>
      </c>
      <c r="U31" s="88">
        <v>3442.37</v>
      </c>
      <c r="V31" s="88">
        <v>3565.37</v>
      </c>
      <c r="W31" s="88">
        <v>3566.37</v>
      </c>
      <c r="X31" s="88">
        <v>3558.37</v>
      </c>
      <c r="Y31" s="88">
        <v>3570.37</v>
      </c>
      <c r="Z31" s="88">
        <v>3444.99</v>
      </c>
      <c r="AA31" s="88">
        <v>3497.99</v>
      </c>
      <c r="AB31" s="88">
        <v>3214.99</v>
      </c>
      <c r="AC31" s="88">
        <v>3202.99</v>
      </c>
      <c r="AD31" s="88">
        <v>3221.81</v>
      </c>
      <c r="AE31" s="88">
        <v>3074.81</v>
      </c>
      <c r="AF31" s="88">
        <v>3176.81</v>
      </c>
      <c r="AG31" s="88">
        <v>3319.81</v>
      </c>
      <c r="AH31" s="88">
        <v>3399.3</v>
      </c>
      <c r="AI31" s="88">
        <v>3540.3</v>
      </c>
      <c r="AJ31" s="88">
        <v>3677.3</v>
      </c>
      <c r="AK31" s="88">
        <v>3811.3</v>
      </c>
      <c r="AL31" s="88">
        <v>3879.42</v>
      </c>
      <c r="AM31" s="88">
        <v>3992.42</v>
      </c>
      <c r="AN31" s="88">
        <v>4096.42</v>
      </c>
      <c r="AO31" s="88">
        <v>4193.42</v>
      </c>
      <c r="AP31" s="88">
        <v>4302.01</v>
      </c>
      <c r="AQ31" s="88">
        <v>4379.01</v>
      </c>
      <c r="AR31" s="88">
        <v>4448.01</v>
      </c>
      <c r="AS31" s="88">
        <v>4507.01</v>
      </c>
      <c r="AT31" s="88">
        <v>4532.95</v>
      </c>
      <c r="AU31" s="88">
        <v>4569.95</v>
      </c>
      <c r="AV31" s="88">
        <v>4595.95</v>
      </c>
      <c r="AW31" s="88">
        <v>4611.95</v>
      </c>
      <c r="AX31" s="88">
        <v>4618.3599999999997</v>
      </c>
      <c r="AY31" s="88">
        <v>4623.3599999999997</v>
      </c>
      <c r="AZ31" s="88">
        <v>4618.3599999999997</v>
      </c>
      <c r="BA31" s="88">
        <v>4608.3599999999997</v>
      </c>
      <c r="BB31" s="88">
        <v>4588.1000000000004</v>
      </c>
      <c r="BC31" s="88">
        <v>4567.1000000000004</v>
      </c>
      <c r="BD31" s="88">
        <v>4539.1000000000004</v>
      </c>
      <c r="BE31" s="88">
        <v>4502.1000000000004</v>
      </c>
      <c r="BF31" s="88">
        <v>4484.41</v>
      </c>
      <c r="BG31" s="88">
        <v>4432.41</v>
      </c>
      <c r="BH31" s="88">
        <v>4373.41</v>
      </c>
      <c r="BI31" s="88">
        <v>4307.41</v>
      </c>
      <c r="BJ31" s="88">
        <v>4207.17</v>
      </c>
      <c r="BK31" s="88">
        <v>4123.17</v>
      </c>
      <c r="BL31" s="88">
        <v>4030.17</v>
      </c>
      <c r="BM31" s="88">
        <v>3927.17</v>
      </c>
      <c r="BN31" s="88">
        <v>3854.29</v>
      </c>
      <c r="BO31" s="88">
        <v>3729.29</v>
      </c>
      <c r="BP31" s="88">
        <v>3593.29</v>
      </c>
      <c r="BQ31" s="88">
        <v>3448.29</v>
      </c>
      <c r="BR31" s="88">
        <v>3342.31</v>
      </c>
      <c r="BS31" s="88">
        <v>3346.31</v>
      </c>
      <c r="BT31" s="88">
        <v>3230.31</v>
      </c>
      <c r="BU31" s="88">
        <v>3245.51</v>
      </c>
      <c r="BV31" s="88">
        <v>3098.64</v>
      </c>
      <c r="BW31" s="88">
        <v>3235.04</v>
      </c>
      <c r="BX31" s="88">
        <v>3970.24</v>
      </c>
      <c r="BY31" s="88">
        <v>4259.24</v>
      </c>
      <c r="BZ31" s="88">
        <v>4276.0200000000004</v>
      </c>
      <c r="CA31" s="88">
        <v>4243.0200000000004</v>
      </c>
      <c r="CB31" s="88">
        <v>4222.0200000000004</v>
      </c>
      <c r="CC31" s="88">
        <v>4219.0200000000004</v>
      </c>
      <c r="CD31" s="88">
        <v>4280.47</v>
      </c>
      <c r="CE31" s="88">
        <v>4297.07</v>
      </c>
      <c r="CF31" s="88">
        <v>4302.07</v>
      </c>
      <c r="CG31" s="88">
        <v>4302.07</v>
      </c>
      <c r="CH31" s="88">
        <v>4296.07</v>
      </c>
      <c r="CI31" s="88">
        <v>4265.2700000000004</v>
      </c>
      <c r="CJ31" s="88">
        <v>4271.2700000000004</v>
      </c>
      <c r="CK31" s="88">
        <v>4288.87</v>
      </c>
      <c r="CL31" s="88">
        <v>4177.2700000000004</v>
      </c>
      <c r="CM31" s="88">
        <v>4166.2700000000004</v>
      </c>
      <c r="CN31" s="88">
        <v>4176.2700000000004</v>
      </c>
      <c r="CO31" s="88">
        <v>4198.7700000000004</v>
      </c>
      <c r="CP31" s="88">
        <v>4043.07</v>
      </c>
      <c r="CQ31" s="88">
        <v>4040.07</v>
      </c>
      <c r="CR31" s="88">
        <v>3844.07</v>
      </c>
      <c r="CS31" s="88">
        <v>3822.4380000000001</v>
      </c>
      <c r="CT31" s="89"/>
      <c r="CU31" s="89"/>
      <c r="CV31" s="89"/>
      <c r="CW31" s="90"/>
      <c r="CX31" s="91">
        <f t="array" ref="CX31">SUMPRODUCT(B31:CW31*0.25)</f>
        <v>93604.547000000093</v>
      </c>
    </row>
    <row r="32" spans="1:102" ht="24.95" customHeight="1" x14ac:dyDescent="0.2">
      <c r="A32" s="92" t="s">
        <v>27</v>
      </c>
      <c r="B32" s="93">
        <v>3758.7719999999999</v>
      </c>
      <c r="C32" s="94">
        <v>3710.7460000000001</v>
      </c>
      <c r="D32" s="94">
        <v>3654.4630000000002</v>
      </c>
      <c r="E32" s="94">
        <v>3624.4180000000001</v>
      </c>
      <c r="F32" s="94">
        <v>3684.3359999999998</v>
      </c>
      <c r="G32" s="94">
        <v>3688.4160000000002</v>
      </c>
      <c r="H32" s="94">
        <v>3620.5250000000001</v>
      </c>
      <c r="I32" s="94">
        <v>3623.8939999999998</v>
      </c>
      <c r="J32" s="94">
        <v>3636.51</v>
      </c>
      <c r="K32" s="94">
        <v>3627.4029999999998</v>
      </c>
      <c r="L32" s="94">
        <v>3618.8310000000001</v>
      </c>
      <c r="M32" s="94">
        <v>3611.2429999999999</v>
      </c>
      <c r="N32" s="94">
        <v>3596.6089999999999</v>
      </c>
      <c r="O32" s="94">
        <v>3592.299</v>
      </c>
      <c r="P32" s="94">
        <v>3203.953</v>
      </c>
      <c r="Q32" s="94">
        <v>3197.6419999999998</v>
      </c>
      <c r="R32" s="94">
        <v>3142.7530000000002</v>
      </c>
      <c r="S32" s="94">
        <v>3140.2910000000002</v>
      </c>
      <c r="T32" s="94">
        <v>3140.404</v>
      </c>
      <c r="U32" s="94">
        <v>3144.4409999999998</v>
      </c>
      <c r="V32" s="94">
        <v>3049.3359999999998</v>
      </c>
      <c r="W32" s="94">
        <v>3199.8820000000001</v>
      </c>
      <c r="X32" s="94">
        <v>3227.14</v>
      </c>
      <c r="Y32" s="94">
        <v>3278.6489999999999</v>
      </c>
      <c r="Z32" s="94">
        <v>3433.0749999999998</v>
      </c>
      <c r="AA32" s="94">
        <v>3430.7750000000001</v>
      </c>
      <c r="AB32" s="94">
        <v>3585.299</v>
      </c>
      <c r="AC32" s="94">
        <v>3835.7669999999998</v>
      </c>
      <c r="AD32" s="94">
        <v>4005.683</v>
      </c>
      <c r="AE32" s="94">
        <v>4080.8449999999998</v>
      </c>
      <c r="AF32" s="94">
        <v>4076.5160000000001</v>
      </c>
      <c r="AG32" s="94">
        <v>4399.1419999999998</v>
      </c>
      <c r="AH32" s="94">
        <v>4469.683</v>
      </c>
      <c r="AI32" s="94">
        <v>4402.1350000000002</v>
      </c>
      <c r="AJ32" s="94">
        <v>4306.53</v>
      </c>
      <c r="AK32" s="94">
        <v>4328.9350000000004</v>
      </c>
      <c r="AL32" s="94">
        <v>4336.7749999999996</v>
      </c>
      <c r="AM32" s="94">
        <v>4311.1959999999999</v>
      </c>
      <c r="AN32" s="94">
        <v>4386.625</v>
      </c>
      <c r="AO32" s="94">
        <v>4508.5720000000001</v>
      </c>
      <c r="AP32" s="94">
        <v>4654.0469999999996</v>
      </c>
      <c r="AQ32" s="94">
        <v>4541.7950000000001</v>
      </c>
      <c r="AR32" s="94">
        <v>4473.5820000000003</v>
      </c>
      <c r="AS32" s="94">
        <v>4499.7269999999999</v>
      </c>
      <c r="AT32" s="94">
        <v>4673.0349999999999</v>
      </c>
      <c r="AU32" s="94">
        <v>4690.1790000000001</v>
      </c>
      <c r="AV32" s="94">
        <v>4706.732</v>
      </c>
      <c r="AW32" s="94">
        <v>4774.893</v>
      </c>
      <c r="AX32" s="94">
        <v>4830.6930000000002</v>
      </c>
      <c r="AY32" s="94">
        <v>4884.9939999999997</v>
      </c>
      <c r="AZ32" s="94">
        <v>4930.7470000000003</v>
      </c>
      <c r="BA32" s="94">
        <v>4961.2849999999999</v>
      </c>
      <c r="BB32" s="94">
        <v>4914.3680000000004</v>
      </c>
      <c r="BC32" s="94">
        <v>4888.3159999999998</v>
      </c>
      <c r="BD32" s="94">
        <v>4895.5219999999999</v>
      </c>
      <c r="BE32" s="94">
        <v>4854.9340000000002</v>
      </c>
      <c r="BF32" s="94">
        <v>4591.3990000000003</v>
      </c>
      <c r="BG32" s="94">
        <v>4611.53</v>
      </c>
      <c r="BH32" s="94">
        <v>4538.9650000000001</v>
      </c>
      <c r="BI32" s="94">
        <v>4361.268</v>
      </c>
      <c r="BJ32" s="94">
        <v>4217.7539999999999</v>
      </c>
      <c r="BK32" s="94">
        <v>4271.12</v>
      </c>
      <c r="BL32" s="94">
        <v>4312.0349999999999</v>
      </c>
      <c r="BM32" s="94">
        <v>4424.1819999999998</v>
      </c>
      <c r="BN32" s="94">
        <v>4561.3310000000001</v>
      </c>
      <c r="BO32" s="94">
        <v>4670.8419999999996</v>
      </c>
      <c r="BP32" s="94">
        <v>4791.4920000000002</v>
      </c>
      <c r="BQ32" s="94">
        <v>4859.1139999999996</v>
      </c>
      <c r="BR32" s="94">
        <v>4776.8630000000003</v>
      </c>
      <c r="BS32" s="94">
        <v>4700.1400000000003</v>
      </c>
      <c r="BT32" s="94">
        <v>4704.3680000000004</v>
      </c>
      <c r="BU32" s="94">
        <v>4355.6319999999996</v>
      </c>
      <c r="BV32" s="94">
        <v>4713.3469999999998</v>
      </c>
      <c r="BW32" s="94">
        <v>4493.1019999999999</v>
      </c>
      <c r="BX32" s="94">
        <v>3592.9520000000002</v>
      </c>
      <c r="BY32" s="94">
        <v>3172.7370000000001</v>
      </c>
      <c r="BZ32" s="94">
        <v>2735.739</v>
      </c>
      <c r="CA32" s="94">
        <v>2879.2539999999999</v>
      </c>
      <c r="CB32" s="94">
        <v>2843.43</v>
      </c>
      <c r="CC32" s="94">
        <v>2708.9229999999998</v>
      </c>
      <c r="CD32" s="94">
        <v>2451.4349999999999</v>
      </c>
      <c r="CE32" s="94">
        <v>2475.556</v>
      </c>
      <c r="CF32" s="94">
        <v>2635.3609999999999</v>
      </c>
      <c r="CG32" s="94">
        <v>2614.1370000000002</v>
      </c>
      <c r="CH32" s="94">
        <v>2793.221</v>
      </c>
      <c r="CI32" s="94">
        <v>2800.433</v>
      </c>
      <c r="CJ32" s="94">
        <v>2749.3760000000002</v>
      </c>
      <c r="CK32" s="94">
        <v>2528.2260000000001</v>
      </c>
      <c r="CL32" s="94">
        <v>2651.5819999999999</v>
      </c>
      <c r="CM32" s="94">
        <v>2610.0749999999998</v>
      </c>
      <c r="CN32" s="94">
        <v>2663.3040000000001</v>
      </c>
      <c r="CO32" s="94">
        <v>2702.5740000000001</v>
      </c>
      <c r="CP32" s="94">
        <v>3090.4639999999999</v>
      </c>
      <c r="CQ32" s="94">
        <v>2957.625</v>
      </c>
      <c r="CR32" s="94">
        <v>3181.6390000000001</v>
      </c>
      <c r="CS32" s="94">
        <v>3144.7849999999999</v>
      </c>
      <c r="CT32" s="95"/>
      <c r="CU32" s="95"/>
      <c r="CV32" s="95"/>
      <c r="CW32" s="96"/>
      <c r="CX32" s="97">
        <f t="array" ref="CX32">SUMPRODUCT(B32:CW32*0.25)</f>
        <v>92195.667500000025</v>
      </c>
    </row>
    <row r="33" spans="1:102" ht="24.95" customHeight="1" x14ac:dyDescent="0.2">
      <c r="A33" s="101" t="s">
        <v>28</v>
      </c>
      <c r="B33" s="98">
        <v>1533</v>
      </c>
      <c r="C33" s="99">
        <v>1533</v>
      </c>
      <c r="D33" s="99">
        <v>1533</v>
      </c>
      <c r="E33" s="99">
        <v>1533</v>
      </c>
      <c r="F33" s="99">
        <v>1358</v>
      </c>
      <c r="G33" s="99">
        <v>1358</v>
      </c>
      <c r="H33" s="99">
        <v>1358</v>
      </c>
      <c r="I33" s="99">
        <v>1358</v>
      </c>
      <c r="J33" s="99">
        <v>1358</v>
      </c>
      <c r="K33" s="99">
        <v>1358</v>
      </c>
      <c r="L33" s="99">
        <v>1358</v>
      </c>
      <c r="M33" s="99">
        <v>1358</v>
      </c>
      <c r="N33" s="99">
        <v>1358</v>
      </c>
      <c r="O33" s="99">
        <v>1358</v>
      </c>
      <c r="P33" s="99">
        <v>1358</v>
      </c>
      <c r="Q33" s="99">
        <v>1358</v>
      </c>
      <c r="R33" s="99">
        <v>1358</v>
      </c>
      <c r="S33" s="99">
        <v>1358</v>
      </c>
      <c r="T33" s="99">
        <v>1358</v>
      </c>
      <c r="U33" s="99">
        <v>1358</v>
      </c>
      <c r="V33" s="99">
        <v>1388</v>
      </c>
      <c r="W33" s="99">
        <v>1243</v>
      </c>
      <c r="X33" s="99">
        <v>1343</v>
      </c>
      <c r="Y33" s="99">
        <v>1353</v>
      </c>
      <c r="Z33" s="99">
        <v>1368</v>
      </c>
      <c r="AA33" s="99">
        <v>1368</v>
      </c>
      <c r="AB33" s="99">
        <v>1310</v>
      </c>
      <c r="AC33" s="99">
        <v>1139</v>
      </c>
      <c r="AD33" s="99">
        <v>968</v>
      </c>
      <c r="AE33" s="99">
        <v>968</v>
      </c>
      <c r="AF33" s="99">
        <v>878</v>
      </c>
      <c r="AG33" s="99">
        <v>833</v>
      </c>
      <c r="AH33" s="99">
        <v>788</v>
      </c>
      <c r="AI33" s="99">
        <v>788</v>
      </c>
      <c r="AJ33" s="99">
        <v>788</v>
      </c>
      <c r="AK33" s="99">
        <v>788</v>
      </c>
      <c r="AL33" s="99">
        <v>788</v>
      </c>
      <c r="AM33" s="99">
        <v>788</v>
      </c>
      <c r="AN33" s="99">
        <v>786</v>
      </c>
      <c r="AO33" s="99">
        <v>579.33299999999997</v>
      </c>
      <c r="AP33" s="99">
        <v>231.667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30</v>
      </c>
      <c r="BC33" s="99">
        <v>70</v>
      </c>
      <c r="BD33" s="99">
        <v>100</v>
      </c>
      <c r="BE33" s="99">
        <v>130</v>
      </c>
      <c r="BF33" s="99">
        <v>360</v>
      </c>
      <c r="BG33" s="99">
        <v>398</v>
      </c>
      <c r="BH33" s="99">
        <v>495</v>
      </c>
      <c r="BI33" s="99">
        <v>695</v>
      </c>
      <c r="BJ33" s="99">
        <v>958</v>
      </c>
      <c r="BK33" s="99">
        <v>998</v>
      </c>
      <c r="BL33" s="99">
        <v>1098</v>
      </c>
      <c r="BM33" s="99">
        <v>1113</v>
      </c>
      <c r="BN33" s="99">
        <v>1107</v>
      </c>
      <c r="BO33" s="99">
        <v>1147</v>
      </c>
      <c r="BP33" s="99">
        <v>1197</v>
      </c>
      <c r="BQ33" s="99">
        <v>1217</v>
      </c>
      <c r="BR33" s="99">
        <v>1274</v>
      </c>
      <c r="BS33" s="99">
        <v>1289</v>
      </c>
      <c r="BT33" s="99">
        <v>1409</v>
      </c>
      <c r="BU33" s="99">
        <v>1429</v>
      </c>
      <c r="BV33" s="99">
        <v>1595</v>
      </c>
      <c r="BW33" s="99">
        <v>1595</v>
      </c>
      <c r="BX33" s="99">
        <v>1615</v>
      </c>
      <c r="BY33" s="99">
        <v>1615</v>
      </c>
      <c r="BZ33" s="99">
        <v>1615</v>
      </c>
      <c r="CA33" s="99">
        <v>1615</v>
      </c>
      <c r="CB33" s="99">
        <v>1615</v>
      </c>
      <c r="CC33" s="99">
        <v>1615</v>
      </c>
      <c r="CD33" s="99">
        <v>1615</v>
      </c>
      <c r="CE33" s="99">
        <v>1615</v>
      </c>
      <c r="CF33" s="99">
        <v>1615</v>
      </c>
      <c r="CG33" s="99">
        <v>1615</v>
      </c>
      <c r="CH33" s="99">
        <v>1615</v>
      </c>
      <c r="CI33" s="99">
        <v>1615</v>
      </c>
      <c r="CJ33" s="99">
        <v>1615</v>
      </c>
      <c r="CK33" s="99">
        <v>1615</v>
      </c>
      <c r="CL33" s="99">
        <v>1615</v>
      </c>
      <c r="CM33" s="99">
        <v>1615</v>
      </c>
      <c r="CN33" s="99">
        <v>1615</v>
      </c>
      <c r="CO33" s="99">
        <v>1615</v>
      </c>
      <c r="CP33" s="99">
        <v>1635</v>
      </c>
      <c r="CQ33" s="99">
        <v>1635</v>
      </c>
      <c r="CR33" s="99">
        <v>1635</v>
      </c>
      <c r="CS33" s="99">
        <v>1635</v>
      </c>
      <c r="CT33" s="100"/>
      <c r="CU33" s="100"/>
      <c r="CV33" s="100"/>
      <c r="CW33" s="102"/>
      <c r="CX33" s="103">
        <f t="array" ref="CX33">SUMPRODUCT(B33:CW33*0.25)</f>
        <v>26045.75</v>
      </c>
    </row>
    <row r="34" spans="1:102" ht="30" customHeight="1" thickBot="1" x14ac:dyDescent="0.25">
      <c r="A34" s="75" t="s">
        <v>29</v>
      </c>
      <c r="B34" s="76">
        <f>SUM(B31:B33)</f>
        <v>9094.1419999999998</v>
      </c>
      <c r="C34" s="77">
        <f t="shared" ref="C34:BN34" si="5">SUM(C31:C33)</f>
        <v>9048.116</v>
      </c>
      <c r="D34" s="77">
        <f t="shared" si="5"/>
        <v>8992.8330000000005</v>
      </c>
      <c r="E34" s="77">
        <f t="shared" si="5"/>
        <v>8962.7880000000005</v>
      </c>
      <c r="F34" s="77">
        <f t="shared" si="5"/>
        <v>8846.7060000000001</v>
      </c>
      <c r="G34" s="77">
        <f t="shared" si="5"/>
        <v>8668.7860000000001</v>
      </c>
      <c r="H34" s="77">
        <f t="shared" si="5"/>
        <v>8602.8950000000004</v>
      </c>
      <c r="I34" s="77">
        <f t="shared" si="5"/>
        <v>8607.2639999999992</v>
      </c>
      <c r="J34" s="77">
        <f t="shared" si="5"/>
        <v>8442.880000000001</v>
      </c>
      <c r="K34" s="77">
        <f t="shared" si="5"/>
        <v>8434.7729999999992</v>
      </c>
      <c r="L34" s="77">
        <f t="shared" si="5"/>
        <v>8425.2010000000009</v>
      </c>
      <c r="M34" s="77">
        <f t="shared" si="5"/>
        <v>8417.6129999999994</v>
      </c>
      <c r="N34" s="77">
        <f t="shared" si="5"/>
        <v>8299.9789999999994</v>
      </c>
      <c r="O34" s="77">
        <f t="shared" si="5"/>
        <v>8294.6689999999999</v>
      </c>
      <c r="P34" s="77">
        <f t="shared" si="5"/>
        <v>7906.3230000000003</v>
      </c>
      <c r="Q34" s="77">
        <f t="shared" si="5"/>
        <v>7899.0119999999997</v>
      </c>
      <c r="R34" s="77">
        <f t="shared" si="5"/>
        <v>7943.1229999999996</v>
      </c>
      <c r="S34" s="77">
        <f t="shared" si="5"/>
        <v>7938.6610000000001</v>
      </c>
      <c r="T34" s="77">
        <f t="shared" si="5"/>
        <v>7939.7739999999994</v>
      </c>
      <c r="U34" s="77">
        <f t="shared" si="5"/>
        <v>7944.8109999999997</v>
      </c>
      <c r="V34" s="77">
        <f t="shared" si="5"/>
        <v>8002.7060000000001</v>
      </c>
      <c r="W34" s="77">
        <f t="shared" si="5"/>
        <v>8009.2520000000004</v>
      </c>
      <c r="X34" s="77">
        <f t="shared" si="5"/>
        <v>8128.51</v>
      </c>
      <c r="Y34" s="77">
        <f t="shared" si="5"/>
        <v>8202.0190000000002</v>
      </c>
      <c r="Z34" s="77">
        <f t="shared" si="5"/>
        <v>8246.0649999999987</v>
      </c>
      <c r="AA34" s="77">
        <f t="shared" si="5"/>
        <v>8296.7649999999994</v>
      </c>
      <c r="AB34" s="77">
        <f t="shared" si="5"/>
        <v>8110.2889999999998</v>
      </c>
      <c r="AC34" s="77">
        <f t="shared" si="5"/>
        <v>8177.7569999999996</v>
      </c>
      <c r="AD34" s="77">
        <f t="shared" si="5"/>
        <v>8195.4930000000004</v>
      </c>
      <c r="AE34" s="77">
        <f t="shared" si="5"/>
        <v>8123.6549999999997</v>
      </c>
      <c r="AF34" s="77">
        <f t="shared" si="5"/>
        <v>8131.326</v>
      </c>
      <c r="AG34" s="77">
        <f t="shared" si="5"/>
        <v>8551.9519999999993</v>
      </c>
      <c r="AH34" s="77">
        <f t="shared" si="5"/>
        <v>8656.9830000000002</v>
      </c>
      <c r="AI34" s="77">
        <f t="shared" si="5"/>
        <v>8730.4350000000013</v>
      </c>
      <c r="AJ34" s="77">
        <f t="shared" si="5"/>
        <v>8771.83</v>
      </c>
      <c r="AK34" s="77">
        <f t="shared" si="5"/>
        <v>8928.2350000000006</v>
      </c>
      <c r="AL34" s="77">
        <f t="shared" si="5"/>
        <v>9004.1949999999997</v>
      </c>
      <c r="AM34" s="77">
        <f t="shared" si="5"/>
        <v>9091.616</v>
      </c>
      <c r="AN34" s="77">
        <f t="shared" si="5"/>
        <v>9269.0450000000001</v>
      </c>
      <c r="AO34" s="77">
        <f t="shared" si="5"/>
        <v>9281.3250000000007</v>
      </c>
      <c r="AP34" s="77">
        <f t="shared" si="5"/>
        <v>9187.7240000000002</v>
      </c>
      <c r="AQ34" s="77">
        <f t="shared" si="5"/>
        <v>9095.8050000000003</v>
      </c>
      <c r="AR34" s="77">
        <f t="shared" si="5"/>
        <v>9096.5920000000006</v>
      </c>
      <c r="AS34" s="77">
        <f t="shared" si="5"/>
        <v>9181.737000000001</v>
      </c>
      <c r="AT34" s="77">
        <f t="shared" si="5"/>
        <v>9205.9850000000006</v>
      </c>
      <c r="AU34" s="77">
        <f t="shared" si="5"/>
        <v>9260.1290000000008</v>
      </c>
      <c r="AV34" s="77">
        <f t="shared" si="5"/>
        <v>9302.6820000000007</v>
      </c>
      <c r="AW34" s="77">
        <f t="shared" si="5"/>
        <v>9386.8430000000008</v>
      </c>
      <c r="AX34" s="77">
        <f t="shared" si="5"/>
        <v>9449.0529999999999</v>
      </c>
      <c r="AY34" s="77">
        <f t="shared" si="5"/>
        <v>9508.3539999999994</v>
      </c>
      <c r="AZ34" s="77">
        <f t="shared" si="5"/>
        <v>9549.107</v>
      </c>
      <c r="BA34" s="77">
        <f t="shared" si="5"/>
        <v>9569.6450000000004</v>
      </c>
      <c r="BB34" s="77">
        <f t="shared" si="5"/>
        <v>9532.4680000000008</v>
      </c>
      <c r="BC34" s="77">
        <f t="shared" si="5"/>
        <v>9525.4160000000011</v>
      </c>
      <c r="BD34" s="77">
        <f t="shared" si="5"/>
        <v>9534.6219999999994</v>
      </c>
      <c r="BE34" s="77">
        <f t="shared" si="5"/>
        <v>9487.0339999999997</v>
      </c>
      <c r="BF34" s="77">
        <f t="shared" si="5"/>
        <v>9435.8090000000011</v>
      </c>
      <c r="BG34" s="77">
        <f t="shared" si="5"/>
        <v>9441.9399999999987</v>
      </c>
      <c r="BH34" s="77">
        <f t="shared" si="5"/>
        <v>9407.375</v>
      </c>
      <c r="BI34" s="77">
        <f t="shared" si="5"/>
        <v>9363.6779999999999</v>
      </c>
      <c r="BJ34" s="77">
        <f t="shared" si="5"/>
        <v>9382.9239999999991</v>
      </c>
      <c r="BK34" s="77">
        <f t="shared" si="5"/>
        <v>9392.2900000000009</v>
      </c>
      <c r="BL34" s="77">
        <f t="shared" si="5"/>
        <v>9440.2049999999999</v>
      </c>
      <c r="BM34" s="77">
        <f t="shared" si="5"/>
        <v>9464.351999999999</v>
      </c>
      <c r="BN34" s="77">
        <f t="shared" si="5"/>
        <v>9522.6209999999992</v>
      </c>
      <c r="BO34" s="77">
        <f t="shared" ref="BO34:CW34" si="6">SUM(BO31:BO33)</f>
        <v>9547.1319999999996</v>
      </c>
      <c r="BP34" s="77">
        <f t="shared" si="6"/>
        <v>9581.7819999999992</v>
      </c>
      <c r="BQ34" s="77">
        <f t="shared" si="6"/>
        <v>9524.4039999999986</v>
      </c>
      <c r="BR34" s="77">
        <f t="shared" si="6"/>
        <v>9393.1730000000007</v>
      </c>
      <c r="BS34" s="77">
        <f t="shared" si="6"/>
        <v>9335.4500000000007</v>
      </c>
      <c r="BT34" s="77">
        <f t="shared" si="6"/>
        <v>9343.6779999999999</v>
      </c>
      <c r="BU34" s="77">
        <f t="shared" si="6"/>
        <v>9030.1419999999998</v>
      </c>
      <c r="BV34" s="77">
        <f t="shared" si="6"/>
        <v>9406.9869999999992</v>
      </c>
      <c r="BW34" s="77">
        <f t="shared" si="6"/>
        <v>9323.1419999999998</v>
      </c>
      <c r="BX34" s="77">
        <f t="shared" si="6"/>
        <v>9178.1919999999991</v>
      </c>
      <c r="BY34" s="77">
        <f t="shared" si="6"/>
        <v>9046.976999999999</v>
      </c>
      <c r="BZ34" s="77">
        <f t="shared" si="6"/>
        <v>8626.759</v>
      </c>
      <c r="CA34" s="77">
        <f t="shared" si="6"/>
        <v>8737.2740000000013</v>
      </c>
      <c r="CB34" s="77">
        <f t="shared" si="6"/>
        <v>8680.4500000000007</v>
      </c>
      <c r="CC34" s="77">
        <f t="shared" si="6"/>
        <v>8542.9429999999993</v>
      </c>
      <c r="CD34" s="77">
        <f t="shared" si="6"/>
        <v>8346.9050000000007</v>
      </c>
      <c r="CE34" s="77">
        <f t="shared" si="6"/>
        <v>8387.6260000000002</v>
      </c>
      <c r="CF34" s="77">
        <f t="shared" si="6"/>
        <v>8552.4310000000005</v>
      </c>
      <c r="CG34" s="77">
        <f t="shared" si="6"/>
        <v>8531.2070000000003</v>
      </c>
      <c r="CH34" s="77">
        <f t="shared" si="6"/>
        <v>8704.2909999999993</v>
      </c>
      <c r="CI34" s="77">
        <f t="shared" si="6"/>
        <v>8680.7030000000013</v>
      </c>
      <c r="CJ34" s="77">
        <f t="shared" si="6"/>
        <v>8635.6460000000006</v>
      </c>
      <c r="CK34" s="77">
        <f t="shared" si="6"/>
        <v>8432.0959999999995</v>
      </c>
      <c r="CL34" s="77">
        <f t="shared" si="6"/>
        <v>8443.8520000000008</v>
      </c>
      <c r="CM34" s="77">
        <f t="shared" si="6"/>
        <v>8391.3450000000012</v>
      </c>
      <c r="CN34" s="77">
        <f t="shared" si="6"/>
        <v>8454.5740000000005</v>
      </c>
      <c r="CO34" s="77">
        <f t="shared" si="6"/>
        <v>8516.344000000001</v>
      </c>
      <c r="CP34" s="77">
        <f t="shared" si="6"/>
        <v>8768.5339999999997</v>
      </c>
      <c r="CQ34" s="77">
        <f t="shared" si="6"/>
        <v>8632.6949999999997</v>
      </c>
      <c r="CR34" s="77">
        <f t="shared" si="6"/>
        <v>8660.7090000000007</v>
      </c>
      <c r="CS34" s="77">
        <f t="shared" si="6"/>
        <v>8602.223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211845.96450000012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94</v>
      </c>
      <c r="C37" s="115">
        <v>94</v>
      </c>
      <c r="D37" s="115">
        <v>94</v>
      </c>
      <c r="E37" s="115">
        <v>94</v>
      </c>
      <c r="F37" s="115">
        <v>94</v>
      </c>
      <c r="G37" s="115">
        <v>94</v>
      </c>
      <c r="H37" s="115">
        <v>94</v>
      </c>
      <c r="I37" s="115">
        <v>94</v>
      </c>
      <c r="J37" s="115">
        <v>98</v>
      </c>
      <c r="K37" s="115">
        <v>98</v>
      </c>
      <c r="L37" s="115">
        <v>98</v>
      </c>
      <c r="M37" s="115">
        <v>98</v>
      </c>
      <c r="N37" s="115">
        <v>89</v>
      </c>
      <c r="O37" s="115">
        <v>89</v>
      </c>
      <c r="P37" s="115">
        <v>89</v>
      </c>
      <c r="Q37" s="115">
        <v>89</v>
      </c>
      <c r="R37" s="115">
        <v>61</v>
      </c>
      <c r="S37" s="115">
        <v>61</v>
      </c>
      <c r="T37" s="115">
        <v>61</v>
      </c>
      <c r="U37" s="115">
        <v>61</v>
      </c>
      <c r="V37" s="115">
        <v>83</v>
      </c>
      <c r="W37" s="115">
        <v>83</v>
      </c>
      <c r="X37" s="115">
        <v>83</v>
      </c>
      <c r="Y37" s="115">
        <v>83</v>
      </c>
      <c r="Z37" s="115">
        <v>64</v>
      </c>
      <c r="AA37" s="115">
        <v>64</v>
      </c>
      <c r="AB37" s="115">
        <v>64</v>
      </c>
      <c r="AC37" s="115">
        <v>64</v>
      </c>
      <c r="AD37" s="115">
        <v>42</v>
      </c>
      <c r="AE37" s="115">
        <v>42</v>
      </c>
      <c r="AF37" s="115">
        <v>42</v>
      </c>
      <c r="AG37" s="115">
        <v>42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>
        <v>10</v>
      </c>
      <c r="BS37" s="115">
        <v>10</v>
      </c>
      <c r="BT37" s="115">
        <v>10</v>
      </c>
      <c r="BU37" s="115">
        <v>10</v>
      </c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635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>
        <v>227.3</v>
      </c>
      <c r="CE39" s="120">
        <v>196.7</v>
      </c>
      <c r="CF39" s="120">
        <v>9.9</v>
      </c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108.47499999999999</v>
      </c>
    </row>
    <row r="40" spans="1:102" ht="24.95" customHeight="1" x14ac:dyDescent="0.2">
      <c r="A40" s="118" t="s">
        <v>34</v>
      </c>
      <c r="B40" s="119">
        <v>100</v>
      </c>
      <c r="C40" s="120">
        <v>100</v>
      </c>
      <c r="D40" s="120">
        <v>100</v>
      </c>
      <c r="E40" s="120">
        <v>100</v>
      </c>
      <c r="F40" s="120">
        <v>100</v>
      </c>
      <c r="G40" s="120">
        <v>100</v>
      </c>
      <c r="H40" s="120">
        <v>100</v>
      </c>
      <c r="I40" s="120">
        <v>100</v>
      </c>
      <c r="J40" s="120">
        <v>100</v>
      </c>
      <c r="K40" s="120">
        <v>100</v>
      </c>
      <c r="L40" s="120">
        <v>100</v>
      </c>
      <c r="M40" s="120">
        <v>100</v>
      </c>
      <c r="N40" s="120">
        <v>100</v>
      </c>
      <c r="O40" s="120">
        <v>100</v>
      </c>
      <c r="P40" s="120">
        <v>100</v>
      </c>
      <c r="Q40" s="120">
        <v>100</v>
      </c>
      <c r="R40" s="120">
        <v>100</v>
      </c>
      <c r="S40" s="120">
        <v>100</v>
      </c>
      <c r="T40" s="120">
        <v>100</v>
      </c>
      <c r="U40" s="120">
        <v>100</v>
      </c>
      <c r="V40" s="120">
        <v>100</v>
      </c>
      <c r="W40" s="120">
        <v>100</v>
      </c>
      <c r="X40" s="120">
        <v>100</v>
      </c>
      <c r="Y40" s="120">
        <v>100</v>
      </c>
      <c r="Z40" s="120">
        <v>100</v>
      </c>
      <c r="AA40" s="120">
        <v>100</v>
      </c>
      <c r="AB40" s="120">
        <v>100</v>
      </c>
      <c r="AC40" s="120">
        <v>100</v>
      </c>
      <c r="AD40" s="120">
        <v>100</v>
      </c>
      <c r="AE40" s="120">
        <v>100</v>
      </c>
      <c r="AF40" s="120">
        <v>100</v>
      </c>
      <c r="AG40" s="120">
        <v>100</v>
      </c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6</v>
      </c>
      <c r="BO40" s="120">
        <v>6</v>
      </c>
      <c r="BP40" s="120">
        <v>6</v>
      </c>
      <c r="BQ40" s="120">
        <v>6</v>
      </c>
      <c r="BR40" s="120">
        <v>100</v>
      </c>
      <c r="BS40" s="120">
        <v>100</v>
      </c>
      <c r="BT40" s="120">
        <v>100</v>
      </c>
      <c r="BU40" s="120">
        <v>100</v>
      </c>
      <c r="BV40" s="120">
        <v>100</v>
      </c>
      <c r="BW40" s="120">
        <v>100</v>
      </c>
      <c r="BX40" s="120">
        <v>100</v>
      </c>
      <c r="BY40" s="120">
        <v>100</v>
      </c>
      <c r="BZ40" s="120">
        <v>100</v>
      </c>
      <c r="CA40" s="120">
        <v>100</v>
      </c>
      <c r="CB40" s="120">
        <v>100</v>
      </c>
      <c r="CC40" s="120">
        <v>100</v>
      </c>
      <c r="CD40" s="120">
        <v>100</v>
      </c>
      <c r="CE40" s="120">
        <v>100</v>
      </c>
      <c r="CF40" s="120">
        <v>100</v>
      </c>
      <c r="CG40" s="120">
        <v>100</v>
      </c>
      <c r="CH40" s="120">
        <v>100</v>
      </c>
      <c r="CI40" s="120">
        <v>100</v>
      </c>
      <c r="CJ40" s="120">
        <v>100</v>
      </c>
      <c r="CK40" s="120">
        <v>100</v>
      </c>
      <c r="CL40" s="120">
        <v>100</v>
      </c>
      <c r="CM40" s="120">
        <v>100</v>
      </c>
      <c r="CN40" s="120">
        <v>100</v>
      </c>
      <c r="CO40" s="120">
        <v>100</v>
      </c>
      <c r="CP40" s="120">
        <v>100</v>
      </c>
      <c r="CQ40" s="120">
        <v>100</v>
      </c>
      <c r="CR40" s="120">
        <v>100</v>
      </c>
      <c r="CS40" s="120">
        <v>100</v>
      </c>
      <c r="CT40" s="122"/>
      <c r="CU40" s="122"/>
      <c r="CV40" s="122"/>
      <c r="CW40" s="121"/>
      <c r="CX40" s="97">
        <f t="array" ref="CX40">SUMPRODUCT(B40:CW40*0.25)</f>
        <v>1506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194</v>
      </c>
      <c r="C42" s="107">
        <f t="shared" ref="C42:BN42" si="7">SUM(C37:C41)</f>
        <v>194</v>
      </c>
      <c r="D42" s="107">
        <f t="shared" si="7"/>
        <v>194</v>
      </c>
      <c r="E42" s="107">
        <f t="shared" si="7"/>
        <v>194</v>
      </c>
      <c r="F42" s="107">
        <f t="shared" si="7"/>
        <v>194</v>
      </c>
      <c r="G42" s="107">
        <f t="shared" si="7"/>
        <v>194</v>
      </c>
      <c r="H42" s="107">
        <f t="shared" si="7"/>
        <v>194</v>
      </c>
      <c r="I42" s="107">
        <f t="shared" si="7"/>
        <v>194</v>
      </c>
      <c r="J42" s="107">
        <f t="shared" si="7"/>
        <v>198</v>
      </c>
      <c r="K42" s="107">
        <f t="shared" si="7"/>
        <v>198</v>
      </c>
      <c r="L42" s="107">
        <f t="shared" si="7"/>
        <v>198</v>
      </c>
      <c r="M42" s="107">
        <f t="shared" si="7"/>
        <v>198</v>
      </c>
      <c r="N42" s="107">
        <f t="shared" si="7"/>
        <v>189</v>
      </c>
      <c r="O42" s="107">
        <f t="shared" si="7"/>
        <v>189</v>
      </c>
      <c r="P42" s="107">
        <f t="shared" si="7"/>
        <v>189</v>
      </c>
      <c r="Q42" s="107">
        <f t="shared" si="7"/>
        <v>189</v>
      </c>
      <c r="R42" s="107">
        <f t="shared" si="7"/>
        <v>161</v>
      </c>
      <c r="S42" s="107">
        <f t="shared" si="7"/>
        <v>161</v>
      </c>
      <c r="T42" s="107">
        <f t="shared" si="7"/>
        <v>161</v>
      </c>
      <c r="U42" s="107">
        <f t="shared" si="7"/>
        <v>161</v>
      </c>
      <c r="V42" s="107">
        <f t="shared" si="7"/>
        <v>183</v>
      </c>
      <c r="W42" s="107">
        <f t="shared" si="7"/>
        <v>183</v>
      </c>
      <c r="X42" s="107">
        <f t="shared" si="7"/>
        <v>183</v>
      </c>
      <c r="Y42" s="107">
        <f t="shared" si="7"/>
        <v>183</v>
      </c>
      <c r="Z42" s="107">
        <f t="shared" si="7"/>
        <v>164</v>
      </c>
      <c r="AA42" s="107">
        <f t="shared" si="7"/>
        <v>164</v>
      </c>
      <c r="AB42" s="107">
        <f t="shared" si="7"/>
        <v>164</v>
      </c>
      <c r="AC42" s="107">
        <f t="shared" si="7"/>
        <v>164</v>
      </c>
      <c r="AD42" s="107">
        <f t="shared" si="7"/>
        <v>142</v>
      </c>
      <c r="AE42" s="107">
        <f t="shared" si="7"/>
        <v>142</v>
      </c>
      <c r="AF42" s="107">
        <f t="shared" si="7"/>
        <v>142</v>
      </c>
      <c r="AG42" s="107">
        <f t="shared" si="7"/>
        <v>142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6</v>
      </c>
      <c r="BO42" s="107">
        <f t="shared" ref="BO42:CW42" si="8">SUM(BO37:BO41)</f>
        <v>6</v>
      </c>
      <c r="BP42" s="107">
        <f t="shared" si="8"/>
        <v>6</v>
      </c>
      <c r="BQ42" s="107">
        <f t="shared" si="8"/>
        <v>6</v>
      </c>
      <c r="BR42" s="107">
        <f t="shared" si="8"/>
        <v>110</v>
      </c>
      <c r="BS42" s="107">
        <f t="shared" si="8"/>
        <v>110</v>
      </c>
      <c r="BT42" s="107">
        <f t="shared" si="8"/>
        <v>110</v>
      </c>
      <c r="BU42" s="107">
        <f t="shared" si="8"/>
        <v>110</v>
      </c>
      <c r="BV42" s="107">
        <f t="shared" si="8"/>
        <v>100</v>
      </c>
      <c r="BW42" s="107">
        <f t="shared" si="8"/>
        <v>100</v>
      </c>
      <c r="BX42" s="107">
        <f t="shared" si="8"/>
        <v>100</v>
      </c>
      <c r="BY42" s="107">
        <f t="shared" si="8"/>
        <v>100</v>
      </c>
      <c r="BZ42" s="107">
        <f t="shared" si="8"/>
        <v>100</v>
      </c>
      <c r="CA42" s="107">
        <f t="shared" si="8"/>
        <v>100</v>
      </c>
      <c r="CB42" s="107">
        <f t="shared" si="8"/>
        <v>100</v>
      </c>
      <c r="CC42" s="107">
        <f t="shared" si="8"/>
        <v>100</v>
      </c>
      <c r="CD42" s="107">
        <f t="shared" si="8"/>
        <v>327.3</v>
      </c>
      <c r="CE42" s="107">
        <f t="shared" si="8"/>
        <v>296.7</v>
      </c>
      <c r="CF42" s="107">
        <f t="shared" si="8"/>
        <v>109.9</v>
      </c>
      <c r="CG42" s="107">
        <f t="shared" si="8"/>
        <v>100</v>
      </c>
      <c r="CH42" s="107">
        <f t="shared" si="8"/>
        <v>100</v>
      </c>
      <c r="CI42" s="107">
        <f t="shared" si="8"/>
        <v>100</v>
      </c>
      <c r="CJ42" s="107">
        <f t="shared" si="8"/>
        <v>100</v>
      </c>
      <c r="CK42" s="107">
        <f t="shared" si="8"/>
        <v>100</v>
      </c>
      <c r="CL42" s="107">
        <f t="shared" si="8"/>
        <v>100</v>
      </c>
      <c r="CM42" s="107">
        <f t="shared" si="8"/>
        <v>100</v>
      </c>
      <c r="CN42" s="107">
        <f t="shared" si="8"/>
        <v>100</v>
      </c>
      <c r="CO42" s="107">
        <f t="shared" si="8"/>
        <v>100</v>
      </c>
      <c r="CP42" s="107">
        <f t="shared" si="8"/>
        <v>100</v>
      </c>
      <c r="CQ42" s="107">
        <f t="shared" si="8"/>
        <v>100</v>
      </c>
      <c r="CR42" s="107">
        <f t="shared" si="8"/>
        <v>100</v>
      </c>
      <c r="CS42" s="107">
        <f t="shared" si="8"/>
        <v>100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2249.4749999999999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>
        <v>227.3</v>
      </c>
      <c r="CE47" s="120">
        <v>196.7</v>
      </c>
      <c r="CF47" s="120">
        <v>9.9</v>
      </c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108.47499999999999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227.3</v>
      </c>
      <c r="CE51" s="107">
        <f t="shared" si="10"/>
        <v>196.7</v>
      </c>
      <c r="CF51" s="107">
        <f t="shared" si="10"/>
        <v>9.9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108.47499999999999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9094.1419999999998</v>
      </c>
      <c r="C54" s="107">
        <f t="shared" ref="C54:BN54" si="13">C18+C28+C42</f>
        <v>9048.1160000000018</v>
      </c>
      <c r="D54" s="107">
        <f t="shared" si="13"/>
        <v>8992.8330000000005</v>
      </c>
      <c r="E54" s="107">
        <f t="shared" si="13"/>
        <v>8962.7880000000005</v>
      </c>
      <c r="F54" s="107">
        <f t="shared" si="13"/>
        <v>8846.7060000000001</v>
      </c>
      <c r="G54" s="107">
        <f t="shared" si="13"/>
        <v>8668.7860000000001</v>
      </c>
      <c r="H54" s="107">
        <f t="shared" si="13"/>
        <v>8602.8950000000004</v>
      </c>
      <c r="I54" s="107">
        <f t="shared" si="13"/>
        <v>8607.2639999999992</v>
      </c>
      <c r="J54" s="107">
        <f t="shared" si="13"/>
        <v>8442.8799999999992</v>
      </c>
      <c r="K54" s="107">
        <f t="shared" si="13"/>
        <v>8434.7729999999992</v>
      </c>
      <c r="L54" s="107">
        <f t="shared" si="13"/>
        <v>8425.2009999999991</v>
      </c>
      <c r="M54" s="107">
        <f t="shared" si="13"/>
        <v>8417.6129999999994</v>
      </c>
      <c r="N54" s="107">
        <f t="shared" si="13"/>
        <v>8299.9789999999994</v>
      </c>
      <c r="O54" s="107">
        <f t="shared" si="13"/>
        <v>8294.6689999999999</v>
      </c>
      <c r="P54" s="107">
        <f t="shared" si="13"/>
        <v>7906.3230000000003</v>
      </c>
      <c r="Q54" s="107">
        <f t="shared" si="13"/>
        <v>7899.0120000000006</v>
      </c>
      <c r="R54" s="107">
        <f t="shared" si="13"/>
        <v>7943.1229999999996</v>
      </c>
      <c r="S54" s="107">
        <f t="shared" si="13"/>
        <v>7938.6610000000001</v>
      </c>
      <c r="T54" s="107">
        <f t="shared" si="13"/>
        <v>7939.7739999999994</v>
      </c>
      <c r="U54" s="107">
        <f t="shared" si="13"/>
        <v>7944.8109999999997</v>
      </c>
      <c r="V54" s="107">
        <f t="shared" si="13"/>
        <v>8002.7060000000001</v>
      </c>
      <c r="W54" s="107">
        <f t="shared" si="13"/>
        <v>8009.2520000000004</v>
      </c>
      <c r="X54" s="107">
        <f t="shared" si="13"/>
        <v>8128.51</v>
      </c>
      <c r="Y54" s="107">
        <f t="shared" si="13"/>
        <v>8202.0190000000002</v>
      </c>
      <c r="Z54" s="107">
        <f t="shared" si="13"/>
        <v>8246.0650000000005</v>
      </c>
      <c r="AA54" s="107">
        <f t="shared" si="13"/>
        <v>8296.7649999999994</v>
      </c>
      <c r="AB54" s="107">
        <f t="shared" si="13"/>
        <v>8110.2889999999998</v>
      </c>
      <c r="AC54" s="107">
        <f t="shared" si="13"/>
        <v>8177.7569999999996</v>
      </c>
      <c r="AD54" s="107">
        <f t="shared" si="13"/>
        <v>8195.4930000000004</v>
      </c>
      <c r="AE54" s="107">
        <f t="shared" si="13"/>
        <v>8123.6549999999997</v>
      </c>
      <c r="AF54" s="107">
        <f t="shared" si="13"/>
        <v>8131.326</v>
      </c>
      <c r="AG54" s="107">
        <f t="shared" si="13"/>
        <v>8551.9520000000011</v>
      </c>
      <c r="AH54" s="107">
        <f t="shared" si="13"/>
        <v>8656.9830000000002</v>
      </c>
      <c r="AI54" s="107">
        <f t="shared" si="13"/>
        <v>8730.4349999999995</v>
      </c>
      <c r="AJ54" s="107">
        <f t="shared" si="13"/>
        <v>8771.83</v>
      </c>
      <c r="AK54" s="107">
        <f t="shared" si="13"/>
        <v>8928.2350000000006</v>
      </c>
      <c r="AL54" s="107">
        <f t="shared" si="13"/>
        <v>9004.1949999999997</v>
      </c>
      <c r="AM54" s="107">
        <f t="shared" si="13"/>
        <v>9091.616</v>
      </c>
      <c r="AN54" s="107">
        <f t="shared" si="13"/>
        <v>9269.0450000000001</v>
      </c>
      <c r="AO54" s="107">
        <f t="shared" si="13"/>
        <v>9281.3249999999989</v>
      </c>
      <c r="AP54" s="107">
        <f t="shared" si="13"/>
        <v>9187.724000000002</v>
      </c>
      <c r="AQ54" s="107">
        <f t="shared" si="13"/>
        <v>9095.8050000000003</v>
      </c>
      <c r="AR54" s="107">
        <f t="shared" si="13"/>
        <v>9096.5919999999987</v>
      </c>
      <c r="AS54" s="107">
        <f t="shared" si="13"/>
        <v>9181.7369999999992</v>
      </c>
      <c r="AT54" s="107">
        <f t="shared" si="13"/>
        <v>9205.9849999999988</v>
      </c>
      <c r="AU54" s="107">
        <f t="shared" si="13"/>
        <v>9260.1290000000008</v>
      </c>
      <c r="AV54" s="107">
        <f t="shared" si="13"/>
        <v>9302.6819999999989</v>
      </c>
      <c r="AW54" s="107">
        <f t="shared" si="13"/>
        <v>9386.8430000000008</v>
      </c>
      <c r="AX54" s="107">
        <f t="shared" si="13"/>
        <v>9449.0529999999999</v>
      </c>
      <c r="AY54" s="107">
        <f t="shared" si="13"/>
        <v>9508.3539999999994</v>
      </c>
      <c r="AZ54" s="107">
        <f t="shared" si="13"/>
        <v>9549.107</v>
      </c>
      <c r="BA54" s="107">
        <f t="shared" si="13"/>
        <v>9569.6449999999986</v>
      </c>
      <c r="BB54" s="107">
        <f t="shared" si="13"/>
        <v>9532.4679999999989</v>
      </c>
      <c r="BC54" s="107">
        <f t="shared" si="13"/>
        <v>9525.4160000000011</v>
      </c>
      <c r="BD54" s="107">
        <f t="shared" si="13"/>
        <v>9534.6219999999994</v>
      </c>
      <c r="BE54" s="107">
        <f t="shared" si="13"/>
        <v>9487.0339999999997</v>
      </c>
      <c r="BF54" s="107">
        <f t="shared" si="13"/>
        <v>9435.8089999999993</v>
      </c>
      <c r="BG54" s="107">
        <f t="shared" si="13"/>
        <v>9441.9399999999987</v>
      </c>
      <c r="BH54" s="107">
        <f t="shared" si="13"/>
        <v>9407.375</v>
      </c>
      <c r="BI54" s="107">
        <f t="shared" si="13"/>
        <v>9363.6779999999999</v>
      </c>
      <c r="BJ54" s="107">
        <f t="shared" si="13"/>
        <v>9382.9239999999991</v>
      </c>
      <c r="BK54" s="107">
        <f t="shared" si="13"/>
        <v>9392.2900000000009</v>
      </c>
      <c r="BL54" s="107">
        <f t="shared" si="13"/>
        <v>9440.2049999999999</v>
      </c>
      <c r="BM54" s="107">
        <f t="shared" si="13"/>
        <v>9464.3520000000008</v>
      </c>
      <c r="BN54" s="107">
        <f t="shared" si="13"/>
        <v>9522.621000000001</v>
      </c>
      <c r="BO54" s="107">
        <f t="shared" ref="BO54:CX54" si="14">BO18+BO28+BO42</f>
        <v>9547.1319999999996</v>
      </c>
      <c r="BP54" s="107">
        <f t="shared" si="14"/>
        <v>9581.7819999999992</v>
      </c>
      <c r="BQ54" s="107">
        <f t="shared" si="14"/>
        <v>9524.4040000000005</v>
      </c>
      <c r="BR54" s="107">
        <f t="shared" si="14"/>
        <v>9393.1730000000007</v>
      </c>
      <c r="BS54" s="107">
        <f t="shared" si="14"/>
        <v>9335.4500000000007</v>
      </c>
      <c r="BT54" s="107">
        <f t="shared" si="14"/>
        <v>9343.6779999999999</v>
      </c>
      <c r="BU54" s="107">
        <f t="shared" si="14"/>
        <v>9030.1419999999998</v>
      </c>
      <c r="BV54" s="107">
        <f t="shared" si="14"/>
        <v>9406.9869999999992</v>
      </c>
      <c r="BW54" s="107">
        <f t="shared" si="14"/>
        <v>9323.1419999999998</v>
      </c>
      <c r="BX54" s="107">
        <f t="shared" si="14"/>
        <v>9178.1920000000009</v>
      </c>
      <c r="BY54" s="107">
        <f t="shared" si="14"/>
        <v>9046.9770000000008</v>
      </c>
      <c r="BZ54" s="107">
        <f t="shared" si="14"/>
        <v>8626.759</v>
      </c>
      <c r="CA54" s="107">
        <f t="shared" si="14"/>
        <v>8737.2739999999994</v>
      </c>
      <c r="CB54" s="107">
        <f t="shared" si="14"/>
        <v>8680.4500000000007</v>
      </c>
      <c r="CC54" s="107">
        <f t="shared" si="14"/>
        <v>8542.9430000000011</v>
      </c>
      <c r="CD54" s="107">
        <f t="shared" si="14"/>
        <v>8574.2049999999999</v>
      </c>
      <c r="CE54" s="107">
        <f t="shared" si="14"/>
        <v>8584.3260000000009</v>
      </c>
      <c r="CF54" s="107">
        <f t="shared" si="14"/>
        <v>8562.3310000000001</v>
      </c>
      <c r="CG54" s="107">
        <f t="shared" si="14"/>
        <v>8531.2070000000003</v>
      </c>
      <c r="CH54" s="107">
        <f t="shared" si="14"/>
        <v>8704.2910000000011</v>
      </c>
      <c r="CI54" s="107">
        <f t="shared" si="14"/>
        <v>8680.7029999999995</v>
      </c>
      <c r="CJ54" s="107">
        <f t="shared" si="14"/>
        <v>8635.6459999999988</v>
      </c>
      <c r="CK54" s="107">
        <f t="shared" si="14"/>
        <v>8432.0960000000014</v>
      </c>
      <c r="CL54" s="107">
        <f t="shared" si="14"/>
        <v>8443.8520000000008</v>
      </c>
      <c r="CM54" s="107">
        <f t="shared" si="14"/>
        <v>8391.3449999999993</v>
      </c>
      <c r="CN54" s="107">
        <f t="shared" si="14"/>
        <v>8454.5740000000005</v>
      </c>
      <c r="CO54" s="107">
        <f t="shared" si="14"/>
        <v>8516.344000000001</v>
      </c>
      <c r="CP54" s="107">
        <f t="shared" si="14"/>
        <v>8768.5340000000015</v>
      </c>
      <c r="CQ54" s="107">
        <f t="shared" si="14"/>
        <v>8632.6950000000015</v>
      </c>
      <c r="CR54" s="107">
        <f t="shared" si="14"/>
        <v>8660.7090000000007</v>
      </c>
      <c r="CS54" s="107">
        <f t="shared" si="14"/>
        <v>8602.223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211954.43949999998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9094.1419999999998</v>
      </c>
      <c r="C5" s="25">
        <v>9048.116</v>
      </c>
      <c r="D5" s="25">
        <v>8992.8330000000005</v>
      </c>
      <c r="E5" s="25">
        <v>8962.7880000000005</v>
      </c>
      <c r="F5" s="25">
        <v>8846.6710000000003</v>
      </c>
      <c r="G5" s="25">
        <v>8668.7929999999997</v>
      </c>
      <c r="H5" s="25">
        <v>8602.862000000001</v>
      </c>
      <c r="I5" s="25">
        <v>8607.2259999999987</v>
      </c>
      <c r="J5" s="25">
        <v>8442.9239999999991</v>
      </c>
      <c r="K5" s="25">
        <v>8434.7659999999996</v>
      </c>
      <c r="L5" s="25">
        <v>8425.1569999999992</v>
      </c>
      <c r="M5" s="25">
        <v>8417.6530000000002</v>
      </c>
      <c r="N5" s="25">
        <v>8300.012999999999</v>
      </c>
      <c r="O5" s="25">
        <v>8294.7020000000011</v>
      </c>
      <c r="P5" s="25">
        <v>7906.3639999999996</v>
      </c>
      <c r="Q5" s="25">
        <v>7898.9669999999996</v>
      </c>
      <c r="R5" s="25">
        <v>7943.134</v>
      </c>
      <c r="S5" s="25">
        <v>7938.6210000000001</v>
      </c>
      <c r="T5" s="25">
        <v>7939.7830000000004</v>
      </c>
      <c r="U5" s="25">
        <v>7944.7839999999997</v>
      </c>
      <c r="V5" s="25">
        <v>8002.6970000000001</v>
      </c>
      <c r="W5" s="25">
        <v>8009.2370000000001</v>
      </c>
      <c r="X5" s="25">
        <v>8128.5469999999996</v>
      </c>
      <c r="Y5" s="25">
        <v>8202.0450000000001</v>
      </c>
      <c r="Z5" s="25">
        <v>8246.0649999999987</v>
      </c>
      <c r="AA5" s="25">
        <v>8296.7649999999994</v>
      </c>
      <c r="AB5" s="25">
        <v>8110.2740000000003</v>
      </c>
      <c r="AC5" s="25">
        <v>8177.7979999999998</v>
      </c>
      <c r="AD5" s="25">
        <v>8195.4959999999992</v>
      </c>
      <c r="AE5" s="25">
        <v>8123.6710000000003</v>
      </c>
      <c r="AF5" s="25">
        <v>8131.3739999999998</v>
      </c>
      <c r="AG5" s="25">
        <v>8551.9979999999996</v>
      </c>
      <c r="AH5" s="25">
        <v>8656.9830000000002</v>
      </c>
      <c r="AI5" s="25">
        <v>8730.4350000000013</v>
      </c>
      <c r="AJ5" s="25">
        <v>8771.83</v>
      </c>
      <c r="AK5" s="25">
        <v>8928.2350000000006</v>
      </c>
      <c r="AL5" s="25">
        <v>9004.1949999999997</v>
      </c>
      <c r="AM5" s="25">
        <v>9091.616</v>
      </c>
      <c r="AN5" s="25">
        <v>9269.0450000000001</v>
      </c>
      <c r="AO5" s="25">
        <v>9281.3250000000007</v>
      </c>
      <c r="AP5" s="25">
        <v>9187.7240000000002</v>
      </c>
      <c r="AQ5" s="25">
        <v>9095.8050000000003</v>
      </c>
      <c r="AR5" s="25">
        <v>9096.5920000000006</v>
      </c>
      <c r="AS5" s="25">
        <v>9181.7369999999992</v>
      </c>
      <c r="AT5" s="25">
        <v>9205.9850000000006</v>
      </c>
      <c r="AU5" s="25">
        <v>9260.1290000000008</v>
      </c>
      <c r="AV5" s="25">
        <v>9302.6820000000007</v>
      </c>
      <c r="AW5" s="25">
        <v>9386.8430000000008</v>
      </c>
      <c r="AX5" s="25">
        <v>9449.0529999999999</v>
      </c>
      <c r="AY5" s="25">
        <v>9508.3539999999994</v>
      </c>
      <c r="AZ5" s="25">
        <v>9549.107</v>
      </c>
      <c r="BA5" s="25">
        <v>9569.6450000000004</v>
      </c>
      <c r="BB5" s="25">
        <v>9532.4680000000008</v>
      </c>
      <c r="BC5" s="25">
        <v>9525.4159999999993</v>
      </c>
      <c r="BD5" s="25">
        <v>9534.6219999999994</v>
      </c>
      <c r="BE5" s="25">
        <v>9487.0339999999997</v>
      </c>
      <c r="BF5" s="25">
        <v>9435.8089999999993</v>
      </c>
      <c r="BG5" s="25">
        <v>9441.94</v>
      </c>
      <c r="BH5" s="25">
        <v>9407.375</v>
      </c>
      <c r="BI5" s="25">
        <v>9363.6779999999999</v>
      </c>
      <c r="BJ5" s="25">
        <v>9382.9240000000009</v>
      </c>
      <c r="BK5" s="25">
        <v>9392.2900000000009</v>
      </c>
      <c r="BL5" s="25">
        <v>9440.2049999999999</v>
      </c>
      <c r="BM5" s="25">
        <v>9464.3520000000008</v>
      </c>
      <c r="BN5" s="25">
        <v>9522.6209999999992</v>
      </c>
      <c r="BO5" s="25">
        <v>9547.1319999999996</v>
      </c>
      <c r="BP5" s="25">
        <v>9581.7819999999992</v>
      </c>
      <c r="BQ5" s="25">
        <v>9524.4040000000005</v>
      </c>
      <c r="BR5" s="25">
        <v>9393.1720000000005</v>
      </c>
      <c r="BS5" s="25">
        <v>9335.4419999999991</v>
      </c>
      <c r="BT5" s="25">
        <v>9343.6489999999994</v>
      </c>
      <c r="BU5" s="25">
        <v>9030.134</v>
      </c>
      <c r="BV5" s="25">
        <v>9406.9470000000001</v>
      </c>
      <c r="BW5" s="25">
        <v>9323.1489999999994</v>
      </c>
      <c r="BX5" s="25">
        <v>9178.223</v>
      </c>
      <c r="BY5" s="25">
        <v>9046.9940000000006</v>
      </c>
      <c r="BZ5" s="25">
        <v>8626.7790000000005</v>
      </c>
      <c r="CA5" s="25">
        <v>8737.3100000000013</v>
      </c>
      <c r="CB5" s="25">
        <v>8680.494999999999</v>
      </c>
      <c r="CC5" s="25">
        <v>8542.8940000000002</v>
      </c>
      <c r="CD5" s="25">
        <v>8574.1759999999995</v>
      </c>
      <c r="CE5" s="25">
        <v>8584.3289999999997</v>
      </c>
      <c r="CF5" s="25">
        <v>8562.3469999999998</v>
      </c>
      <c r="CG5" s="25">
        <v>8531.1970000000001</v>
      </c>
      <c r="CH5" s="25">
        <v>8704.2579999999998</v>
      </c>
      <c r="CI5" s="25">
        <v>8680.6939999999995</v>
      </c>
      <c r="CJ5" s="25">
        <v>8635.6090000000004</v>
      </c>
      <c r="CK5" s="25">
        <v>8432.0600000000013</v>
      </c>
      <c r="CL5" s="25">
        <v>8443.8250000000007</v>
      </c>
      <c r="CM5" s="25">
        <v>8391.3829999999998</v>
      </c>
      <c r="CN5" s="25">
        <v>8454.5969999999998</v>
      </c>
      <c r="CO5" s="25">
        <v>8516.366</v>
      </c>
      <c r="CP5" s="25">
        <v>8768.5839999999989</v>
      </c>
      <c r="CQ5" s="25">
        <v>8632.7020000000011</v>
      </c>
      <c r="CR5" s="25">
        <v>8660.7060000000001</v>
      </c>
      <c r="CS5" s="25">
        <v>8602.2180000000008</v>
      </c>
      <c r="CT5" s="26"/>
      <c r="CU5" s="26"/>
      <c r="CV5" s="26"/>
      <c r="CW5" s="27"/>
      <c r="CX5" s="28">
        <f t="array" ref="CX5">SUMPRODUCT(B5:CW5*0.25)</f>
        <v>211954.46925000005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144.24</v>
      </c>
      <c r="C8" s="37">
        <v>144.13</v>
      </c>
      <c r="D8" s="37">
        <v>141.25</v>
      </c>
      <c r="E8" s="37">
        <v>139.77000000000001</v>
      </c>
      <c r="F8" s="37">
        <v>170.46</v>
      </c>
      <c r="G8" s="37">
        <v>169.47</v>
      </c>
      <c r="H8" s="37">
        <v>158.09</v>
      </c>
      <c r="I8" s="37">
        <v>156.91</v>
      </c>
      <c r="J8" s="37">
        <v>161.94</v>
      </c>
      <c r="K8" s="37">
        <v>160.59</v>
      </c>
      <c r="L8" s="37">
        <v>156.75</v>
      </c>
      <c r="M8" s="37">
        <v>153.22999999999999</v>
      </c>
      <c r="N8" s="37">
        <v>158.44</v>
      </c>
      <c r="O8" s="37">
        <v>154.36000000000001</v>
      </c>
      <c r="P8" s="37">
        <v>156.19</v>
      </c>
      <c r="Q8" s="37">
        <v>154.49</v>
      </c>
      <c r="R8" s="37">
        <v>157.1</v>
      </c>
      <c r="S8" s="37">
        <v>161.43</v>
      </c>
      <c r="T8" s="37">
        <v>154.85</v>
      </c>
      <c r="U8" s="37">
        <v>151.91999999999999</v>
      </c>
      <c r="V8" s="37">
        <v>154.09</v>
      </c>
      <c r="W8" s="37">
        <v>163.41999999999999</v>
      </c>
      <c r="X8" s="37">
        <v>157.78</v>
      </c>
      <c r="Y8" s="37">
        <v>158.81</v>
      </c>
      <c r="Z8" s="37">
        <v>144.49</v>
      </c>
      <c r="AA8" s="37">
        <v>140.5</v>
      </c>
      <c r="AB8" s="37">
        <v>152.1</v>
      </c>
      <c r="AC8" s="37">
        <v>149.80000000000001</v>
      </c>
      <c r="AD8" s="37">
        <v>143.86000000000001</v>
      </c>
      <c r="AE8" s="37">
        <v>128.33000000000001</v>
      </c>
      <c r="AF8" s="37">
        <v>119.96</v>
      </c>
      <c r="AG8" s="37">
        <v>10</v>
      </c>
      <c r="AH8" s="37">
        <v>0.01</v>
      </c>
      <c r="AI8" s="37">
        <v>0</v>
      </c>
      <c r="AJ8" s="37">
        <v>-0.01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-0.01</v>
      </c>
      <c r="BO8" s="37">
        <v>-0.01</v>
      </c>
      <c r="BP8" s="37">
        <v>0</v>
      </c>
      <c r="BQ8" s="37">
        <v>2</v>
      </c>
      <c r="BR8" s="37">
        <v>106.02</v>
      </c>
      <c r="BS8" s="37">
        <v>130.71</v>
      </c>
      <c r="BT8" s="37">
        <v>166.64</v>
      </c>
      <c r="BU8" s="37">
        <v>179.35</v>
      </c>
      <c r="BV8" s="37">
        <v>186.86</v>
      </c>
      <c r="BW8" s="37">
        <v>193.94</v>
      </c>
      <c r="BX8" s="37">
        <v>168.27</v>
      </c>
      <c r="BY8" s="37">
        <v>146.72</v>
      </c>
      <c r="BZ8" s="37">
        <v>139.13999999999999</v>
      </c>
      <c r="CA8" s="37">
        <v>147.87</v>
      </c>
      <c r="CB8" s="37">
        <v>147</v>
      </c>
      <c r="CC8" s="37">
        <v>143.63999999999999</v>
      </c>
      <c r="CD8" s="37">
        <v>139.13999999999999</v>
      </c>
      <c r="CE8" s="37">
        <v>139.13999999999999</v>
      </c>
      <c r="CF8" s="37">
        <v>142.06</v>
      </c>
      <c r="CG8" s="37">
        <v>141.85</v>
      </c>
      <c r="CH8" s="37">
        <v>144.68</v>
      </c>
      <c r="CI8" s="37">
        <v>146.58000000000001</v>
      </c>
      <c r="CJ8" s="37">
        <v>144.63999999999999</v>
      </c>
      <c r="CK8" s="37">
        <v>139.94</v>
      </c>
      <c r="CL8" s="37">
        <v>143.19999999999999</v>
      </c>
      <c r="CM8" s="37">
        <v>140.58000000000001</v>
      </c>
      <c r="CN8" s="37">
        <v>142.52000000000001</v>
      </c>
      <c r="CO8" s="37">
        <v>143.19</v>
      </c>
      <c r="CP8" s="37">
        <v>151.57</v>
      </c>
      <c r="CQ8" s="37">
        <v>144.49</v>
      </c>
      <c r="CR8" s="37">
        <v>169.79</v>
      </c>
      <c r="CS8" s="37">
        <v>164.72</v>
      </c>
      <c r="CT8" s="38"/>
      <c r="CU8" s="38"/>
      <c r="CV8" s="38"/>
      <c r="CW8" s="39"/>
      <c r="CX8" s="40">
        <f>IF(SUM(B8:CW8)&lt;&gt;0,AVERAGEIF(B8:CW8,"&lt;&gt;"""),"")</f>
        <v>92.965520833333301</v>
      </c>
    </row>
    <row r="9" spans="1:102" ht="24.95" customHeight="1" thickBot="1" x14ac:dyDescent="0.25">
      <c r="A9" s="41" t="s">
        <v>6</v>
      </c>
      <c r="B9" s="42">
        <v>142.3475</v>
      </c>
      <c r="C9" s="43">
        <v>142.3475</v>
      </c>
      <c r="D9" s="43">
        <v>142.3475</v>
      </c>
      <c r="E9" s="43">
        <v>142.3475</v>
      </c>
      <c r="F9" s="43">
        <v>163.73249999999999</v>
      </c>
      <c r="G9" s="43">
        <v>163.73249999999999</v>
      </c>
      <c r="H9" s="43">
        <v>163.73249999999999</v>
      </c>
      <c r="I9" s="43">
        <v>163.73249999999999</v>
      </c>
      <c r="J9" s="43">
        <v>158.1275</v>
      </c>
      <c r="K9" s="43">
        <v>158.1275</v>
      </c>
      <c r="L9" s="43">
        <v>158.1275</v>
      </c>
      <c r="M9" s="43">
        <v>158.1275</v>
      </c>
      <c r="N9" s="43">
        <v>155.87</v>
      </c>
      <c r="O9" s="43">
        <v>155.87</v>
      </c>
      <c r="P9" s="43">
        <v>155.87</v>
      </c>
      <c r="Q9" s="43">
        <v>155.87</v>
      </c>
      <c r="R9" s="43">
        <v>156.32499999999999</v>
      </c>
      <c r="S9" s="43">
        <v>156.32499999999999</v>
      </c>
      <c r="T9" s="43">
        <v>156.32499999999999</v>
      </c>
      <c r="U9" s="43">
        <v>156.32499999999999</v>
      </c>
      <c r="V9" s="43">
        <v>158.52500000000001</v>
      </c>
      <c r="W9" s="43">
        <v>158.52500000000001</v>
      </c>
      <c r="X9" s="43">
        <v>158.52500000000001</v>
      </c>
      <c r="Y9" s="43">
        <v>158.52500000000001</v>
      </c>
      <c r="Z9" s="43">
        <v>146.7225</v>
      </c>
      <c r="AA9" s="43">
        <v>146.7225</v>
      </c>
      <c r="AB9" s="43">
        <v>146.7225</v>
      </c>
      <c r="AC9" s="43">
        <v>146.7225</v>
      </c>
      <c r="AD9" s="43">
        <v>100.53749999999999</v>
      </c>
      <c r="AE9" s="43">
        <v>100.53749999999999</v>
      </c>
      <c r="AF9" s="43">
        <v>100.53749999999999</v>
      </c>
      <c r="AG9" s="43">
        <v>100.53749999999999</v>
      </c>
      <c r="AH9" s="43">
        <v>-2.5000000000000001E-3</v>
      </c>
      <c r="AI9" s="43">
        <v>-2.5000000000000001E-3</v>
      </c>
      <c r="AJ9" s="43">
        <v>-2.5000000000000001E-3</v>
      </c>
      <c r="AK9" s="43">
        <v>-2.5000000000000001E-3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0.495</v>
      </c>
      <c r="BO9" s="43">
        <v>0.495</v>
      </c>
      <c r="BP9" s="43">
        <v>0.495</v>
      </c>
      <c r="BQ9" s="43">
        <v>0.495</v>
      </c>
      <c r="BR9" s="43">
        <v>145.68</v>
      </c>
      <c r="BS9" s="43">
        <v>145.68</v>
      </c>
      <c r="BT9" s="43">
        <v>145.68</v>
      </c>
      <c r="BU9" s="43">
        <v>145.68</v>
      </c>
      <c r="BV9" s="43">
        <v>173.94749999999999</v>
      </c>
      <c r="BW9" s="43">
        <v>173.94749999999999</v>
      </c>
      <c r="BX9" s="43">
        <v>173.94749999999999</v>
      </c>
      <c r="BY9" s="43">
        <v>173.94749999999999</v>
      </c>
      <c r="BZ9" s="43">
        <v>144.41249999999999</v>
      </c>
      <c r="CA9" s="43">
        <v>144.41249999999999</v>
      </c>
      <c r="CB9" s="43">
        <v>144.41249999999999</v>
      </c>
      <c r="CC9" s="43">
        <v>144.41249999999999</v>
      </c>
      <c r="CD9" s="43">
        <v>140.54750000000001</v>
      </c>
      <c r="CE9" s="43">
        <v>140.54750000000001</v>
      </c>
      <c r="CF9" s="43">
        <v>140.54750000000001</v>
      </c>
      <c r="CG9" s="43">
        <v>140.54750000000001</v>
      </c>
      <c r="CH9" s="43">
        <v>143.96</v>
      </c>
      <c r="CI9" s="43">
        <v>143.96</v>
      </c>
      <c r="CJ9" s="43">
        <v>143.96</v>
      </c>
      <c r="CK9" s="43">
        <v>143.96</v>
      </c>
      <c r="CL9" s="43">
        <v>142.3725</v>
      </c>
      <c r="CM9" s="43">
        <v>142.3725</v>
      </c>
      <c r="CN9" s="43">
        <v>142.3725</v>
      </c>
      <c r="CO9" s="43">
        <v>142.3725</v>
      </c>
      <c r="CP9" s="43">
        <v>157.64250000000001</v>
      </c>
      <c r="CQ9" s="43">
        <v>157.64250000000001</v>
      </c>
      <c r="CR9" s="43">
        <v>157.64250000000001</v>
      </c>
      <c r="CS9" s="43">
        <v>157.64250000000001</v>
      </c>
      <c r="CT9" s="44"/>
      <c r="CU9" s="44"/>
      <c r="CV9" s="44"/>
      <c r="CW9" s="45"/>
      <c r="CX9" s="46">
        <f>IF(SUM(B9:CW9)&lt;&gt;0,AVERAGEIF(B9:CW9,"&lt;&gt;"""),"")</f>
        <v>92.965520833333315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56.69</v>
      </c>
      <c r="X15" s="71">
        <v>56.018000000000001</v>
      </c>
      <c r="Y15" s="71">
        <v>54.773000000000003</v>
      </c>
      <c r="Z15" s="71">
        <v>53.037999999999997</v>
      </c>
      <c r="AA15" s="71">
        <v>51.095999999999997</v>
      </c>
      <c r="AB15" s="71">
        <v>48.634999999999998</v>
      </c>
      <c r="AC15" s="71">
        <v>45.07</v>
      </c>
      <c r="AD15" s="71">
        <v>40.542000000000002</v>
      </c>
      <c r="AE15" s="71">
        <v>36.292999999999999</v>
      </c>
      <c r="AF15" s="71">
        <v>32.456000000000003</v>
      </c>
      <c r="AG15" s="71">
        <v>28.338000000000001</v>
      </c>
      <c r="AH15" s="71">
        <v>23.713999999999999</v>
      </c>
      <c r="AI15" s="71">
        <v>19.463999999999999</v>
      </c>
      <c r="AJ15" s="71">
        <v>15.81</v>
      </c>
      <c r="AK15" s="71">
        <v>12.43</v>
      </c>
      <c r="AL15" s="71">
        <v>9.077</v>
      </c>
      <c r="AM15" s="71">
        <v>5.9470000000000001</v>
      </c>
      <c r="AN15" s="71">
        <v>3.246</v>
      </c>
      <c r="AO15" s="71">
        <v>1.08</v>
      </c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>
        <v>0.38200000000000001</v>
      </c>
      <c r="BI15" s="71">
        <v>2.4750000000000001</v>
      </c>
      <c r="BJ15" s="71">
        <v>4.7789999999999999</v>
      </c>
      <c r="BK15" s="71">
        <v>7.2270000000000003</v>
      </c>
      <c r="BL15" s="71">
        <v>9.9410000000000007</v>
      </c>
      <c r="BM15" s="71">
        <v>13.077</v>
      </c>
      <c r="BN15" s="71">
        <v>16.523</v>
      </c>
      <c r="BO15" s="71">
        <v>19.835000000000001</v>
      </c>
      <c r="BP15" s="71">
        <v>23.297999999999998</v>
      </c>
      <c r="BQ15" s="71">
        <v>27.405999999999999</v>
      </c>
      <c r="BR15" s="71">
        <v>31.96</v>
      </c>
      <c r="BS15" s="71">
        <v>35.863999999999997</v>
      </c>
      <c r="BT15" s="71">
        <v>39.253</v>
      </c>
      <c r="BU15" s="71">
        <v>42.866</v>
      </c>
      <c r="BV15" s="71">
        <v>46.722000000000001</v>
      </c>
      <c r="BW15" s="71">
        <v>49.755000000000003</v>
      </c>
      <c r="BX15" s="71">
        <v>51.826000000000001</v>
      </c>
      <c r="BY15" s="71">
        <v>53.418999999999997</v>
      </c>
      <c r="BZ15" s="71">
        <v>54.853000000000002</v>
      </c>
      <c r="CA15" s="71">
        <v>55.96</v>
      </c>
      <c r="CB15" s="71">
        <v>56.637999999999998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850.94399999999996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>
        <v>5</v>
      </c>
      <c r="AJ17" s="71">
        <v>5</v>
      </c>
      <c r="AK17" s="71">
        <v>5</v>
      </c>
      <c r="AL17" s="71">
        <v>43.5</v>
      </c>
      <c r="AM17" s="71">
        <v>91.9</v>
      </c>
      <c r="AN17" s="71">
        <v>241.9</v>
      </c>
      <c r="AO17" s="71">
        <v>241.9</v>
      </c>
      <c r="AP17" s="71">
        <v>223.4</v>
      </c>
      <c r="AQ17" s="71">
        <v>223.4</v>
      </c>
      <c r="AR17" s="71">
        <v>223.4</v>
      </c>
      <c r="AS17" s="71">
        <v>261.89999999999998</v>
      </c>
      <c r="AT17" s="71">
        <v>243.4</v>
      </c>
      <c r="AU17" s="71">
        <v>243.4</v>
      </c>
      <c r="AV17" s="71">
        <v>244.4</v>
      </c>
      <c r="AW17" s="71">
        <v>278.5</v>
      </c>
      <c r="AX17" s="71">
        <v>255</v>
      </c>
      <c r="AY17" s="71">
        <v>273</v>
      </c>
      <c r="AZ17" s="71">
        <v>302</v>
      </c>
      <c r="BA17" s="71">
        <v>322.5</v>
      </c>
      <c r="BB17" s="71">
        <v>302</v>
      </c>
      <c r="BC17" s="71">
        <v>292.92</v>
      </c>
      <c r="BD17" s="71">
        <v>315.12</v>
      </c>
      <c r="BE17" s="71">
        <v>282.5</v>
      </c>
      <c r="BF17" s="71">
        <v>249.8</v>
      </c>
      <c r="BG17" s="71">
        <v>260.10000000000002</v>
      </c>
      <c r="BH17" s="71">
        <v>229</v>
      </c>
      <c r="BI17" s="71">
        <v>180</v>
      </c>
      <c r="BJ17" s="71">
        <v>5</v>
      </c>
      <c r="BK17" s="71">
        <v>5</v>
      </c>
      <c r="BL17" s="71">
        <v>5</v>
      </c>
      <c r="BM17" s="71">
        <v>5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1464.9850000000001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56.69</v>
      </c>
      <c r="X18" s="77">
        <f t="shared" si="0"/>
        <v>56.018000000000001</v>
      </c>
      <c r="Y18" s="77">
        <f t="shared" si="0"/>
        <v>54.773000000000003</v>
      </c>
      <c r="Z18" s="77">
        <f t="shared" si="0"/>
        <v>53.037999999999997</v>
      </c>
      <c r="AA18" s="77">
        <f t="shared" si="0"/>
        <v>51.095999999999997</v>
      </c>
      <c r="AB18" s="77">
        <f t="shared" si="0"/>
        <v>48.634999999999998</v>
      </c>
      <c r="AC18" s="77">
        <f t="shared" si="0"/>
        <v>45.07</v>
      </c>
      <c r="AD18" s="77">
        <f t="shared" si="0"/>
        <v>40.542000000000002</v>
      </c>
      <c r="AE18" s="77">
        <f t="shared" si="0"/>
        <v>36.292999999999999</v>
      </c>
      <c r="AF18" s="77">
        <f t="shared" si="0"/>
        <v>32.456000000000003</v>
      </c>
      <c r="AG18" s="77">
        <f t="shared" si="0"/>
        <v>28.338000000000001</v>
      </c>
      <c r="AH18" s="77">
        <f t="shared" si="0"/>
        <v>23.713999999999999</v>
      </c>
      <c r="AI18" s="77">
        <f t="shared" si="0"/>
        <v>24.463999999999999</v>
      </c>
      <c r="AJ18" s="77">
        <f t="shared" si="0"/>
        <v>20.810000000000002</v>
      </c>
      <c r="AK18" s="77">
        <f t="shared" si="0"/>
        <v>17.43</v>
      </c>
      <c r="AL18" s="77">
        <f t="shared" si="0"/>
        <v>52.576999999999998</v>
      </c>
      <c r="AM18" s="77">
        <f t="shared" si="0"/>
        <v>97.847000000000008</v>
      </c>
      <c r="AN18" s="77">
        <f t="shared" si="0"/>
        <v>245.14600000000002</v>
      </c>
      <c r="AO18" s="77">
        <f t="shared" si="0"/>
        <v>242.98000000000002</v>
      </c>
      <c r="AP18" s="77">
        <f t="shared" si="0"/>
        <v>223.4</v>
      </c>
      <c r="AQ18" s="77">
        <f t="shared" si="0"/>
        <v>223.4</v>
      </c>
      <c r="AR18" s="77">
        <f t="shared" si="0"/>
        <v>223.4</v>
      </c>
      <c r="AS18" s="77">
        <f t="shared" si="0"/>
        <v>261.89999999999998</v>
      </c>
      <c r="AT18" s="77">
        <f t="shared" si="0"/>
        <v>243.4</v>
      </c>
      <c r="AU18" s="77">
        <f t="shared" si="0"/>
        <v>243.4</v>
      </c>
      <c r="AV18" s="77">
        <f t="shared" si="0"/>
        <v>244.4</v>
      </c>
      <c r="AW18" s="77">
        <f t="shared" si="0"/>
        <v>278.5</v>
      </c>
      <c r="AX18" s="77">
        <f t="shared" si="0"/>
        <v>255</v>
      </c>
      <c r="AY18" s="77">
        <f t="shared" si="0"/>
        <v>273</v>
      </c>
      <c r="AZ18" s="77">
        <f t="shared" si="0"/>
        <v>302</v>
      </c>
      <c r="BA18" s="77">
        <f t="shared" si="0"/>
        <v>322.5</v>
      </c>
      <c r="BB18" s="77">
        <f t="shared" si="0"/>
        <v>302</v>
      </c>
      <c r="BC18" s="77">
        <f t="shared" si="0"/>
        <v>292.92</v>
      </c>
      <c r="BD18" s="77">
        <f t="shared" si="0"/>
        <v>315.12</v>
      </c>
      <c r="BE18" s="77">
        <f t="shared" si="0"/>
        <v>282.5</v>
      </c>
      <c r="BF18" s="77">
        <f t="shared" si="0"/>
        <v>249.8</v>
      </c>
      <c r="BG18" s="77">
        <f t="shared" si="0"/>
        <v>260.10000000000002</v>
      </c>
      <c r="BH18" s="77">
        <f t="shared" si="0"/>
        <v>229.38200000000001</v>
      </c>
      <c r="BI18" s="77">
        <f t="shared" si="0"/>
        <v>182.47499999999999</v>
      </c>
      <c r="BJ18" s="77">
        <f t="shared" si="0"/>
        <v>9.7789999999999999</v>
      </c>
      <c r="BK18" s="77">
        <f t="shared" si="0"/>
        <v>12.227</v>
      </c>
      <c r="BL18" s="77">
        <f t="shared" si="0"/>
        <v>14.941000000000001</v>
      </c>
      <c r="BM18" s="77">
        <f t="shared" si="0"/>
        <v>18.076999999999998</v>
      </c>
      <c r="BN18" s="77">
        <f t="shared" si="0"/>
        <v>16.523</v>
      </c>
      <c r="BO18" s="77">
        <f t="shared" ref="BO18:CW18" si="1">SUM(BO11:BO17)</f>
        <v>19.835000000000001</v>
      </c>
      <c r="BP18" s="77">
        <f t="shared" si="1"/>
        <v>23.297999999999998</v>
      </c>
      <c r="BQ18" s="77">
        <f t="shared" si="1"/>
        <v>27.405999999999999</v>
      </c>
      <c r="BR18" s="77">
        <f t="shared" si="1"/>
        <v>31.96</v>
      </c>
      <c r="BS18" s="77">
        <f t="shared" si="1"/>
        <v>35.863999999999997</v>
      </c>
      <c r="BT18" s="77">
        <f t="shared" si="1"/>
        <v>39.253</v>
      </c>
      <c r="BU18" s="77">
        <f t="shared" si="1"/>
        <v>42.866</v>
      </c>
      <c r="BV18" s="77">
        <f t="shared" si="1"/>
        <v>46.722000000000001</v>
      </c>
      <c r="BW18" s="77">
        <f t="shared" si="1"/>
        <v>49.755000000000003</v>
      </c>
      <c r="BX18" s="77">
        <f t="shared" si="1"/>
        <v>51.826000000000001</v>
      </c>
      <c r="BY18" s="77">
        <f t="shared" si="1"/>
        <v>53.418999999999997</v>
      </c>
      <c r="BZ18" s="77">
        <f t="shared" si="1"/>
        <v>54.853000000000002</v>
      </c>
      <c r="CA18" s="77">
        <f t="shared" si="1"/>
        <v>55.96</v>
      </c>
      <c r="CB18" s="77">
        <f t="shared" si="1"/>
        <v>56.637999999999998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2315.9290000000001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777.38900000000001</v>
      </c>
      <c r="C21" s="88">
        <v>777.30100000000004</v>
      </c>
      <c r="D21" s="88">
        <v>777.27300000000002</v>
      </c>
      <c r="E21" s="88">
        <v>777.40800000000002</v>
      </c>
      <c r="F21" s="88">
        <v>829.04300000000001</v>
      </c>
      <c r="G21" s="88">
        <v>829.03099999999995</v>
      </c>
      <c r="H21" s="88">
        <v>829.072</v>
      </c>
      <c r="I21" s="88">
        <v>829.09799999999996</v>
      </c>
      <c r="J21" s="88">
        <v>829.07899999999995</v>
      </c>
      <c r="K21" s="88">
        <v>828.88</v>
      </c>
      <c r="L21" s="88">
        <v>828.81899999999996</v>
      </c>
      <c r="M21" s="88">
        <v>828.82500000000005</v>
      </c>
      <c r="N21" s="88">
        <v>824.21100000000001</v>
      </c>
      <c r="O21" s="88">
        <v>824.25</v>
      </c>
      <c r="P21" s="88">
        <v>824.02200000000005</v>
      </c>
      <c r="Q21" s="88">
        <v>823.61300000000006</v>
      </c>
      <c r="R21" s="88">
        <v>831.18899999999996</v>
      </c>
      <c r="S21" s="88">
        <v>830.71900000000005</v>
      </c>
      <c r="T21" s="88">
        <v>830.28300000000002</v>
      </c>
      <c r="U21" s="88">
        <v>829.49400000000003</v>
      </c>
      <c r="V21" s="88">
        <v>823.00900000000001</v>
      </c>
      <c r="W21" s="88">
        <v>822.36199999999997</v>
      </c>
      <c r="X21" s="88">
        <v>821.29399999999998</v>
      </c>
      <c r="Y21" s="88">
        <v>819.65700000000004</v>
      </c>
      <c r="Z21" s="88">
        <v>815.62</v>
      </c>
      <c r="AA21" s="88">
        <v>814.29499999999996</v>
      </c>
      <c r="AB21" s="88">
        <v>814.93600000000004</v>
      </c>
      <c r="AC21" s="88">
        <v>814.79600000000005</v>
      </c>
      <c r="AD21" s="88">
        <v>815.79100000000005</v>
      </c>
      <c r="AE21" s="88">
        <v>816.23800000000006</v>
      </c>
      <c r="AF21" s="88">
        <v>822.86900000000003</v>
      </c>
      <c r="AG21" s="88">
        <v>820.99599999999998</v>
      </c>
      <c r="AH21" s="88">
        <v>821.71799999999996</v>
      </c>
      <c r="AI21" s="88">
        <v>825.65200000000004</v>
      </c>
      <c r="AJ21" s="88">
        <v>824.51199999999994</v>
      </c>
      <c r="AK21" s="88">
        <v>822.84400000000005</v>
      </c>
      <c r="AL21" s="88">
        <v>812.98699999999997</v>
      </c>
      <c r="AM21" s="88">
        <v>812.798</v>
      </c>
      <c r="AN21" s="88">
        <v>812.61699999999996</v>
      </c>
      <c r="AO21" s="88">
        <v>812.71</v>
      </c>
      <c r="AP21" s="88">
        <v>800.23699999999997</v>
      </c>
      <c r="AQ21" s="88">
        <v>799.90200000000004</v>
      </c>
      <c r="AR21" s="88">
        <v>798.93399999999997</v>
      </c>
      <c r="AS21" s="88">
        <v>798.69299999999998</v>
      </c>
      <c r="AT21" s="88">
        <v>795.43499999999995</v>
      </c>
      <c r="AU21" s="88">
        <v>795.04700000000003</v>
      </c>
      <c r="AV21" s="88">
        <v>794.601</v>
      </c>
      <c r="AW21" s="88">
        <v>794.94299999999998</v>
      </c>
      <c r="AX21" s="88">
        <v>782.49</v>
      </c>
      <c r="AY21" s="88">
        <v>782.16800000000001</v>
      </c>
      <c r="AZ21" s="88">
        <v>781.91600000000005</v>
      </c>
      <c r="BA21" s="88">
        <v>782.26099999999997</v>
      </c>
      <c r="BB21" s="88">
        <v>785.08100000000002</v>
      </c>
      <c r="BC21" s="88">
        <v>784.54499999999996</v>
      </c>
      <c r="BD21" s="88">
        <v>784.79600000000005</v>
      </c>
      <c r="BE21" s="88">
        <v>784.93799999999999</v>
      </c>
      <c r="BF21" s="88">
        <v>802.50099999999998</v>
      </c>
      <c r="BG21" s="88">
        <v>802.64099999999996</v>
      </c>
      <c r="BH21" s="88">
        <v>802.69600000000003</v>
      </c>
      <c r="BI21" s="88">
        <v>802.39700000000005</v>
      </c>
      <c r="BJ21" s="88">
        <v>809.21799999999996</v>
      </c>
      <c r="BK21" s="88">
        <v>809.55200000000002</v>
      </c>
      <c r="BL21" s="88">
        <v>809.76800000000003</v>
      </c>
      <c r="BM21" s="88">
        <v>809.25599999999997</v>
      </c>
      <c r="BN21" s="88">
        <v>814.42399999999998</v>
      </c>
      <c r="BO21" s="88">
        <v>816.24400000000003</v>
      </c>
      <c r="BP21" s="88">
        <v>818.95100000000002</v>
      </c>
      <c r="BQ21" s="88">
        <v>820.61900000000003</v>
      </c>
      <c r="BR21" s="88">
        <v>811.476</v>
      </c>
      <c r="BS21" s="88">
        <v>807.44200000000001</v>
      </c>
      <c r="BT21" s="88">
        <v>807.52800000000002</v>
      </c>
      <c r="BU21" s="88">
        <v>807.40899999999999</v>
      </c>
      <c r="BV21" s="88">
        <v>803.31899999999996</v>
      </c>
      <c r="BW21" s="88">
        <v>803.25300000000004</v>
      </c>
      <c r="BX21" s="88">
        <v>798.452</v>
      </c>
      <c r="BY21" s="88">
        <v>798.81799999999998</v>
      </c>
      <c r="BZ21" s="88">
        <v>712.87199999999996</v>
      </c>
      <c r="CA21" s="88">
        <v>713.20299999999997</v>
      </c>
      <c r="CB21" s="88">
        <v>713.87199999999996</v>
      </c>
      <c r="CC21" s="88">
        <v>714.84100000000001</v>
      </c>
      <c r="CD21" s="88">
        <v>709.84799999999996</v>
      </c>
      <c r="CE21" s="88">
        <v>710.101</v>
      </c>
      <c r="CF21" s="88">
        <v>710.24599999999998</v>
      </c>
      <c r="CG21" s="88">
        <v>710.21900000000005</v>
      </c>
      <c r="CH21" s="88">
        <v>753.46299999999997</v>
      </c>
      <c r="CI21" s="88">
        <v>753.78899999999999</v>
      </c>
      <c r="CJ21" s="88">
        <v>754.10400000000004</v>
      </c>
      <c r="CK21" s="88">
        <v>753.94100000000003</v>
      </c>
      <c r="CL21" s="88">
        <v>756.06600000000003</v>
      </c>
      <c r="CM21" s="88">
        <v>756.30200000000002</v>
      </c>
      <c r="CN21" s="88">
        <v>756.93600000000004</v>
      </c>
      <c r="CO21" s="88">
        <v>756.79399999999998</v>
      </c>
      <c r="CP21" s="88">
        <v>779.096</v>
      </c>
      <c r="CQ21" s="88">
        <v>779.12800000000004</v>
      </c>
      <c r="CR21" s="88">
        <v>778.74699999999996</v>
      </c>
      <c r="CS21" s="88">
        <v>778.89800000000002</v>
      </c>
      <c r="CT21" s="89"/>
      <c r="CU21" s="89"/>
      <c r="CV21" s="89"/>
      <c r="CW21" s="90"/>
      <c r="CX21" s="91">
        <f t="array" ref="CX21">SUMPRODUCT(B21:CW21*0.25)</f>
        <v>19095.279250000003</v>
      </c>
    </row>
    <row r="22" spans="1:102" ht="24.95" customHeight="1" x14ac:dyDescent="0.2">
      <c r="A22" s="92" t="s">
        <v>18</v>
      </c>
      <c r="B22" s="93">
        <v>1311.992</v>
      </c>
      <c r="C22" s="94">
        <v>1309.1790000000001</v>
      </c>
      <c r="D22" s="94">
        <v>1301.1780000000001</v>
      </c>
      <c r="E22" s="94">
        <v>1295.78</v>
      </c>
      <c r="F22" s="94">
        <v>1266.6780000000001</v>
      </c>
      <c r="G22" s="94">
        <v>1261.7650000000001</v>
      </c>
      <c r="H22" s="94">
        <v>1260.4169999999999</v>
      </c>
      <c r="I22" s="94">
        <v>1259.2339999999999</v>
      </c>
      <c r="J22" s="94">
        <v>1243.999</v>
      </c>
      <c r="K22" s="94">
        <v>1243.0170000000001</v>
      </c>
      <c r="L22" s="94">
        <v>1240.702</v>
      </c>
      <c r="M22" s="94">
        <v>1238.2529999999999</v>
      </c>
      <c r="N22" s="94">
        <v>1237.847</v>
      </c>
      <c r="O22" s="94">
        <v>1238.4570000000001</v>
      </c>
      <c r="P22" s="94">
        <v>1237.5889999999999</v>
      </c>
      <c r="Q22" s="94">
        <v>1234.9680000000001</v>
      </c>
      <c r="R22" s="94">
        <v>1242.201</v>
      </c>
      <c r="S22" s="94">
        <v>1241.3530000000001</v>
      </c>
      <c r="T22" s="94">
        <v>1240.617</v>
      </c>
      <c r="U22" s="94">
        <v>1240.1780000000001</v>
      </c>
      <c r="V22" s="94">
        <v>1262.7570000000001</v>
      </c>
      <c r="W22" s="94">
        <v>1267.866</v>
      </c>
      <c r="X22" s="94">
        <v>1270.8900000000001</v>
      </c>
      <c r="Y22" s="94">
        <v>1272.6099999999999</v>
      </c>
      <c r="Z22" s="94">
        <v>1309.1300000000001</v>
      </c>
      <c r="AA22" s="94">
        <v>1316.63</v>
      </c>
      <c r="AB22" s="94">
        <v>1320.203</v>
      </c>
      <c r="AC22" s="94">
        <v>1322.7670000000001</v>
      </c>
      <c r="AD22" s="94">
        <v>1354.0619999999999</v>
      </c>
      <c r="AE22" s="94">
        <v>1348.2819999999999</v>
      </c>
      <c r="AF22" s="94">
        <v>1342.5550000000001</v>
      </c>
      <c r="AG22" s="94">
        <v>1357.037</v>
      </c>
      <c r="AH22" s="94">
        <v>1368.2539999999999</v>
      </c>
      <c r="AI22" s="94">
        <v>1355.1980000000001</v>
      </c>
      <c r="AJ22" s="94">
        <v>1346.2760000000001</v>
      </c>
      <c r="AK22" s="94">
        <v>1335.9480000000001</v>
      </c>
      <c r="AL22" s="94">
        <v>1335.662</v>
      </c>
      <c r="AM22" s="94">
        <v>1329.6389999999999</v>
      </c>
      <c r="AN22" s="94">
        <v>1320.586</v>
      </c>
      <c r="AO22" s="94">
        <v>1308.086</v>
      </c>
      <c r="AP22" s="94">
        <v>1290.9770000000001</v>
      </c>
      <c r="AQ22" s="94">
        <v>1286.135</v>
      </c>
      <c r="AR22" s="94">
        <v>1286.768</v>
      </c>
      <c r="AS22" s="94">
        <v>1287.0709999999999</v>
      </c>
      <c r="AT22" s="94">
        <v>1293.6079999999999</v>
      </c>
      <c r="AU22" s="94">
        <v>1294.482</v>
      </c>
      <c r="AV22" s="94">
        <v>1292.172</v>
      </c>
      <c r="AW22" s="94">
        <v>1295.624</v>
      </c>
      <c r="AX22" s="94">
        <v>1294.2940000000001</v>
      </c>
      <c r="AY22" s="94">
        <v>1289.9280000000001</v>
      </c>
      <c r="AZ22" s="94">
        <v>1279.7460000000001</v>
      </c>
      <c r="BA22" s="94">
        <v>1266.395</v>
      </c>
      <c r="BB22" s="94">
        <v>1244.288</v>
      </c>
      <c r="BC22" s="94">
        <v>1233.829</v>
      </c>
      <c r="BD22" s="94">
        <v>1230.357</v>
      </c>
      <c r="BE22" s="94">
        <v>1228.2739999999999</v>
      </c>
      <c r="BF22" s="94">
        <v>1231.873</v>
      </c>
      <c r="BG22" s="94">
        <v>1230.4100000000001</v>
      </c>
      <c r="BH22" s="94">
        <v>1232.8420000000001</v>
      </c>
      <c r="BI22" s="94">
        <v>1229.7719999999999</v>
      </c>
      <c r="BJ22" s="94">
        <v>1241.8499999999999</v>
      </c>
      <c r="BK22" s="94">
        <v>1248.2239999999999</v>
      </c>
      <c r="BL22" s="94">
        <v>1253.7</v>
      </c>
      <c r="BM22" s="94">
        <v>1261.347</v>
      </c>
      <c r="BN22" s="94">
        <v>1268.2090000000001</v>
      </c>
      <c r="BO22" s="94">
        <v>1275.529</v>
      </c>
      <c r="BP22" s="94">
        <v>1286.0440000000001</v>
      </c>
      <c r="BQ22" s="94">
        <v>1291.4960000000001</v>
      </c>
      <c r="BR22" s="94">
        <v>1292.396</v>
      </c>
      <c r="BS22" s="94">
        <v>1303.701</v>
      </c>
      <c r="BT22" s="94">
        <v>1319.829</v>
      </c>
      <c r="BU22" s="94">
        <v>1333.3</v>
      </c>
      <c r="BV22" s="94">
        <v>1339.6610000000001</v>
      </c>
      <c r="BW22" s="94">
        <v>1348.7809999999999</v>
      </c>
      <c r="BX22" s="94">
        <v>1361.4970000000001</v>
      </c>
      <c r="BY22" s="94">
        <v>1366.578</v>
      </c>
      <c r="BZ22" s="94">
        <v>1341.212</v>
      </c>
      <c r="CA22" s="94">
        <v>1336.1990000000001</v>
      </c>
      <c r="CB22" s="94">
        <v>1330.8240000000001</v>
      </c>
      <c r="CC22" s="94">
        <v>1335.7950000000001</v>
      </c>
      <c r="CD22" s="94">
        <v>1305.43</v>
      </c>
      <c r="CE22" s="94">
        <v>1296.9770000000001</v>
      </c>
      <c r="CF22" s="94">
        <v>1284.973</v>
      </c>
      <c r="CG22" s="94">
        <v>1283.99</v>
      </c>
      <c r="CH22" s="94">
        <v>1240.1369999999999</v>
      </c>
      <c r="CI22" s="94">
        <v>1228.895</v>
      </c>
      <c r="CJ22" s="94">
        <v>1219.972</v>
      </c>
      <c r="CK22" s="94">
        <v>1212.951</v>
      </c>
      <c r="CL22" s="94">
        <v>1176.297</v>
      </c>
      <c r="CM22" s="94">
        <v>1170.3130000000001</v>
      </c>
      <c r="CN22" s="94">
        <v>1165.73</v>
      </c>
      <c r="CO22" s="94">
        <v>1162.04</v>
      </c>
      <c r="CP22" s="94">
        <v>1130.2570000000001</v>
      </c>
      <c r="CQ22" s="94">
        <v>1126.626</v>
      </c>
      <c r="CR22" s="94">
        <v>1121.9849999999999</v>
      </c>
      <c r="CS22" s="94">
        <v>1119.413</v>
      </c>
      <c r="CT22" s="95"/>
      <c r="CU22" s="95"/>
      <c r="CV22" s="95"/>
      <c r="CW22" s="96"/>
      <c r="CX22" s="97">
        <f t="array" ref="CX22">SUMPRODUCT(B22:CW22*0.25)</f>
        <v>30572.711249999993</v>
      </c>
    </row>
    <row r="23" spans="1:102" ht="24.95" customHeight="1" x14ac:dyDescent="0.2">
      <c r="A23" s="92" t="s">
        <v>19</v>
      </c>
      <c r="B23" s="98">
        <v>3762.761</v>
      </c>
      <c r="C23" s="99">
        <v>3721.636</v>
      </c>
      <c r="D23" s="99">
        <v>3676.3820000000001</v>
      </c>
      <c r="E23" s="99">
        <v>3652.6</v>
      </c>
      <c r="F23" s="99">
        <v>3556.95</v>
      </c>
      <c r="G23" s="99">
        <v>3506.0970000000002</v>
      </c>
      <c r="H23" s="99">
        <v>3462.0729999999999</v>
      </c>
      <c r="I23" s="99">
        <v>3414.0940000000001</v>
      </c>
      <c r="J23" s="99">
        <v>3377.5459999999998</v>
      </c>
      <c r="K23" s="99">
        <v>3330.9690000000001</v>
      </c>
      <c r="L23" s="99">
        <v>3297.4360000000001</v>
      </c>
      <c r="M23" s="99">
        <v>3261.7750000000001</v>
      </c>
      <c r="N23" s="99">
        <v>3232.6550000000002</v>
      </c>
      <c r="O23" s="99">
        <v>3209.2950000000001</v>
      </c>
      <c r="P23" s="99">
        <v>3188.453</v>
      </c>
      <c r="Q23" s="99">
        <v>3177.886</v>
      </c>
      <c r="R23" s="99">
        <v>3145.6439999999998</v>
      </c>
      <c r="S23" s="99">
        <v>3134.8490000000002</v>
      </c>
      <c r="T23" s="99">
        <v>3123.0830000000001</v>
      </c>
      <c r="U23" s="99">
        <v>3105.0120000000002</v>
      </c>
      <c r="V23" s="99">
        <v>3076.1309999999999</v>
      </c>
      <c r="W23" s="99">
        <v>3046.0189999999998</v>
      </c>
      <c r="X23" s="99">
        <v>3049.8449999999998</v>
      </c>
      <c r="Y23" s="99">
        <v>3084.8049999999998</v>
      </c>
      <c r="Z23" s="99">
        <v>3110.277</v>
      </c>
      <c r="AA23" s="99">
        <v>3157.7440000000001</v>
      </c>
      <c r="AB23" s="99">
        <v>3216.8</v>
      </c>
      <c r="AC23" s="99">
        <v>3297.8649999999998</v>
      </c>
      <c r="AD23" s="99">
        <v>3377.4009999999998</v>
      </c>
      <c r="AE23" s="99">
        <v>3469.9580000000001</v>
      </c>
      <c r="AF23" s="99">
        <v>3549.194</v>
      </c>
      <c r="AG23" s="99">
        <v>3687.7269999999999</v>
      </c>
      <c r="AH23" s="99">
        <v>3760.297</v>
      </c>
      <c r="AI23" s="99">
        <v>3847.1210000000001</v>
      </c>
      <c r="AJ23" s="99">
        <v>3906.232</v>
      </c>
      <c r="AK23" s="99">
        <v>3972.0129999999999</v>
      </c>
      <c r="AL23" s="99">
        <v>4032.9690000000001</v>
      </c>
      <c r="AM23" s="99">
        <v>4084.3319999999999</v>
      </c>
      <c r="AN23" s="99">
        <v>4124.6959999999999</v>
      </c>
      <c r="AO23" s="99">
        <v>4153.549</v>
      </c>
      <c r="AP23" s="99">
        <v>4099.1099999999997</v>
      </c>
      <c r="AQ23" s="99">
        <v>4123.3680000000004</v>
      </c>
      <c r="AR23" s="99">
        <v>4124.49</v>
      </c>
      <c r="AS23" s="99">
        <v>4172.0730000000003</v>
      </c>
      <c r="AT23" s="99">
        <v>4226.5420000000004</v>
      </c>
      <c r="AU23" s="99">
        <v>4280.2</v>
      </c>
      <c r="AV23" s="99">
        <v>4324.509</v>
      </c>
      <c r="AW23" s="99">
        <v>4370.7759999999998</v>
      </c>
      <c r="AX23" s="99">
        <v>4441.2690000000002</v>
      </c>
      <c r="AY23" s="99">
        <v>4487.2579999999998</v>
      </c>
      <c r="AZ23" s="99">
        <v>4509.4449999999997</v>
      </c>
      <c r="BA23" s="99">
        <v>4522.4889999999996</v>
      </c>
      <c r="BB23" s="99">
        <v>4535.0990000000002</v>
      </c>
      <c r="BC23" s="99">
        <v>4547.1220000000003</v>
      </c>
      <c r="BD23" s="99">
        <v>4537.3490000000002</v>
      </c>
      <c r="BE23" s="99">
        <v>4524.3220000000001</v>
      </c>
      <c r="BF23" s="99">
        <v>4496.6350000000002</v>
      </c>
      <c r="BG23" s="99">
        <v>4493.7889999999998</v>
      </c>
      <c r="BH23" s="99">
        <v>4486.4549999999999</v>
      </c>
      <c r="BI23" s="99">
        <v>4492.0339999999997</v>
      </c>
      <c r="BJ23" s="99">
        <v>4556.0770000000002</v>
      </c>
      <c r="BK23" s="99">
        <v>4555.2870000000003</v>
      </c>
      <c r="BL23" s="99">
        <v>4592.7960000000003</v>
      </c>
      <c r="BM23" s="99">
        <v>4602.6719999999996</v>
      </c>
      <c r="BN23" s="99">
        <v>4617.4650000000001</v>
      </c>
      <c r="BO23" s="99">
        <v>4624.5240000000003</v>
      </c>
      <c r="BP23" s="99">
        <v>4635.4889999999996</v>
      </c>
      <c r="BQ23" s="99">
        <v>4643.9690000000001</v>
      </c>
      <c r="BR23" s="99">
        <v>4581.9399999999996</v>
      </c>
      <c r="BS23" s="99">
        <v>4595.7349999999997</v>
      </c>
      <c r="BT23" s="99">
        <v>4594.5389999999998</v>
      </c>
      <c r="BU23" s="99">
        <v>4526.4589999999998</v>
      </c>
      <c r="BV23" s="99">
        <v>4521.1450000000004</v>
      </c>
      <c r="BW23" s="99">
        <v>4518.46</v>
      </c>
      <c r="BX23" s="99">
        <v>4590.9480000000003</v>
      </c>
      <c r="BY23" s="99">
        <v>4566.0789999999997</v>
      </c>
      <c r="BZ23" s="99">
        <v>4586.0420000000004</v>
      </c>
      <c r="CA23" s="99">
        <v>4522.2479999999996</v>
      </c>
      <c r="CB23" s="99">
        <v>4520.2610000000004</v>
      </c>
      <c r="CC23" s="99">
        <v>4550.2579999999998</v>
      </c>
      <c r="CD23" s="99">
        <v>4639.8980000000001</v>
      </c>
      <c r="CE23" s="99">
        <v>4658.2510000000002</v>
      </c>
      <c r="CF23" s="99">
        <v>4649.1279999999997</v>
      </c>
      <c r="CG23" s="99">
        <v>4601.0879999999997</v>
      </c>
      <c r="CH23" s="99">
        <v>4507.3580000000002</v>
      </c>
      <c r="CI23" s="99">
        <v>4431.8100000000004</v>
      </c>
      <c r="CJ23" s="99">
        <v>4371.0330000000004</v>
      </c>
      <c r="CK23" s="99">
        <v>4336.5680000000002</v>
      </c>
      <c r="CL23" s="99">
        <v>4256.3620000000001</v>
      </c>
      <c r="CM23" s="99">
        <v>4216.9679999999998</v>
      </c>
      <c r="CN23" s="99">
        <v>4152.5309999999999</v>
      </c>
      <c r="CO23" s="99">
        <v>4066.232</v>
      </c>
      <c r="CP23" s="99">
        <v>3997.931</v>
      </c>
      <c r="CQ23" s="99">
        <v>3931.848</v>
      </c>
      <c r="CR23" s="99">
        <v>3882.0740000000001</v>
      </c>
      <c r="CS23" s="99">
        <v>3829.607</v>
      </c>
      <c r="CT23" s="100"/>
      <c r="CU23" s="100"/>
      <c r="CV23" s="100"/>
      <c r="CW23" s="96"/>
      <c r="CX23" s="97">
        <f t="array" ref="CX23">SUMPRODUCT(B23:CW23*0.25)</f>
        <v>96541.896250000005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>
        <v>110</v>
      </c>
      <c r="AL24" s="99">
        <v>110</v>
      </c>
      <c r="AM24" s="99">
        <v>110</v>
      </c>
      <c r="AN24" s="99">
        <v>110</v>
      </c>
      <c r="AO24" s="99">
        <v>110</v>
      </c>
      <c r="AP24" s="99">
        <v>110</v>
      </c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>
        <v>110</v>
      </c>
      <c r="BK24" s="99">
        <v>110</v>
      </c>
      <c r="BL24" s="99">
        <v>110</v>
      </c>
      <c r="BM24" s="99">
        <v>110</v>
      </c>
      <c r="BN24" s="99">
        <v>110</v>
      </c>
      <c r="BO24" s="99">
        <v>110</v>
      </c>
      <c r="BP24" s="99">
        <v>110</v>
      </c>
      <c r="BQ24" s="99">
        <v>26.914000000000001</v>
      </c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364.2285</v>
      </c>
    </row>
    <row r="25" spans="1:102" ht="24.95" customHeight="1" x14ac:dyDescent="0.2">
      <c r="A25" s="104" t="s">
        <v>21</v>
      </c>
      <c r="B25" s="94">
        <v>143</v>
      </c>
      <c r="C25" s="94">
        <v>141</v>
      </c>
      <c r="D25" s="94">
        <v>139</v>
      </c>
      <c r="E25" s="94">
        <v>138</v>
      </c>
      <c r="F25" s="94">
        <v>137</v>
      </c>
      <c r="G25" s="94">
        <v>135</v>
      </c>
      <c r="H25" s="94">
        <v>134</v>
      </c>
      <c r="I25" s="94">
        <v>132</v>
      </c>
      <c r="J25" s="94">
        <v>131</v>
      </c>
      <c r="K25" s="94">
        <v>130</v>
      </c>
      <c r="L25" s="94">
        <v>129</v>
      </c>
      <c r="M25" s="94">
        <v>128</v>
      </c>
      <c r="N25" s="94">
        <v>127</v>
      </c>
      <c r="O25" s="94">
        <v>126</v>
      </c>
      <c r="P25" s="94">
        <v>126</v>
      </c>
      <c r="Q25" s="94">
        <v>126</v>
      </c>
      <c r="R25" s="94">
        <v>125</v>
      </c>
      <c r="S25" s="94">
        <v>125</v>
      </c>
      <c r="T25" s="94">
        <v>125</v>
      </c>
      <c r="U25" s="94">
        <v>124</v>
      </c>
      <c r="V25" s="94">
        <v>124</v>
      </c>
      <c r="W25" s="94">
        <v>123</v>
      </c>
      <c r="X25" s="94">
        <v>123</v>
      </c>
      <c r="Y25" s="94">
        <v>123</v>
      </c>
      <c r="Z25" s="94">
        <v>122</v>
      </c>
      <c r="AA25" s="94">
        <v>121</v>
      </c>
      <c r="AB25" s="94">
        <v>119</v>
      </c>
      <c r="AC25" s="94">
        <v>117</v>
      </c>
      <c r="AD25" s="94">
        <v>113</v>
      </c>
      <c r="AE25" s="94">
        <v>109</v>
      </c>
      <c r="AF25" s="94">
        <v>105</v>
      </c>
      <c r="AG25" s="94">
        <v>100</v>
      </c>
      <c r="AH25" s="94">
        <v>95</v>
      </c>
      <c r="AI25" s="94">
        <v>90</v>
      </c>
      <c r="AJ25" s="94">
        <v>86</v>
      </c>
      <c r="AK25" s="94">
        <v>82</v>
      </c>
      <c r="AL25" s="94">
        <v>79</v>
      </c>
      <c r="AM25" s="94">
        <v>76</v>
      </c>
      <c r="AN25" s="94">
        <v>75</v>
      </c>
      <c r="AO25" s="94">
        <v>73</v>
      </c>
      <c r="AP25" s="94">
        <v>73</v>
      </c>
      <c r="AQ25" s="94">
        <v>72</v>
      </c>
      <c r="AR25" s="94">
        <v>72</v>
      </c>
      <c r="AS25" s="94">
        <v>71</v>
      </c>
      <c r="AT25" s="94">
        <v>71</v>
      </c>
      <c r="AU25" s="94">
        <v>71</v>
      </c>
      <c r="AV25" s="94">
        <v>71</v>
      </c>
      <c r="AW25" s="94">
        <v>71</v>
      </c>
      <c r="AX25" s="94">
        <v>71</v>
      </c>
      <c r="AY25" s="94">
        <v>71</v>
      </c>
      <c r="AZ25" s="94">
        <v>71</v>
      </c>
      <c r="BA25" s="94">
        <v>71</v>
      </c>
      <c r="BB25" s="94">
        <v>71</v>
      </c>
      <c r="BC25" s="94">
        <v>72</v>
      </c>
      <c r="BD25" s="94">
        <v>72</v>
      </c>
      <c r="BE25" s="94">
        <v>72</v>
      </c>
      <c r="BF25" s="94">
        <v>72</v>
      </c>
      <c r="BG25" s="94">
        <v>72</v>
      </c>
      <c r="BH25" s="94">
        <v>73</v>
      </c>
      <c r="BI25" s="94">
        <v>74</v>
      </c>
      <c r="BJ25" s="94">
        <v>75</v>
      </c>
      <c r="BK25" s="94">
        <v>76</v>
      </c>
      <c r="BL25" s="94">
        <v>78</v>
      </c>
      <c r="BM25" s="94">
        <v>82</v>
      </c>
      <c r="BN25" s="94">
        <v>86</v>
      </c>
      <c r="BO25" s="94">
        <v>91</v>
      </c>
      <c r="BP25" s="94">
        <v>98</v>
      </c>
      <c r="BQ25" s="94">
        <v>104</v>
      </c>
      <c r="BR25" s="94">
        <v>112</v>
      </c>
      <c r="BS25" s="94">
        <v>119</v>
      </c>
      <c r="BT25" s="94">
        <v>127</v>
      </c>
      <c r="BU25" s="94">
        <v>135</v>
      </c>
      <c r="BV25" s="94">
        <v>144</v>
      </c>
      <c r="BW25" s="94">
        <v>151</v>
      </c>
      <c r="BX25" s="94">
        <v>156</v>
      </c>
      <c r="BY25" s="94">
        <v>159</v>
      </c>
      <c r="BZ25" s="94">
        <v>161</v>
      </c>
      <c r="CA25" s="94">
        <v>163</v>
      </c>
      <c r="CB25" s="94">
        <v>164</v>
      </c>
      <c r="CC25" s="94">
        <v>165</v>
      </c>
      <c r="CD25" s="94">
        <v>165</v>
      </c>
      <c r="CE25" s="94">
        <v>165</v>
      </c>
      <c r="CF25" s="94">
        <v>164</v>
      </c>
      <c r="CG25" s="94">
        <v>163</v>
      </c>
      <c r="CH25" s="94">
        <v>161</v>
      </c>
      <c r="CI25" s="94">
        <v>159</v>
      </c>
      <c r="CJ25" s="94">
        <v>156</v>
      </c>
      <c r="CK25" s="94">
        <v>154</v>
      </c>
      <c r="CL25" s="94">
        <v>152</v>
      </c>
      <c r="CM25" s="94">
        <v>150</v>
      </c>
      <c r="CN25" s="94">
        <v>148</v>
      </c>
      <c r="CO25" s="94">
        <v>145</v>
      </c>
      <c r="CP25" s="94">
        <v>142</v>
      </c>
      <c r="CQ25" s="94">
        <v>140</v>
      </c>
      <c r="CR25" s="94">
        <v>138</v>
      </c>
      <c r="CS25" s="94">
        <v>137</v>
      </c>
      <c r="CT25" s="94"/>
      <c r="CU25" s="94"/>
      <c r="CV25" s="94"/>
      <c r="CW25" s="94"/>
      <c r="CX25" s="97">
        <f t="array" ref="CX25">SUMPRODUCT(B25:CW25*0.25)</f>
        <v>2748.75</v>
      </c>
    </row>
    <row r="26" spans="1:102" ht="24.95" customHeight="1" x14ac:dyDescent="0.2">
      <c r="A26" s="104" t="s">
        <v>22</v>
      </c>
      <c r="B26" s="94">
        <v>399</v>
      </c>
      <c r="C26" s="94">
        <v>399</v>
      </c>
      <c r="D26" s="94">
        <v>399</v>
      </c>
      <c r="E26" s="94">
        <v>399</v>
      </c>
      <c r="F26" s="94">
        <v>380</v>
      </c>
      <c r="G26" s="94">
        <v>380</v>
      </c>
      <c r="H26" s="94">
        <v>380</v>
      </c>
      <c r="I26" s="94">
        <v>380</v>
      </c>
      <c r="J26" s="94">
        <v>367</v>
      </c>
      <c r="K26" s="94">
        <v>367</v>
      </c>
      <c r="L26" s="94">
        <v>367</v>
      </c>
      <c r="M26" s="94">
        <v>367</v>
      </c>
      <c r="N26" s="94">
        <v>377</v>
      </c>
      <c r="O26" s="94">
        <v>377</v>
      </c>
      <c r="P26" s="94">
        <v>377</v>
      </c>
      <c r="Q26" s="94">
        <v>377</v>
      </c>
      <c r="R26" s="94">
        <v>370</v>
      </c>
      <c r="S26" s="94">
        <v>370</v>
      </c>
      <c r="T26" s="94">
        <v>370</v>
      </c>
      <c r="U26" s="94">
        <v>370</v>
      </c>
      <c r="V26" s="94">
        <v>386</v>
      </c>
      <c r="W26" s="94">
        <v>386</v>
      </c>
      <c r="X26" s="94">
        <v>386</v>
      </c>
      <c r="Y26" s="94">
        <v>386</v>
      </c>
      <c r="Z26" s="94">
        <v>434</v>
      </c>
      <c r="AA26" s="94">
        <v>434</v>
      </c>
      <c r="AB26" s="94">
        <v>434</v>
      </c>
      <c r="AC26" s="94">
        <v>434</v>
      </c>
      <c r="AD26" s="94">
        <v>477</v>
      </c>
      <c r="AE26" s="94">
        <v>477</v>
      </c>
      <c r="AF26" s="94">
        <v>477</v>
      </c>
      <c r="AG26" s="94">
        <v>477</v>
      </c>
      <c r="AH26" s="94">
        <v>508</v>
      </c>
      <c r="AI26" s="94">
        <v>508</v>
      </c>
      <c r="AJ26" s="94">
        <v>508</v>
      </c>
      <c r="AK26" s="94">
        <v>508</v>
      </c>
      <c r="AL26" s="94">
        <v>511</v>
      </c>
      <c r="AM26" s="94">
        <v>511</v>
      </c>
      <c r="AN26" s="94">
        <v>511</v>
      </c>
      <c r="AO26" s="94">
        <v>511</v>
      </c>
      <c r="AP26" s="94">
        <v>511</v>
      </c>
      <c r="AQ26" s="94">
        <v>511</v>
      </c>
      <c r="AR26" s="94">
        <v>511</v>
      </c>
      <c r="AS26" s="94">
        <v>511</v>
      </c>
      <c r="AT26" s="94">
        <v>516</v>
      </c>
      <c r="AU26" s="94">
        <v>516</v>
      </c>
      <c r="AV26" s="94">
        <v>516</v>
      </c>
      <c r="AW26" s="94">
        <v>516</v>
      </c>
      <c r="AX26" s="94">
        <v>525</v>
      </c>
      <c r="AY26" s="94">
        <v>525</v>
      </c>
      <c r="AZ26" s="94">
        <v>525</v>
      </c>
      <c r="BA26" s="94">
        <v>525</v>
      </c>
      <c r="BB26" s="94">
        <v>515</v>
      </c>
      <c r="BC26" s="94">
        <v>515</v>
      </c>
      <c r="BD26" s="94">
        <v>515</v>
      </c>
      <c r="BE26" s="94">
        <v>515</v>
      </c>
      <c r="BF26" s="94">
        <v>503</v>
      </c>
      <c r="BG26" s="94">
        <v>503</v>
      </c>
      <c r="BH26" s="94">
        <v>503</v>
      </c>
      <c r="BI26" s="94">
        <v>503</v>
      </c>
      <c r="BJ26" s="94">
        <v>501</v>
      </c>
      <c r="BK26" s="94">
        <v>501</v>
      </c>
      <c r="BL26" s="94">
        <v>501</v>
      </c>
      <c r="BM26" s="94">
        <v>501</v>
      </c>
      <c r="BN26" s="94">
        <v>524</v>
      </c>
      <c r="BO26" s="94">
        <v>524</v>
      </c>
      <c r="BP26" s="94">
        <v>524</v>
      </c>
      <c r="BQ26" s="94">
        <v>524</v>
      </c>
      <c r="BR26" s="94">
        <v>557</v>
      </c>
      <c r="BS26" s="94">
        <v>557</v>
      </c>
      <c r="BT26" s="94">
        <v>557</v>
      </c>
      <c r="BU26" s="94">
        <v>557</v>
      </c>
      <c r="BV26" s="94">
        <v>570</v>
      </c>
      <c r="BW26" s="94">
        <v>570</v>
      </c>
      <c r="BX26" s="94">
        <v>570</v>
      </c>
      <c r="BY26" s="94">
        <v>570</v>
      </c>
      <c r="BZ26" s="94">
        <v>566</v>
      </c>
      <c r="CA26" s="94">
        <v>566</v>
      </c>
      <c r="CB26" s="94">
        <v>566</v>
      </c>
      <c r="CC26" s="94">
        <v>566</v>
      </c>
      <c r="CD26" s="94">
        <v>549</v>
      </c>
      <c r="CE26" s="94">
        <v>549</v>
      </c>
      <c r="CF26" s="94">
        <v>549</v>
      </c>
      <c r="CG26" s="94">
        <v>549</v>
      </c>
      <c r="CH26" s="94">
        <v>502</v>
      </c>
      <c r="CI26" s="94">
        <v>502</v>
      </c>
      <c r="CJ26" s="94">
        <v>502</v>
      </c>
      <c r="CK26" s="94">
        <v>502</v>
      </c>
      <c r="CL26" s="94">
        <v>471</v>
      </c>
      <c r="CM26" s="94">
        <v>471</v>
      </c>
      <c r="CN26" s="94">
        <v>471</v>
      </c>
      <c r="CO26" s="94">
        <v>471</v>
      </c>
      <c r="CP26" s="94">
        <v>418</v>
      </c>
      <c r="CQ26" s="94">
        <v>418</v>
      </c>
      <c r="CR26" s="94">
        <v>418</v>
      </c>
      <c r="CS26" s="94">
        <v>418</v>
      </c>
      <c r="CT26" s="94"/>
      <c r="CU26" s="94"/>
      <c r="CV26" s="94"/>
      <c r="CW26" s="94"/>
      <c r="CX26" s="97">
        <f t="array" ref="CX26">SUMPRODUCT(B26:CW26*0.25)</f>
        <v>11437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6394.1419999999998</v>
      </c>
      <c r="C28" s="107">
        <f t="shared" ref="C28:BN28" si="2">SUM(C21:C27)</f>
        <v>6348.116</v>
      </c>
      <c r="D28" s="107">
        <f t="shared" si="2"/>
        <v>6292.8330000000005</v>
      </c>
      <c r="E28" s="107">
        <f t="shared" si="2"/>
        <v>6262.7880000000005</v>
      </c>
      <c r="F28" s="107">
        <f t="shared" si="2"/>
        <v>6169.6710000000003</v>
      </c>
      <c r="G28" s="107">
        <f t="shared" si="2"/>
        <v>6111.893</v>
      </c>
      <c r="H28" s="107">
        <f t="shared" si="2"/>
        <v>6065.5619999999999</v>
      </c>
      <c r="I28" s="107">
        <f t="shared" si="2"/>
        <v>6014.4259999999995</v>
      </c>
      <c r="J28" s="107">
        <f t="shared" si="2"/>
        <v>5948.6239999999998</v>
      </c>
      <c r="K28" s="107">
        <f t="shared" si="2"/>
        <v>5899.866</v>
      </c>
      <c r="L28" s="107">
        <f t="shared" si="2"/>
        <v>5862.9570000000003</v>
      </c>
      <c r="M28" s="107">
        <f t="shared" si="2"/>
        <v>5823.8530000000001</v>
      </c>
      <c r="N28" s="107">
        <f t="shared" si="2"/>
        <v>5798.7129999999997</v>
      </c>
      <c r="O28" s="107">
        <f t="shared" si="2"/>
        <v>5775.0020000000004</v>
      </c>
      <c r="P28" s="107">
        <f t="shared" si="2"/>
        <v>5753.0640000000003</v>
      </c>
      <c r="Q28" s="107">
        <f t="shared" si="2"/>
        <v>5739.4670000000006</v>
      </c>
      <c r="R28" s="107">
        <f t="shared" si="2"/>
        <v>5714.0339999999997</v>
      </c>
      <c r="S28" s="107">
        <f t="shared" si="2"/>
        <v>5701.9210000000003</v>
      </c>
      <c r="T28" s="107">
        <f t="shared" si="2"/>
        <v>5688.9830000000002</v>
      </c>
      <c r="U28" s="107">
        <f t="shared" si="2"/>
        <v>5668.6840000000002</v>
      </c>
      <c r="V28" s="107">
        <f t="shared" si="2"/>
        <v>5671.8969999999999</v>
      </c>
      <c r="W28" s="107">
        <f t="shared" si="2"/>
        <v>5645.2469999999994</v>
      </c>
      <c r="X28" s="107">
        <f t="shared" si="2"/>
        <v>5651.0290000000005</v>
      </c>
      <c r="Y28" s="107">
        <f t="shared" si="2"/>
        <v>5686.0720000000001</v>
      </c>
      <c r="Z28" s="107">
        <f t="shared" si="2"/>
        <v>5791.027</v>
      </c>
      <c r="AA28" s="107">
        <f t="shared" si="2"/>
        <v>5843.6689999999999</v>
      </c>
      <c r="AB28" s="107">
        <f t="shared" si="2"/>
        <v>5904.9390000000003</v>
      </c>
      <c r="AC28" s="107">
        <f t="shared" si="2"/>
        <v>5986.4279999999999</v>
      </c>
      <c r="AD28" s="107">
        <f t="shared" si="2"/>
        <v>6137.2539999999999</v>
      </c>
      <c r="AE28" s="107">
        <f t="shared" si="2"/>
        <v>6220.4780000000001</v>
      </c>
      <c r="AF28" s="107">
        <f t="shared" si="2"/>
        <v>6296.6180000000004</v>
      </c>
      <c r="AG28" s="107">
        <f t="shared" si="2"/>
        <v>6442.76</v>
      </c>
      <c r="AH28" s="107">
        <f t="shared" si="2"/>
        <v>6553.2690000000002</v>
      </c>
      <c r="AI28" s="107">
        <f t="shared" si="2"/>
        <v>6625.9710000000005</v>
      </c>
      <c r="AJ28" s="107">
        <f t="shared" si="2"/>
        <v>6671.02</v>
      </c>
      <c r="AK28" s="107">
        <f t="shared" si="2"/>
        <v>6830.8050000000003</v>
      </c>
      <c r="AL28" s="107">
        <f t="shared" si="2"/>
        <v>6881.6180000000004</v>
      </c>
      <c r="AM28" s="107">
        <f t="shared" si="2"/>
        <v>6923.7690000000002</v>
      </c>
      <c r="AN28" s="107">
        <f t="shared" si="2"/>
        <v>6953.8989999999994</v>
      </c>
      <c r="AO28" s="107">
        <f t="shared" si="2"/>
        <v>6968.3450000000003</v>
      </c>
      <c r="AP28" s="107">
        <f t="shared" si="2"/>
        <v>6884.3239999999996</v>
      </c>
      <c r="AQ28" s="107">
        <f t="shared" si="2"/>
        <v>6792.4050000000007</v>
      </c>
      <c r="AR28" s="107">
        <f t="shared" si="2"/>
        <v>6793.192</v>
      </c>
      <c r="AS28" s="107">
        <f t="shared" si="2"/>
        <v>6839.8370000000004</v>
      </c>
      <c r="AT28" s="107">
        <f t="shared" si="2"/>
        <v>6902.585</v>
      </c>
      <c r="AU28" s="107">
        <f t="shared" si="2"/>
        <v>6956.7289999999994</v>
      </c>
      <c r="AV28" s="107">
        <f t="shared" si="2"/>
        <v>6998.2820000000002</v>
      </c>
      <c r="AW28" s="107">
        <f t="shared" si="2"/>
        <v>7048.3429999999998</v>
      </c>
      <c r="AX28" s="107">
        <f t="shared" si="2"/>
        <v>7114.0529999999999</v>
      </c>
      <c r="AY28" s="107">
        <f t="shared" si="2"/>
        <v>7155.3539999999994</v>
      </c>
      <c r="AZ28" s="107">
        <f t="shared" si="2"/>
        <v>7167.107</v>
      </c>
      <c r="BA28" s="107">
        <f t="shared" si="2"/>
        <v>7167.1449999999995</v>
      </c>
      <c r="BB28" s="107">
        <f t="shared" si="2"/>
        <v>7150.4680000000008</v>
      </c>
      <c r="BC28" s="107">
        <f t="shared" si="2"/>
        <v>7152.4960000000001</v>
      </c>
      <c r="BD28" s="107">
        <f t="shared" si="2"/>
        <v>7139.5020000000004</v>
      </c>
      <c r="BE28" s="107">
        <f t="shared" si="2"/>
        <v>7124.5339999999997</v>
      </c>
      <c r="BF28" s="107">
        <f t="shared" si="2"/>
        <v>7106.009</v>
      </c>
      <c r="BG28" s="107">
        <f t="shared" si="2"/>
        <v>7101.84</v>
      </c>
      <c r="BH28" s="107">
        <f t="shared" si="2"/>
        <v>7097.9930000000004</v>
      </c>
      <c r="BI28" s="107">
        <f t="shared" si="2"/>
        <v>7101.2029999999995</v>
      </c>
      <c r="BJ28" s="107">
        <f t="shared" si="2"/>
        <v>7293.1450000000004</v>
      </c>
      <c r="BK28" s="107">
        <f t="shared" si="2"/>
        <v>7300.0630000000001</v>
      </c>
      <c r="BL28" s="107">
        <f t="shared" si="2"/>
        <v>7345.2640000000001</v>
      </c>
      <c r="BM28" s="107">
        <f t="shared" si="2"/>
        <v>7366.2749999999996</v>
      </c>
      <c r="BN28" s="107">
        <f t="shared" si="2"/>
        <v>7420.098</v>
      </c>
      <c r="BO28" s="107">
        <f t="shared" ref="BO28:CW28" si="3">SUM(BO21:BO27)</f>
        <v>7441.2970000000005</v>
      </c>
      <c r="BP28" s="107">
        <f t="shared" si="3"/>
        <v>7472.4839999999995</v>
      </c>
      <c r="BQ28" s="107">
        <f t="shared" si="3"/>
        <v>7410.9980000000005</v>
      </c>
      <c r="BR28" s="107">
        <f t="shared" si="3"/>
        <v>7354.8119999999999</v>
      </c>
      <c r="BS28" s="107">
        <f t="shared" si="3"/>
        <v>7382.8779999999997</v>
      </c>
      <c r="BT28" s="107">
        <f t="shared" si="3"/>
        <v>7405.8959999999997</v>
      </c>
      <c r="BU28" s="107">
        <f t="shared" si="3"/>
        <v>7359.1679999999997</v>
      </c>
      <c r="BV28" s="107">
        <f t="shared" si="3"/>
        <v>7378.125</v>
      </c>
      <c r="BW28" s="107">
        <f t="shared" si="3"/>
        <v>7391.4940000000006</v>
      </c>
      <c r="BX28" s="107">
        <f t="shared" si="3"/>
        <v>7476.8970000000008</v>
      </c>
      <c r="BY28" s="107">
        <f t="shared" si="3"/>
        <v>7460.4749999999995</v>
      </c>
      <c r="BZ28" s="107">
        <f t="shared" si="3"/>
        <v>7367.1260000000002</v>
      </c>
      <c r="CA28" s="107">
        <f t="shared" si="3"/>
        <v>7300.65</v>
      </c>
      <c r="CB28" s="107">
        <f t="shared" si="3"/>
        <v>7294.9570000000003</v>
      </c>
      <c r="CC28" s="107">
        <f t="shared" si="3"/>
        <v>7331.8940000000002</v>
      </c>
      <c r="CD28" s="107">
        <f t="shared" si="3"/>
        <v>7369.1760000000004</v>
      </c>
      <c r="CE28" s="107">
        <f t="shared" si="3"/>
        <v>7379.3289999999997</v>
      </c>
      <c r="CF28" s="107">
        <f t="shared" si="3"/>
        <v>7357.3469999999998</v>
      </c>
      <c r="CG28" s="107">
        <f t="shared" si="3"/>
        <v>7307.2969999999996</v>
      </c>
      <c r="CH28" s="107">
        <f t="shared" si="3"/>
        <v>7163.9580000000005</v>
      </c>
      <c r="CI28" s="107">
        <f t="shared" si="3"/>
        <v>7075.4940000000006</v>
      </c>
      <c r="CJ28" s="107">
        <f t="shared" si="3"/>
        <v>7003.1090000000004</v>
      </c>
      <c r="CK28" s="107">
        <f t="shared" si="3"/>
        <v>6959.46</v>
      </c>
      <c r="CL28" s="107">
        <f t="shared" si="3"/>
        <v>6811.7250000000004</v>
      </c>
      <c r="CM28" s="107">
        <f t="shared" si="3"/>
        <v>6764.5830000000005</v>
      </c>
      <c r="CN28" s="107">
        <f t="shared" si="3"/>
        <v>6694.1970000000001</v>
      </c>
      <c r="CO28" s="107">
        <f t="shared" si="3"/>
        <v>6601.0659999999998</v>
      </c>
      <c r="CP28" s="107">
        <f t="shared" si="3"/>
        <v>6467.2839999999997</v>
      </c>
      <c r="CQ28" s="107">
        <f t="shared" si="3"/>
        <v>6395.6019999999999</v>
      </c>
      <c r="CR28" s="107">
        <f t="shared" si="3"/>
        <v>6338.8060000000005</v>
      </c>
      <c r="CS28" s="107">
        <f t="shared" si="3"/>
        <v>6282.9179999999997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160759.86525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921.47</v>
      </c>
      <c r="C31" s="88">
        <v>919.47</v>
      </c>
      <c r="D31" s="88">
        <v>917.47</v>
      </c>
      <c r="E31" s="88">
        <v>916.47</v>
      </c>
      <c r="F31" s="88">
        <v>896.47</v>
      </c>
      <c r="G31" s="88">
        <v>894.47</v>
      </c>
      <c r="H31" s="88">
        <v>893.47</v>
      </c>
      <c r="I31" s="88">
        <v>891.47</v>
      </c>
      <c r="J31" s="88">
        <v>877.47</v>
      </c>
      <c r="K31" s="88">
        <v>876.47</v>
      </c>
      <c r="L31" s="88">
        <v>875.47</v>
      </c>
      <c r="M31" s="88">
        <v>874.47</v>
      </c>
      <c r="N31" s="88">
        <v>883.47</v>
      </c>
      <c r="O31" s="88">
        <v>882.47</v>
      </c>
      <c r="P31" s="88">
        <v>882.47</v>
      </c>
      <c r="Q31" s="88">
        <v>882.47</v>
      </c>
      <c r="R31" s="88">
        <v>874.47</v>
      </c>
      <c r="S31" s="88">
        <v>874.47</v>
      </c>
      <c r="T31" s="88">
        <v>874.47</v>
      </c>
      <c r="U31" s="88">
        <v>873.47</v>
      </c>
      <c r="V31" s="88">
        <v>889.47</v>
      </c>
      <c r="W31" s="88">
        <v>888.47</v>
      </c>
      <c r="X31" s="88">
        <v>888.47</v>
      </c>
      <c r="Y31" s="88">
        <v>888.47</v>
      </c>
      <c r="Z31" s="88">
        <v>936.09</v>
      </c>
      <c r="AA31" s="88">
        <v>935.09</v>
      </c>
      <c r="AB31" s="88">
        <v>933.09</v>
      </c>
      <c r="AC31" s="88">
        <v>931.09</v>
      </c>
      <c r="AD31" s="88">
        <v>991.91</v>
      </c>
      <c r="AE31" s="88">
        <v>987.91</v>
      </c>
      <c r="AF31" s="88">
        <v>983.91</v>
      </c>
      <c r="AG31" s="88">
        <v>978.91</v>
      </c>
      <c r="AH31" s="88">
        <v>1043.4000000000001</v>
      </c>
      <c r="AI31" s="88">
        <v>1043.4000000000001</v>
      </c>
      <c r="AJ31" s="88">
        <v>1039.4000000000001</v>
      </c>
      <c r="AK31" s="88">
        <v>1035.4000000000001</v>
      </c>
      <c r="AL31" s="88">
        <v>1094.02</v>
      </c>
      <c r="AM31" s="88">
        <v>1139.42</v>
      </c>
      <c r="AN31" s="88">
        <v>1288.42</v>
      </c>
      <c r="AO31" s="88">
        <v>1286.42</v>
      </c>
      <c r="AP31" s="88">
        <v>1269.51</v>
      </c>
      <c r="AQ31" s="88">
        <v>1268.51</v>
      </c>
      <c r="AR31" s="88">
        <v>1268.51</v>
      </c>
      <c r="AS31" s="88">
        <v>1306.01</v>
      </c>
      <c r="AT31" s="88">
        <v>1240.45</v>
      </c>
      <c r="AU31" s="88">
        <v>1240.45</v>
      </c>
      <c r="AV31" s="88">
        <v>1241.45</v>
      </c>
      <c r="AW31" s="88">
        <v>1275.55</v>
      </c>
      <c r="AX31" s="88">
        <v>1264.46</v>
      </c>
      <c r="AY31" s="88">
        <v>1282.46</v>
      </c>
      <c r="AZ31" s="88">
        <v>1311.46</v>
      </c>
      <c r="BA31" s="88">
        <v>1331.96</v>
      </c>
      <c r="BB31" s="88">
        <v>1301.2</v>
      </c>
      <c r="BC31" s="88">
        <v>1293.1199999999999</v>
      </c>
      <c r="BD31" s="88">
        <v>1315.32</v>
      </c>
      <c r="BE31" s="88">
        <v>1282.7</v>
      </c>
      <c r="BF31" s="88">
        <v>1237.31</v>
      </c>
      <c r="BG31" s="88">
        <v>1247.6100000000001</v>
      </c>
      <c r="BH31" s="88">
        <v>1217.51</v>
      </c>
      <c r="BI31" s="88">
        <v>1169.51</v>
      </c>
      <c r="BJ31" s="88">
        <v>977.27</v>
      </c>
      <c r="BK31" s="88">
        <v>978.27</v>
      </c>
      <c r="BL31" s="88">
        <v>980.27</v>
      </c>
      <c r="BM31" s="88">
        <v>984.27</v>
      </c>
      <c r="BN31" s="88">
        <v>981.39</v>
      </c>
      <c r="BO31" s="88">
        <v>986.39</v>
      </c>
      <c r="BP31" s="88">
        <v>993.39</v>
      </c>
      <c r="BQ31" s="88">
        <v>999.39</v>
      </c>
      <c r="BR31" s="88">
        <v>1025.9099999999999</v>
      </c>
      <c r="BS31" s="88">
        <v>1032.9099999999999</v>
      </c>
      <c r="BT31" s="88">
        <v>1040.9099999999999</v>
      </c>
      <c r="BU31" s="88">
        <v>1048.9099999999999</v>
      </c>
      <c r="BV31" s="88">
        <v>1051.6399999999999</v>
      </c>
      <c r="BW31" s="88">
        <v>1058.6399999999999</v>
      </c>
      <c r="BX31" s="88">
        <v>1063.6399999999999</v>
      </c>
      <c r="BY31" s="88">
        <v>1066.6399999999999</v>
      </c>
      <c r="BZ31" s="88">
        <v>1113.6199999999999</v>
      </c>
      <c r="CA31" s="88">
        <v>1115.6199999999999</v>
      </c>
      <c r="CB31" s="88">
        <v>1116.6199999999999</v>
      </c>
      <c r="CC31" s="88">
        <v>1117.6199999999999</v>
      </c>
      <c r="CD31" s="88">
        <v>1100.47</v>
      </c>
      <c r="CE31" s="88">
        <v>1100.47</v>
      </c>
      <c r="CF31" s="88">
        <v>1099.47</v>
      </c>
      <c r="CG31" s="88">
        <v>1098.47</v>
      </c>
      <c r="CH31" s="88">
        <v>1049.47</v>
      </c>
      <c r="CI31" s="88">
        <v>1047.47</v>
      </c>
      <c r="CJ31" s="88">
        <v>1044.47</v>
      </c>
      <c r="CK31" s="88">
        <v>1042.47</v>
      </c>
      <c r="CL31" s="88">
        <v>1009.47</v>
      </c>
      <c r="CM31" s="88">
        <v>1007.47</v>
      </c>
      <c r="CN31" s="88">
        <v>1005.47</v>
      </c>
      <c r="CO31" s="88">
        <v>1002.47</v>
      </c>
      <c r="CP31" s="88">
        <v>946.47</v>
      </c>
      <c r="CQ31" s="88">
        <v>944.47</v>
      </c>
      <c r="CR31" s="88">
        <v>942.47</v>
      </c>
      <c r="CS31" s="88">
        <v>941.47</v>
      </c>
      <c r="CT31" s="89"/>
      <c r="CU31" s="89"/>
      <c r="CV31" s="89"/>
      <c r="CW31" s="90"/>
      <c r="CX31" s="91">
        <f t="array" ref="CX31">SUMPRODUCT(B31:CW31*0.25)</f>
        <v>25116.514999999999</v>
      </c>
    </row>
    <row r="32" spans="1:102" ht="24.95" customHeight="1" x14ac:dyDescent="0.2">
      <c r="A32" s="92" t="s">
        <v>27</v>
      </c>
      <c r="B32" s="93">
        <v>6200.6719999999996</v>
      </c>
      <c r="C32" s="94">
        <v>6156.6459999999997</v>
      </c>
      <c r="D32" s="94">
        <v>6103.3630000000003</v>
      </c>
      <c r="E32" s="94">
        <v>6074.3180000000002</v>
      </c>
      <c r="F32" s="94">
        <v>5964.201</v>
      </c>
      <c r="G32" s="94">
        <v>5908.4229999999998</v>
      </c>
      <c r="H32" s="94">
        <v>5863.0919999999996</v>
      </c>
      <c r="I32" s="94">
        <v>5813.9560000000001</v>
      </c>
      <c r="J32" s="94">
        <v>5767.1540000000005</v>
      </c>
      <c r="K32" s="94">
        <v>5719.3959999999997</v>
      </c>
      <c r="L32" s="94">
        <v>5683.4870000000001</v>
      </c>
      <c r="M32" s="94">
        <v>5645.3829999999998</v>
      </c>
      <c r="N32" s="94">
        <v>5617.2430000000004</v>
      </c>
      <c r="O32" s="94">
        <v>5594.5320000000002</v>
      </c>
      <c r="P32" s="94">
        <v>5572.5940000000001</v>
      </c>
      <c r="Q32" s="94">
        <v>5558.9970000000003</v>
      </c>
      <c r="R32" s="94">
        <v>5558.5640000000003</v>
      </c>
      <c r="S32" s="94">
        <v>5546.451</v>
      </c>
      <c r="T32" s="94">
        <v>5533.5129999999999</v>
      </c>
      <c r="U32" s="94">
        <v>5514.2139999999999</v>
      </c>
      <c r="V32" s="94">
        <v>5481.4269999999997</v>
      </c>
      <c r="W32" s="94">
        <v>5455.4669999999996</v>
      </c>
      <c r="X32" s="94">
        <v>5460.5770000000002</v>
      </c>
      <c r="Y32" s="94">
        <v>5494.375</v>
      </c>
      <c r="Z32" s="94">
        <v>5559.9750000000004</v>
      </c>
      <c r="AA32" s="94">
        <v>5611.6750000000002</v>
      </c>
      <c r="AB32" s="94">
        <v>5672.4840000000004</v>
      </c>
      <c r="AC32" s="94">
        <v>5752.4080000000004</v>
      </c>
      <c r="AD32" s="94">
        <v>5849.8860000000004</v>
      </c>
      <c r="AE32" s="94">
        <v>5932.8609999999999</v>
      </c>
      <c r="AF32" s="94">
        <v>6009.1639999999998</v>
      </c>
      <c r="AG32" s="94">
        <v>6156.1880000000001</v>
      </c>
      <c r="AH32" s="94">
        <v>6363.5829999999996</v>
      </c>
      <c r="AI32" s="94">
        <v>6437.0349999999999</v>
      </c>
      <c r="AJ32" s="94">
        <v>6482.43</v>
      </c>
      <c r="AK32" s="94">
        <v>6642.835</v>
      </c>
      <c r="AL32" s="94">
        <v>6660.1750000000002</v>
      </c>
      <c r="AM32" s="94">
        <v>6702.1959999999999</v>
      </c>
      <c r="AN32" s="94">
        <v>6730.625</v>
      </c>
      <c r="AO32" s="94">
        <v>6744.9049999999997</v>
      </c>
      <c r="AP32" s="94">
        <v>6668.2139999999999</v>
      </c>
      <c r="AQ32" s="94">
        <v>6577.2950000000001</v>
      </c>
      <c r="AR32" s="94">
        <v>6578.0820000000003</v>
      </c>
      <c r="AS32" s="94">
        <v>6625.7269999999999</v>
      </c>
      <c r="AT32" s="94">
        <v>6715.5349999999999</v>
      </c>
      <c r="AU32" s="94">
        <v>6769.6790000000001</v>
      </c>
      <c r="AV32" s="94">
        <v>6811.232</v>
      </c>
      <c r="AW32" s="94">
        <v>6861.2929999999997</v>
      </c>
      <c r="AX32" s="94">
        <v>6934.5929999999998</v>
      </c>
      <c r="AY32" s="94">
        <v>6975.8940000000002</v>
      </c>
      <c r="AZ32" s="94">
        <v>6987.6469999999999</v>
      </c>
      <c r="BA32" s="94">
        <v>6987.6850000000004</v>
      </c>
      <c r="BB32" s="94">
        <v>6981.268</v>
      </c>
      <c r="BC32" s="94">
        <v>6982.2960000000003</v>
      </c>
      <c r="BD32" s="94">
        <v>6969.3019999999997</v>
      </c>
      <c r="BE32" s="94">
        <v>6954.3339999999998</v>
      </c>
      <c r="BF32" s="94">
        <v>6948.4989999999998</v>
      </c>
      <c r="BG32" s="94">
        <v>6944.33</v>
      </c>
      <c r="BH32" s="94">
        <v>6939.8649999999998</v>
      </c>
      <c r="BI32" s="94">
        <v>6944.1679999999997</v>
      </c>
      <c r="BJ32" s="94">
        <v>7155.6540000000005</v>
      </c>
      <c r="BK32" s="94">
        <v>7164.02</v>
      </c>
      <c r="BL32" s="94">
        <v>7209.9350000000004</v>
      </c>
      <c r="BM32" s="94">
        <v>7230.0820000000003</v>
      </c>
      <c r="BN32" s="94">
        <v>7291.2309999999998</v>
      </c>
      <c r="BO32" s="94">
        <v>7310.7420000000002</v>
      </c>
      <c r="BP32" s="94">
        <v>7338.3919999999998</v>
      </c>
      <c r="BQ32" s="94">
        <v>7275.0140000000001</v>
      </c>
      <c r="BR32" s="94">
        <v>7002.8620000000001</v>
      </c>
      <c r="BS32" s="94">
        <v>7027.8320000000003</v>
      </c>
      <c r="BT32" s="94">
        <v>7046.2389999999996</v>
      </c>
      <c r="BU32" s="94">
        <v>6995.1239999999998</v>
      </c>
      <c r="BV32" s="94">
        <v>7021.2070000000003</v>
      </c>
      <c r="BW32" s="94">
        <v>7030.6090000000004</v>
      </c>
      <c r="BX32" s="94">
        <v>7113.0829999999996</v>
      </c>
      <c r="BY32" s="94">
        <v>7095.2539999999999</v>
      </c>
      <c r="BZ32" s="94">
        <v>6956.3590000000004</v>
      </c>
      <c r="CA32" s="94">
        <v>6888.99</v>
      </c>
      <c r="CB32" s="94">
        <v>6882.9750000000004</v>
      </c>
      <c r="CC32" s="94">
        <v>6919.2740000000003</v>
      </c>
      <c r="CD32" s="94">
        <v>6973.7060000000001</v>
      </c>
      <c r="CE32" s="94">
        <v>6983.8590000000004</v>
      </c>
      <c r="CF32" s="94">
        <v>6962.8770000000004</v>
      </c>
      <c r="CG32" s="94">
        <v>6913.8270000000002</v>
      </c>
      <c r="CH32" s="94">
        <v>6819.4880000000003</v>
      </c>
      <c r="CI32" s="94">
        <v>6733.0240000000003</v>
      </c>
      <c r="CJ32" s="94">
        <v>6663.6390000000001</v>
      </c>
      <c r="CK32" s="94">
        <v>6621.99</v>
      </c>
      <c r="CL32" s="94">
        <v>6507.2550000000001</v>
      </c>
      <c r="CM32" s="94">
        <v>6462.1130000000003</v>
      </c>
      <c r="CN32" s="94">
        <v>6393.7269999999999</v>
      </c>
      <c r="CO32" s="94">
        <v>6303.5959999999995</v>
      </c>
      <c r="CP32" s="94">
        <v>6204.8140000000003</v>
      </c>
      <c r="CQ32" s="94">
        <v>6135.1319999999996</v>
      </c>
      <c r="CR32" s="94">
        <v>6080.3360000000002</v>
      </c>
      <c r="CS32" s="94">
        <v>6025.4480000000003</v>
      </c>
      <c r="CT32" s="95"/>
      <c r="CU32" s="95"/>
      <c r="CV32" s="95"/>
      <c r="CW32" s="96"/>
      <c r="CX32" s="97">
        <f t="array" ref="CX32">SUMPRODUCT(B32:CW32*0.25)</f>
        <v>155123.27924999999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7122.1419999999998</v>
      </c>
      <c r="C34" s="77">
        <f t="shared" ref="C34:BN34" si="4">SUM(C31:C33)</f>
        <v>7076.116</v>
      </c>
      <c r="D34" s="77">
        <f t="shared" si="4"/>
        <v>7020.8330000000005</v>
      </c>
      <c r="E34" s="77">
        <f t="shared" si="4"/>
        <v>6990.7880000000005</v>
      </c>
      <c r="F34" s="77">
        <f t="shared" si="4"/>
        <v>6860.6710000000003</v>
      </c>
      <c r="G34" s="77">
        <f t="shared" si="4"/>
        <v>6802.893</v>
      </c>
      <c r="H34" s="77">
        <f t="shared" si="4"/>
        <v>6756.5619999999999</v>
      </c>
      <c r="I34" s="77">
        <f t="shared" si="4"/>
        <v>6705.4260000000004</v>
      </c>
      <c r="J34" s="77">
        <f t="shared" si="4"/>
        <v>6644.6240000000007</v>
      </c>
      <c r="K34" s="77">
        <f t="shared" si="4"/>
        <v>6595.866</v>
      </c>
      <c r="L34" s="77">
        <f t="shared" si="4"/>
        <v>6558.9570000000003</v>
      </c>
      <c r="M34" s="77">
        <f t="shared" si="4"/>
        <v>6519.8530000000001</v>
      </c>
      <c r="N34" s="77">
        <f t="shared" si="4"/>
        <v>6500.7130000000006</v>
      </c>
      <c r="O34" s="77">
        <f t="shared" si="4"/>
        <v>6477.0020000000004</v>
      </c>
      <c r="P34" s="77">
        <f t="shared" si="4"/>
        <v>6455.0640000000003</v>
      </c>
      <c r="Q34" s="77">
        <f t="shared" si="4"/>
        <v>6441.4670000000006</v>
      </c>
      <c r="R34" s="77">
        <f t="shared" si="4"/>
        <v>6433.0340000000006</v>
      </c>
      <c r="S34" s="77">
        <f t="shared" si="4"/>
        <v>6420.9210000000003</v>
      </c>
      <c r="T34" s="77">
        <f t="shared" si="4"/>
        <v>6407.9830000000002</v>
      </c>
      <c r="U34" s="77">
        <f t="shared" si="4"/>
        <v>6387.6840000000002</v>
      </c>
      <c r="V34" s="77">
        <f t="shared" si="4"/>
        <v>6370.8969999999999</v>
      </c>
      <c r="W34" s="77">
        <f t="shared" si="4"/>
        <v>6343.9369999999999</v>
      </c>
      <c r="X34" s="77">
        <f t="shared" si="4"/>
        <v>6349.0470000000005</v>
      </c>
      <c r="Y34" s="77">
        <f t="shared" si="4"/>
        <v>6382.8450000000003</v>
      </c>
      <c r="Z34" s="77">
        <f t="shared" si="4"/>
        <v>6496.0650000000005</v>
      </c>
      <c r="AA34" s="77">
        <f t="shared" si="4"/>
        <v>6546.7650000000003</v>
      </c>
      <c r="AB34" s="77">
        <f t="shared" si="4"/>
        <v>6605.5740000000005</v>
      </c>
      <c r="AC34" s="77">
        <f t="shared" si="4"/>
        <v>6683.4980000000005</v>
      </c>
      <c r="AD34" s="77">
        <f t="shared" si="4"/>
        <v>6841.7960000000003</v>
      </c>
      <c r="AE34" s="77">
        <f t="shared" si="4"/>
        <v>6920.7709999999997</v>
      </c>
      <c r="AF34" s="77">
        <f t="shared" si="4"/>
        <v>6993.0739999999996</v>
      </c>
      <c r="AG34" s="77">
        <f t="shared" si="4"/>
        <v>7135.098</v>
      </c>
      <c r="AH34" s="77">
        <f t="shared" si="4"/>
        <v>7406.9830000000002</v>
      </c>
      <c r="AI34" s="77">
        <f t="shared" si="4"/>
        <v>7480.4349999999995</v>
      </c>
      <c r="AJ34" s="77">
        <f t="shared" si="4"/>
        <v>7521.83</v>
      </c>
      <c r="AK34" s="77">
        <f t="shared" si="4"/>
        <v>7678.2350000000006</v>
      </c>
      <c r="AL34" s="77">
        <f t="shared" si="4"/>
        <v>7754.1949999999997</v>
      </c>
      <c r="AM34" s="77">
        <f t="shared" si="4"/>
        <v>7841.616</v>
      </c>
      <c r="AN34" s="77">
        <f t="shared" si="4"/>
        <v>8019.0450000000001</v>
      </c>
      <c r="AO34" s="77">
        <f t="shared" si="4"/>
        <v>8031.3249999999998</v>
      </c>
      <c r="AP34" s="77">
        <f t="shared" si="4"/>
        <v>7937.7240000000002</v>
      </c>
      <c r="AQ34" s="77">
        <f t="shared" si="4"/>
        <v>7845.8050000000003</v>
      </c>
      <c r="AR34" s="77">
        <f t="shared" si="4"/>
        <v>7846.5920000000006</v>
      </c>
      <c r="AS34" s="77">
        <f t="shared" si="4"/>
        <v>7931.7370000000001</v>
      </c>
      <c r="AT34" s="77">
        <f t="shared" si="4"/>
        <v>7955.9849999999997</v>
      </c>
      <c r="AU34" s="77">
        <f t="shared" si="4"/>
        <v>8010.1289999999999</v>
      </c>
      <c r="AV34" s="77">
        <f t="shared" si="4"/>
        <v>8052.6819999999998</v>
      </c>
      <c r="AW34" s="77">
        <f t="shared" si="4"/>
        <v>8136.8429999999998</v>
      </c>
      <c r="AX34" s="77">
        <f t="shared" si="4"/>
        <v>8199.0529999999999</v>
      </c>
      <c r="AY34" s="77">
        <f t="shared" si="4"/>
        <v>8258.3539999999994</v>
      </c>
      <c r="AZ34" s="77">
        <f t="shared" si="4"/>
        <v>8299.107</v>
      </c>
      <c r="BA34" s="77">
        <f t="shared" si="4"/>
        <v>8319.6450000000004</v>
      </c>
      <c r="BB34" s="77">
        <f t="shared" si="4"/>
        <v>8282.4680000000008</v>
      </c>
      <c r="BC34" s="77">
        <f t="shared" si="4"/>
        <v>8275.4160000000011</v>
      </c>
      <c r="BD34" s="77">
        <f t="shared" si="4"/>
        <v>8284.6219999999994</v>
      </c>
      <c r="BE34" s="77">
        <f t="shared" si="4"/>
        <v>8237.0339999999997</v>
      </c>
      <c r="BF34" s="77">
        <f t="shared" si="4"/>
        <v>8185.8089999999993</v>
      </c>
      <c r="BG34" s="77">
        <f t="shared" si="4"/>
        <v>8191.9400000000005</v>
      </c>
      <c r="BH34" s="77">
        <f t="shared" si="4"/>
        <v>8157.375</v>
      </c>
      <c r="BI34" s="77">
        <f t="shared" si="4"/>
        <v>8113.6779999999999</v>
      </c>
      <c r="BJ34" s="77">
        <f t="shared" si="4"/>
        <v>8132.9240000000009</v>
      </c>
      <c r="BK34" s="77">
        <f t="shared" si="4"/>
        <v>8142.2900000000009</v>
      </c>
      <c r="BL34" s="77">
        <f t="shared" si="4"/>
        <v>8190.2049999999999</v>
      </c>
      <c r="BM34" s="77">
        <f t="shared" si="4"/>
        <v>8214.3520000000008</v>
      </c>
      <c r="BN34" s="77">
        <f t="shared" si="4"/>
        <v>8272.6209999999992</v>
      </c>
      <c r="BO34" s="77">
        <f t="shared" ref="BO34:CW34" si="5">SUM(BO31:BO33)</f>
        <v>8297.1319999999996</v>
      </c>
      <c r="BP34" s="77">
        <f t="shared" si="5"/>
        <v>8331.7819999999992</v>
      </c>
      <c r="BQ34" s="77">
        <f t="shared" si="5"/>
        <v>8274.4040000000005</v>
      </c>
      <c r="BR34" s="77">
        <f t="shared" si="5"/>
        <v>8028.7719999999999</v>
      </c>
      <c r="BS34" s="77">
        <f t="shared" si="5"/>
        <v>8060.7420000000002</v>
      </c>
      <c r="BT34" s="77">
        <f t="shared" si="5"/>
        <v>8087.1489999999994</v>
      </c>
      <c r="BU34" s="77">
        <f t="shared" si="5"/>
        <v>8044.0339999999997</v>
      </c>
      <c r="BV34" s="77">
        <f t="shared" si="5"/>
        <v>8072.8469999999998</v>
      </c>
      <c r="BW34" s="77">
        <f t="shared" si="5"/>
        <v>8089.2489999999998</v>
      </c>
      <c r="BX34" s="77">
        <f t="shared" si="5"/>
        <v>8176.723</v>
      </c>
      <c r="BY34" s="77">
        <f t="shared" si="5"/>
        <v>8161.8940000000002</v>
      </c>
      <c r="BZ34" s="77">
        <f t="shared" si="5"/>
        <v>8069.9790000000003</v>
      </c>
      <c r="CA34" s="77">
        <f t="shared" si="5"/>
        <v>8004.61</v>
      </c>
      <c r="CB34" s="77">
        <f t="shared" si="5"/>
        <v>7999.5950000000003</v>
      </c>
      <c r="CC34" s="77">
        <f t="shared" si="5"/>
        <v>8036.8940000000002</v>
      </c>
      <c r="CD34" s="77">
        <f t="shared" si="5"/>
        <v>8074.1760000000004</v>
      </c>
      <c r="CE34" s="77">
        <f t="shared" si="5"/>
        <v>8084.3290000000006</v>
      </c>
      <c r="CF34" s="77">
        <f t="shared" si="5"/>
        <v>8062.3470000000007</v>
      </c>
      <c r="CG34" s="77">
        <f t="shared" si="5"/>
        <v>8012.2970000000005</v>
      </c>
      <c r="CH34" s="77">
        <f t="shared" si="5"/>
        <v>7868.9580000000005</v>
      </c>
      <c r="CI34" s="77">
        <f t="shared" si="5"/>
        <v>7780.4940000000006</v>
      </c>
      <c r="CJ34" s="77">
        <f t="shared" si="5"/>
        <v>7708.1090000000004</v>
      </c>
      <c r="CK34" s="77">
        <f t="shared" si="5"/>
        <v>7664.46</v>
      </c>
      <c r="CL34" s="77">
        <f t="shared" si="5"/>
        <v>7516.7250000000004</v>
      </c>
      <c r="CM34" s="77">
        <f t="shared" si="5"/>
        <v>7469.5830000000005</v>
      </c>
      <c r="CN34" s="77">
        <f t="shared" si="5"/>
        <v>7399.1970000000001</v>
      </c>
      <c r="CO34" s="77">
        <f t="shared" si="5"/>
        <v>7306.0659999999998</v>
      </c>
      <c r="CP34" s="77">
        <f t="shared" si="5"/>
        <v>7151.2840000000006</v>
      </c>
      <c r="CQ34" s="77">
        <f t="shared" si="5"/>
        <v>7079.6019999999999</v>
      </c>
      <c r="CR34" s="77">
        <f t="shared" si="5"/>
        <v>7022.8060000000005</v>
      </c>
      <c r="CS34" s="77">
        <f t="shared" si="5"/>
        <v>6966.9180000000006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180239.79424999998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307</v>
      </c>
      <c r="C37" s="115">
        <v>307</v>
      </c>
      <c r="D37" s="115">
        <v>307</v>
      </c>
      <c r="E37" s="115">
        <v>307</v>
      </c>
      <c r="F37" s="115">
        <v>290</v>
      </c>
      <c r="G37" s="115">
        <v>290</v>
      </c>
      <c r="H37" s="115">
        <v>290</v>
      </c>
      <c r="I37" s="115">
        <v>290</v>
      </c>
      <c r="J37" s="115">
        <v>295</v>
      </c>
      <c r="K37" s="115">
        <v>295</v>
      </c>
      <c r="L37" s="115">
        <v>295</v>
      </c>
      <c r="M37" s="115">
        <v>295</v>
      </c>
      <c r="N37" s="115">
        <v>298</v>
      </c>
      <c r="O37" s="115">
        <v>298</v>
      </c>
      <c r="P37" s="115">
        <v>298</v>
      </c>
      <c r="Q37" s="115">
        <v>298</v>
      </c>
      <c r="R37" s="115">
        <v>298</v>
      </c>
      <c r="S37" s="115">
        <v>298</v>
      </c>
      <c r="T37" s="115">
        <v>298</v>
      </c>
      <c r="U37" s="115">
        <v>298</v>
      </c>
      <c r="V37" s="115">
        <v>298</v>
      </c>
      <c r="W37" s="115">
        <v>298</v>
      </c>
      <c r="X37" s="115">
        <v>298</v>
      </c>
      <c r="Y37" s="115">
        <v>298</v>
      </c>
      <c r="Z37" s="115">
        <v>298</v>
      </c>
      <c r="AA37" s="115">
        <v>298</v>
      </c>
      <c r="AB37" s="115">
        <v>298</v>
      </c>
      <c r="AC37" s="115">
        <v>298</v>
      </c>
      <c r="AD37" s="115">
        <v>300</v>
      </c>
      <c r="AE37" s="115">
        <v>300</v>
      </c>
      <c r="AF37" s="115">
        <v>300</v>
      </c>
      <c r="AG37" s="115">
        <v>300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300</v>
      </c>
      <c r="BS37" s="115">
        <v>300</v>
      </c>
      <c r="BT37" s="115">
        <v>300</v>
      </c>
      <c r="BU37" s="115">
        <v>300</v>
      </c>
      <c r="BV37" s="115">
        <v>300</v>
      </c>
      <c r="BW37" s="115">
        <v>300</v>
      </c>
      <c r="BX37" s="115">
        <v>300</v>
      </c>
      <c r="BY37" s="115">
        <v>300</v>
      </c>
      <c r="BZ37" s="115">
        <v>300</v>
      </c>
      <c r="CA37" s="115">
        <v>300</v>
      </c>
      <c r="CB37" s="115">
        <v>300</v>
      </c>
      <c r="CC37" s="115">
        <v>300</v>
      </c>
      <c r="CD37" s="115">
        <v>300</v>
      </c>
      <c r="CE37" s="115">
        <v>300</v>
      </c>
      <c r="CF37" s="115">
        <v>300</v>
      </c>
      <c r="CG37" s="115">
        <v>300</v>
      </c>
      <c r="CH37" s="115">
        <v>300</v>
      </c>
      <c r="CI37" s="115">
        <v>300</v>
      </c>
      <c r="CJ37" s="115">
        <v>300</v>
      </c>
      <c r="CK37" s="115">
        <v>300</v>
      </c>
      <c r="CL37" s="115">
        <v>300</v>
      </c>
      <c r="CM37" s="115">
        <v>300</v>
      </c>
      <c r="CN37" s="115">
        <v>300</v>
      </c>
      <c r="CO37" s="115">
        <v>300</v>
      </c>
      <c r="CP37" s="115">
        <v>300</v>
      </c>
      <c r="CQ37" s="115">
        <v>300</v>
      </c>
      <c r="CR37" s="115">
        <v>300</v>
      </c>
      <c r="CS37" s="115">
        <v>300</v>
      </c>
      <c r="CT37" s="116"/>
      <c r="CU37" s="116"/>
      <c r="CV37" s="116"/>
      <c r="CW37" s="117"/>
      <c r="CX37" s="91">
        <f t="array" ref="CX37">SUMPRODUCT(B37:CW37*0.25)</f>
        <v>7184</v>
      </c>
    </row>
    <row r="38" spans="1:102" ht="24.95" customHeight="1" x14ac:dyDescent="0.2">
      <c r="A38" s="118" t="s">
        <v>45</v>
      </c>
      <c r="B38" s="119">
        <v>364</v>
      </c>
      <c r="C38" s="120">
        <v>364</v>
      </c>
      <c r="D38" s="120">
        <v>364</v>
      </c>
      <c r="E38" s="120">
        <v>364</v>
      </c>
      <c r="F38" s="120">
        <v>344</v>
      </c>
      <c r="G38" s="120">
        <v>344</v>
      </c>
      <c r="H38" s="120">
        <v>344</v>
      </c>
      <c r="I38" s="120">
        <v>344</v>
      </c>
      <c r="J38" s="120">
        <v>344</v>
      </c>
      <c r="K38" s="120">
        <v>344</v>
      </c>
      <c r="L38" s="120">
        <v>344</v>
      </c>
      <c r="M38" s="120">
        <v>344</v>
      </c>
      <c r="N38" s="120">
        <v>347</v>
      </c>
      <c r="O38" s="120">
        <v>347</v>
      </c>
      <c r="P38" s="120">
        <v>347</v>
      </c>
      <c r="Q38" s="120">
        <v>347</v>
      </c>
      <c r="R38" s="120">
        <v>364</v>
      </c>
      <c r="S38" s="120">
        <v>364</v>
      </c>
      <c r="T38" s="120">
        <v>364</v>
      </c>
      <c r="U38" s="120">
        <v>364</v>
      </c>
      <c r="V38" s="120">
        <v>344</v>
      </c>
      <c r="W38" s="120">
        <v>344</v>
      </c>
      <c r="X38" s="120">
        <v>344</v>
      </c>
      <c r="Y38" s="120">
        <v>344</v>
      </c>
      <c r="Z38" s="120">
        <v>354</v>
      </c>
      <c r="AA38" s="120">
        <v>354</v>
      </c>
      <c r="AB38" s="120">
        <v>354</v>
      </c>
      <c r="AC38" s="120">
        <v>354</v>
      </c>
      <c r="AD38" s="120">
        <v>364</v>
      </c>
      <c r="AE38" s="120">
        <v>364</v>
      </c>
      <c r="AF38" s="120">
        <v>364</v>
      </c>
      <c r="AG38" s="120">
        <v>364</v>
      </c>
      <c r="AH38" s="120">
        <v>364</v>
      </c>
      <c r="AI38" s="120">
        <v>364</v>
      </c>
      <c r="AJ38" s="120">
        <v>364</v>
      </c>
      <c r="AK38" s="120">
        <v>364</v>
      </c>
      <c r="AL38" s="120">
        <v>354</v>
      </c>
      <c r="AM38" s="120">
        <v>354</v>
      </c>
      <c r="AN38" s="120">
        <v>354</v>
      </c>
      <c r="AO38" s="120">
        <v>354</v>
      </c>
      <c r="AP38" s="120">
        <v>364</v>
      </c>
      <c r="AQ38" s="120">
        <v>364</v>
      </c>
      <c r="AR38" s="120">
        <v>364</v>
      </c>
      <c r="AS38" s="120">
        <v>364</v>
      </c>
      <c r="AT38" s="120">
        <v>364</v>
      </c>
      <c r="AU38" s="120">
        <v>364</v>
      </c>
      <c r="AV38" s="120">
        <v>364</v>
      </c>
      <c r="AW38" s="120">
        <v>364</v>
      </c>
      <c r="AX38" s="120">
        <v>364</v>
      </c>
      <c r="AY38" s="120">
        <v>364</v>
      </c>
      <c r="AZ38" s="120">
        <v>364</v>
      </c>
      <c r="BA38" s="120">
        <v>364</v>
      </c>
      <c r="BB38" s="120">
        <v>364</v>
      </c>
      <c r="BC38" s="120">
        <v>364</v>
      </c>
      <c r="BD38" s="120">
        <v>364</v>
      </c>
      <c r="BE38" s="120">
        <v>364</v>
      </c>
      <c r="BF38" s="120">
        <v>364</v>
      </c>
      <c r="BG38" s="120">
        <v>364</v>
      </c>
      <c r="BH38" s="120">
        <v>364</v>
      </c>
      <c r="BI38" s="120">
        <v>364</v>
      </c>
      <c r="BJ38" s="120">
        <v>364</v>
      </c>
      <c r="BK38" s="120">
        <v>364</v>
      </c>
      <c r="BL38" s="120">
        <v>364</v>
      </c>
      <c r="BM38" s="120">
        <v>364</v>
      </c>
      <c r="BN38" s="120">
        <v>364</v>
      </c>
      <c r="BO38" s="120">
        <v>364</v>
      </c>
      <c r="BP38" s="120">
        <v>364</v>
      </c>
      <c r="BQ38" s="120">
        <v>364</v>
      </c>
      <c r="BR38" s="120">
        <v>342</v>
      </c>
      <c r="BS38" s="120">
        <v>342</v>
      </c>
      <c r="BT38" s="120">
        <v>342</v>
      </c>
      <c r="BU38" s="120">
        <v>342</v>
      </c>
      <c r="BV38" s="120">
        <v>348</v>
      </c>
      <c r="BW38" s="120">
        <v>348</v>
      </c>
      <c r="BX38" s="120">
        <v>348</v>
      </c>
      <c r="BY38" s="120">
        <v>348</v>
      </c>
      <c r="BZ38" s="120">
        <v>348</v>
      </c>
      <c r="CA38" s="120">
        <v>348</v>
      </c>
      <c r="CB38" s="120">
        <v>348</v>
      </c>
      <c r="CC38" s="120">
        <v>348</v>
      </c>
      <c r="CD38" s="120">
        <v>348</v>
      </c>
      <c r="CE38" s="120">
        <v>348</v>
      </c>
      <c r="CF38" s="120">
        <v>348</v>
      </c>
      <c r="CG38" s="120">
        <v>348</v>
      </c>
      <c r="CH38" s="120">
        <v>348</v>
      </c>
      <c r="CI38" s="120">
        <v>348</v>
      </c>
      <c r="CJ38" s="120">
        <v>348</v>
      </c>
      <c r="CK38" s="120">
        <v>348</v>
      </c>
      <c r="CL38" s="120">
        <v>348</v>
      </c>
      <c r="CM38" s="120">
        <v>348</v>
      </c>
      <c r="CN38" s="120">
        <v>348</v>
      </c>
      <c r="CO38" s="120">
        <v>348</v>
      </c>
      <c r="CP38" s="120">
        <v>327</v>
      </c>
      <c r="CQ38" s="120">
        <v>327</v>
      </c>
      <c r="CR38" s="120">
        <v>327</v>
      </c>
      <c r="CS38" s="120">
        <v>327</v>
      </c>
      <c r="CT38" s="120"/>
      <c r="CU38" s="120"/>
      <c r="CV38" s="120"/>
      <c r="CW38" s="121"/>
      <c r="CX38" s="97">
        <f t="array" ref="CX38">SUMPRODUCT(B38:CW38*0.25)</f>
        <v>8500</v>
      </c>
    </row>
    <row r="39" spans="1:102" ht="24.95" customHeight="1" x14ac:dyDescent="0.2">
      <c r="A39" s="118" t="s">
        <v>46</v>
      </c>
      <c r="B39" s="119">
        <v>1472</v>
      </c>
      <c r="C39" s="120">
        <v>1472</v>
      </c>
      <c r="D39" s="120">
        <v>1472</v>
      </c>
      <c r="E39" s="120">
        <v>1472</v>
      </c>
      <c r="F39" s="120">
        <v>1486</v>
      </c>
      <c r="G39" s="120">
        <v>1365.9</v>
      </c>
      <c r="H39" s="120">
        <v>1346.3</v>
      </c>
      <c r="I39" s="120">
        <v>1401.8</v>
      </c>
      <c r="J39" s="120">
        <v>1298.3</v>
      </c>
      <c r="K39" s="120">
        <v>1338.9</v>
      </c>
      <c r="L39" s="120">
        <v>1366.2</v>
      </c>
      <c r="M39" s="120">
        <v>1397.8</v>
      </c>
      <c r="N39" s="120">
        <v>1299.3</v>
      </c>
      <c r="O39" s="120">
        <v>1317.7</v>
      </c>
      <c r="P39" s="120">
        <v>951.3</v>
      </c>
      <c r="Q39" s="120">
        <v>957.5</v>
      </c>
      <c r="R39" s="120">
        <v>1010.1</v>
      </c>
      <c r="S39" s="120">
        <v>1017.7</v>
      </c>
      <c r="T39" s="120">
        <v>1031.8</v>
      </c>
      <c r="U39" s="120">
        <v>1057.0999999999999</v>
      </c>
      <c r="V39" s="120">
        <v>1131.8</v>
      </c>
      <c r="W39" s="120">
        <v>1165.3</v>
      </c>
      <c r="X39" s="120">
        <v>1279.5</v>
      </c>
      <c r="Y39" s="120">
        <v>1319.2</v>
      </c>
      <c r="Z39" s="120">
        <v>1250</v>
      </c>
      <c r="AA39" s="120">
        <v>1250</v>
      </c>
      <c r="AB39" s="120">
        <v>1004.7</v>
      </c>
      <c r="AC39" s="120">
        <v>994.3</v>
      </c>
      <c r="AD39" s="120">
        <v>853.7</v>
      </c>
      <c r="AE39" s="120">
        <v>702.9</v>
      </c>
      <c r="AF39" s="120">
        <v>638.29999999999995</v>
      </c>
      <c r="AG39" s="120">
        <v>916.9</v>
      </c>
      <c r="AH39" s="120">
        <v>750</v>
      </c>
      <c r="AI39" s="120">
        <v>750</v>
      </c>
      <c r="AJ39" s="120">
        <v>750</v>
      </c>
      <c r="AK39" s="120">
        <v>750</v>
      </c>
      <c r="AL39" s="120">
        <v>750</v>
      </c>
      <c r="AM39" s="120">
        <v>750</v>
      </c>
      <c r="AN39" s="120">
        <v>750</v>
      </c>
      <c r="AO39" s="120">
        <v>750</v>
      </c>
      <c r="AP39" s="120">
        <v>750</v>
      </c>
      <c r="AQ39" s="120">
        <v>750</v>
      </c>
      <c r="AR39" s="120">
        <v>750</v>
      </c>
      <c r="AS39" s="120">
        <v>750</v>
      </c>
      <c r="AT39" s="120">
        <v>750</v>
      </c>
      <c r="AU39" s="120">
        <v>750</v>
      </c>
      <c r="AV39" s="120">
        <v>750</v>
      </c>
      <c r="AW39" s="120">
        <v>750</v>
      </c>
      <c r="AX39" s="120">
        <v>750</v>
      </c>
      <c r="AY39" s="120">
        <v>750</v>
      </c>
      <c r="AZ39" s="120">
        <v>750</v>
      </c>
      <c r="BA39" s="120">
        <v>750</v>
      </c>
      <c r="BB39" s="120">
        <v>750</v>
      </c>
      <c r="BC39" s="120">
        <v>750</v>
      </c>
      <c r="BD39" s="120">
        <v>750</v>
      </c>
      <c r="BE39" s="120">
        <v>750</v>
      </c>
      <c r="BF39" s="120">
        <v>750</v>
      </c>
      <c r="BG39" s="120">
        <v>750</v>
      </c>
      <c r="BH39" s="120">
        <v>750</v>
      </c>
      <c r="BI39" s="120">
        <v>750</v>
      </c>
      <c r="BJ39" s="120">
        <v>750</v>
      </c>
      <c r="BK39" s="120">
        <v>750</v>
      </c>
      <c r="BL39" s="120">
        <v>750</v>
      </c>
      <c r="BM39" s="120">
        <v>750</v>
      </c>
      <c r="BN39" s="120">
        <v>750</v>
      </c>
      <c r="BO39" s="120">
        <v>750</v>
      </c>
      <c r="BP39" s="120">
        <v>750</v>
      </c>
      <c r="BQ39" s="120">
        <v>750</v>
      </c>
      <c r="BR39" s="120">
        <v>864.4</v>
      </c>
      <c r="BS39" s="120">
        <v>774.7</v>
      </c>
      <c r="BT39" s="120">
        <v>756.5</v>
      </c>
      <c r="BU39" s="120">
        <v>486.1</v>
      </c>
      <c r="BV39" s="120">
        <v>834.1</v>
      </c>
      <c r="BW39" s="120">
        <v>733.9</v>
      </c>
      <c r="BX39" s="120">
        <v>501.5</v>
      </c>
      <c r="BY39" s="120">
        <v>385.1</v>
      </c>
      <c r="BZ39" s="120">
        <v>56.8</v>
      </c>
      <c r="CA39" s="120">
        <v>232.7</v>
      </c>
      <c r="CB39" s="120">
        <v>180.9</v>
      </c>
      <c r="CC39" s="120">
        <v>6</v>
      </c>
      <c r="CD39" s="120"/>
      <c r="CE39" s="120"/>
      <c r="CF39" s="120"/>
      <c r="CG39" s="120">
        <v>18.899999999999999</v>
      </c>
      <c r="CH39" s="120">
        <v>335.3</v>
      </c>
      <c r="CI39" s="120">
        <v>400.2</v>
      </c>
      <c r="CJ39" s="120">
        <v>427.5</v>
      </c>
      <c r="CK39" s="120">
        <v>267.60000000000002</v>
      </c>
      <c r="CL39" s="120">
        <v>427.1</v>
      </c>
      <c r="CM39" s="120">
        <v>421.8</v>
      </c>
      <c r="CN39" s="120">
        <v>555.4</v>
      </c>
      <c r="CO39" s="120">
        <v>710.3</v>
      </c>
      <c r="CP39" s="120">
        <v>1117.3</v>
      </c>
      <c r="CQ39" s="120">
        <v>1053.0999999999999</v>
      </c>
      <c r="CR39" s="120">
        <v>1137.9000000000001</v>
      </c>
      <c r="CS39" s="120">
        <v>1135.3</v>
      </c>
      <c r="CT39" s="122"/>
      <c r="CU39" s="122"/>
      <c r="CV39" s="122"/>
      <c r="CW39" s="121"/>
      <c r="CX39" s="97">
        <f t="array" ref="CX39">SUMPRODUCT(B39:CW39*0.25)</f>
        <v>19714.675000000003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166</v>
      </c>
      <c r="AI40" s="120">
        <v>166</v>
      </c>
      <c r="AJ40" s="120">
        <v>166</v>
      </c>
      <c r="AK40" s="120">
        <v>166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146</v>
      </c>
      <c r="AU40" s="120">
        <v>146</v>
      </c>
      <c r="AV40" s="120">
        <v>146</v>
      </c>
      <c r="AW40" s="120">
        <v>146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172</v>
      </c>
      <c r="BO40" s="120">
        <v>172</v>
      </c>
      <c r="BP40" s="120">
        <v>172</v>
      </c>
      <c r="BQ40" s="120">
        <v>172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1480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12000</v>
      </c>
    </row>
    <row r="42" spans="1:102" ht="30" customHeight="1" thickBot="1" x14ac:dyDescent="0.25">
      <c r="A42" s="105" t="s">
        <v>49</v>
      </c>
      <c r="B42" s="106">
        <f>SUM(B37:B41)</f>
        <v>2643</v>
      </c>
      <c r="C42" s="107">
        <f t="shared" ref="C42:BN42" si="6">SUM(C37:C41)</f>
        <v>2643</v>
      </c>
      <c r="D42" s="107">
        <f t="shared" si="6"/>
        <v>2643</v>
      </c>
      <c r="E42" s="107">
        <f t="shared" si="6"/>
        <v>2643</v>
      </c>
      <c r="F42" s="107">
        <f t="shared" si="6"/>
        <v>2620</v>
      </c>
      <c r="G42" s="107">
        <f t="shared" si="6"/>
        <v>2499.9</v>
      </c>
      <c r="H42" s="107">
        <f t="shared" si="6"/>
        <v>2480.3000000000002</v>
      </c>
      <c r="I42" s="107">
        <f t="shared" si="6"/>
        <v>2535.8000000000002</v>
      </c>
      <c r="J42" s="107">
        <f t="shared" si="6"/>
        <v>2437.3000000000002</v>
      </c>
      <c r="K42" s="107">
        <f t="shared" si="6"/>
        <v>2477.9</v>
      </c>
      <c r="L42" s="107">
        <f t="shared" si="6"/>
        <v>2505.1999999999998</v>
      </c>
      <c r="M42" s="107">
        <f t="shared" si="6"/>
        <v>2536.8000000000002</v>
      </c>
      <c r="N42" s="107">
        <f t="shared" si="6"/>
        <v>2444.3000000000002</v>
      </c>
      <c r="O42" s="107">
        <f t="shared" si="6"/>
        <v>2462.6999999999998</v>
      </c>
      <c r="P42" s="107">
        <f t="shared" si="6"/>
        <v>2096.3000000000002</v>
      </c>
      <c r="Q42" s="107">
        <f t="shared" si="6"/>
        <v>2102.5</v>
      </c>
      <c r="R42" s="107">
        <f t="shared" si="6"/>
        <v>2172.1</v>
      </c>
      <c r="S42" s="107">
        <f t="shared" si="6"/>
        <v>2179.6999999999998</v>
      </c>
      <c r="T42" s="107">
        <f t="shared" si="6"/>
        <v>2193.8000000000002</v>
      </c>
      <c r="U42" s="107">
        <f t="shared" si="6"/>
        <v>2219.1</v>
      </c>
      <c r="V42" s="107">
        <f t="shared" si="6"/>
        <v>2273.8000000000002</v>
      </c>
      <c r="W42" s="107">
        <f t="shared" si="6"/>
        <v>2307.3000000000002</v>
      </c>
      <c r="X42" s="107">
        <f t="shared" si="6"/>
        <v>2421.5</v>
      </c>
      <c r="Y42" s="107">
        <f t="shared" si="6"/>
        <v>2461.1999999999998</v>
      </c>
      <c r="Z42" s="107">
        <f t="shared" si="6"/>
        <v>2402</v>
      </c>
      <c r="AA42" s="107">
        <f t="shared" si="6"/>
        <v>2402</v>
      </c>
      <c r="AB42" s="107">
        <f t="shared" si="6"/>
        <v>2156.6999999999998</v>
      </c>
      <c r="AC42" s="107">
        <f t="shared" si="6"/>
        <v>2146.3000000000002</v>
      </c>
      <c r="AD42" s="107">
        <f t="shared" si="6"/>
        <v>2017.7</v>
      </c>
      <c r="AE42" s="107">
        <f t="shared" si="6"/>
        <v>1866.9</v>
      </c>
      <c r="AF42" s="107">
        <f t="shared" si="6"/>
        <v>1802.3</v>
      </c>
      <c r="AG42" s="107">
        <f t="shared" si="6"/>
        <v>2080.9</v>
      </c>
      <c r="AH42" s="107">
        <f t="shared" si="6"/>
        <v>2080</v>
      </c>
      <c r="AI42" s="107">
        <f t="shared" si="6"/>
        <v>2080</v>
      </c>
      <c r="AJ42" s="107">
        <f t="shared" si="6"/>
        <v>2080</v>
      </c>
      <c r="AK42" s="107">
        <f t="shared" si="6"/>
        <v>2080</v>
      </c>
      <c r="AL42" s="107">
        <f t="shared" si="6"/>
        <v>2070</v>
      </c>
      <c r="AM42" s="107">
        <f t="shared" si="6"/>
        <v>2070</v>
      </c>
      <c r="AN42" s="107">
        <f t="shared" si="6"/>
        <v>2070</v>
      </c>
      <c r="AO42" s="107">
        <f t="shared" si="6"/>
        <v>2070</v>
      </c>
      <c r="AP42" s="107">
        <f t="shared" si="6"/>
        <v>2080</v>
      </c>
      <c r="AQ42" s="107">
        <f t="shared" si="6"/>
        <v>2080</v>
      </c>
      <c r="AR42" s="107">
        <f t="shared" si="6"/>
        <v>2080</v>
      </c>
      <c r="AS42" s="107">
        <f t="shared" si="6"/>
        <v>2080</v>
      </c>
      <c r="AT42" s="107">
        <f t="shared" si="6"/>
        <v>2060</v>
      </c>
      <c r="AU42" s="107">
        <f t="shared" si="6"/>
        <v>2060</v>
      </c>
      <c r="AV42" s="107">
        <f t="shared" si="6"/>
        <v>2060</v>
      </c>
      <c r="AW42" s="107">
        <f t="shared" si="6"/>
        <v>2060</v>
      </c>
      <c r="AX42" s="107">
        <f t="shared" si="6"/>
        <v>2080</v>
      </c>
      <c r="AY42" s="107">
        <f t="shared" si="6"/>
        <v>2080</v>
      </c>
      <c r="AZ42" s="107">
        <f t="shared" si="6"/>
        <v>2080</v>
      </c>
      <c r="BA42" s="107">
        <f t="shared" si="6"/>
        <v>2080</v>
      </c>
      <c r="BB42" s="107">
        <f t="shared" si="6"/>
        <v>2080</v>
      </c>
      <c r="BC42" s="107">
        <f t="shared" si="6"/>
        <v>2080</v>
      </c>
      <c r="BD42" s="107">
        <f t="shared" si="6"/>
        <v>2080</v>
      </c>
      <c r="BE42" s="107">
        <f t="shared" si="6"/>
        <v>2080</v>
      </c>
      <c r="BF42" s="107">
        <f t="shared" si="6"/>
        <v>2080</v>
      </c>
      <c r="BG42" s="107">
        <f t="shared" si="6"/>
        <v>2080</v>
      </c>
      <c r="BH42" s="107">
        <f t="shared" si="6"/>
        <v>2080</v>
      </c>
      <c r="BI42" s="107">
        <f t="shared" si="6"/>
        <v>2080</v>
      </c>
      <c r="BJ42" s="107">
        <f t="shared" si="6"/>
        <v>2080</v>
      </c>
      <c r="BK42" s="107">
        <f t="shared" si="6"/>
        <v>2080</v>
      </c>
      <c r="BL42" s="107">
        <f t="shared" si="6"/>
        <v>2080</v>
      </c>
      <c r="BM42" s="107">
        <f t="shared" si="6"/>
        <v>2080</v>
      </c>
      <c r="BN42" s="107">
        <f t="shared" si="6"/>
        <v>2086</v>
      </c>
      <c r="BO42" s="107">
        <f t="shared" ref="BO42:CW42" si="7">SUM(BO37:BO41)</f>
        <v>2086</v>
      </c>
      <c r="BP42" s="107">
        <f t="shared" si="7"/>
        <v>2086</v>
      </c>
      <c r="BQ42" s="107">
        <f t="shared" si="7"/>
        <v>2086</v>
      </c>
      <c r="BR42" s="107">
        <f t="shared" si="7"/>
        <v>2006.4</v>
      </c>
      <c r="BS42" s="107">
        <f t="shared" si="7"/>
        <v>1916.7</v>
      </c>
      <c r="BT42" s="107">
        <f t="shared" si="7"/>
        <v>1898.5</v>
      </c>
      <c r="BU42" s="107">
        <f t="shared" si="7"/>
        <v>1628.1</v>
      </c>
      <c r="BV42" s="107">
        <f t="shared" si="7"/>
        <v>1982.1</v>
      </c>
      <c r="BW42" s="107">
        <f t="shared" si="7"/>
        <v>1881.9</v>
      </c>
      <c r="BX42" s="107">
        <f t="shared" si="7"/>
        <v>1649.5</v>
      </c>
      <c r="BY42" s="107">
        <f t="shared" si="7"/>
        <v>1533.1</v>
      </c>
      <c r="BZ42" s="107">
        <f t="shared" si="7"/>
        <v>1204.8</v>
      </c>
      <c r="CA42" s="107">
        <f t="shared" si="7"/>
        <v>1380.7</v>
      </c>
      <c r="CB42" s="107">
        <f t="shared" si="7"/>
        <v>1328.9</v>
      </c>
      <c r="CC42" s="107">
        <f t="shared" si="7"/>
        <v>1154</v>
      </c>
      <c r="CD42" s="107">
        <f t="shared" si="7"/>
        <v>1148</v>
      </c>
      <c r="CE42" s="107">
        <f t="shared" si="7"/>
        <v>1148</v>
      </c>
      <c r="CF42" s="107">
        <f t="shared" si="7"/>
        <v>1148</v>
      </c>
      <c r="CG42" s="107">
        <f t="shared" si="7"/>
        <v>1166.9000000000001</v>
      </c>
      <c r="CH42" s="107">
        <f t="shared" si="7"/>
        <v>1483.3</v>
      </c>
      <c r="CI42" s="107">
        <f t="shared" si="7"/>
        <v>1548.2</v>
      </c>
      <c r="CJ42" s="107">
        <f t="shared" si="7"/>
        <v>1575.5</v>
      </c>
      <c r="CK42" s="107">
        <f t="shared" si="7"/>
        <v>1415.6</v>
      </c>
      <c r="CL42" s="107">
        <f t="shared" si="7"/>
        <v>1575.1</v>
      </c>
      <c r="CM42" s="107">
        <f t="shared" si="7"/>
        <v>1569.8</v>
      </c>
      <c r="CN42" s="107">
        <f t="shared" si="7"/>
        <v>1703.4</v>
      </c>
      <c r="CO42" s="107">
        <f t="shared" si="7"/>
        <v>1858.3</v>
      </c>
      <c r="CP42" s="107">
        <f t="shared" si="7"/>
        <v>2244.3000000000002</v>
      </c>
      <c r="CQ42" s="107">
        <f t="shared" si="7"/>
        <v>2180.1</v>
      </c>
      <c r="CR42" s="107">
        <f t="shared" si="7"/>
        <v>2264.9</v>
      </c>
      <c r="CS42" s="107">
        <f t="shared" si="7"/>
        <v>2262.3000000000002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48878.675000000003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1472</v>
      </c>
      <c r="C47" s="120">
        <v>1472</v>
      </c>
      <c r="D47" s="120">
        <v>1472</v>
      </c>
      <c r="E47" s="120">
        <v>1472</v>
      </c>
      <c r="F47" s="120">
        <v>1486</v>
      </c>
      <c r="G47" s="120">
        <v>1365.9</v>
      </c>
      <c r="H47" s="120">
        <v>1346.3</v>
      </c>
      <c r="I47" s="120">
        <v>1401.8</v>
      </c>
      <c r="J47" s="120">
        <v>1298.3</v>
      </c>
      <c r="K47" s="120">
        <v>1338.9</v>
      </c>
      <c r="L47" s="120">
        <v>1366.2</v>
      </c>
      <c r="M47" s="120">
        <v>1397.8</v>
      </c>
      <c r="N47" s="120">
        <v>1299.3</v>
      </c>
      <c r="O47" s="120">
        <v>1317.7</v>
      </c>
      <c r="P47" s="120">
        <v>951.3</v>
      </c>
      <c r="Q47" s="120">
        <v>957.5</v>
      </c>
      <c r="R47" s="120">
        <v>1010.1</v>
      </c>
      <c r="S47" s="120">
        <v>1017.7</v>
      </c>
      <c r="T47" s="120">
        <v>1031.8</v>
      </c>
      <c r="U47" s="120">
        <v>1057.0999999999999</v>
      </c>
      <c r="V47" s="120">
        <v>1131.8</v>
      </c>
      <c r="W47" s="120">
        <v>1165.3</v>
      </c>
      <c r="X47" s="120">
        <v>1279.5</v>
      </c>
      <c r="Y47" s="120">
        <v>1319.2</v>
      </c>
      <c r="Z47" s="120">
        <v>1250</v>
      </c>
      <c r="AA47" s="120">
        <v>1250</v>
      </c>
      <c r="AB47" s="120">
        <v>1004.7</v>
      </c>
      <c r="AC47" s="120">
        <v>994.3</v>
      </c>
      <c r="AD47" s="120">
        <v>853.7</v>
      </c>
      <c r="AE47" s="120">
        <v>702.9</v>
      </c>
      <c r="AF47" s="120">
        <v>638.29999999999995</v>
      </c>
      <c r="AG47" s="120">
        <v>916.9</v>
      </c>
      <c r="AH47" s="120">
        <v>750</v>
      </c>
      <c r="AI47" s="120">
        <v>750</v>
      </c>
      <c r="AJ47" s="120">
        <v>750</v>
      </c>
      <c r="AK47" s="120">
        <v>750</v>
      </c>
      <c r="AL47" s="120">
        <v>750</v>
      </c>
      <c r="AM47" s="120">
        <v>750</v>
      </c>
      <c r="AN47" s="120">
        <v>750</v>
      </c>
      <c r="AO47" s="120">
        <v>750</v>
      </c>
      <c r="AP47" s="120">
        <v>750</v>
      </c>
      <c r="AQ47" s="120">
        <v>750</v>
      </c>
      <c r="AR47" s="120">
        <v>750</v>
      </c>
      <c r="AS47" s="120">
        <v>750</v>
      </c>
      <c r="AT47" s="120">
        <v>750</v>
      </c>
      <c r="AU47" s="120">
        <v>750</v>
      </c>
      <c r="AV47" s="120">
        <v>750</v>
      </c>
      <c r="AW47" s="120">
        <v>750</v>
      </c>
      <c r="AX47" s="120">
        <v>750</v>
      </c>
      <c r="AY47" s="120">
        <v>750</v>
      </c>
      <c r="AZ47" s="120">
        <v>750</v>
      </c>
      <c r="BA47" s="120">
        <v>750</v>
      </c>
      <c r="BB47" s="120">
        <v>750</v>
      </c>
      <c r="BC47" s="120">
        <v>750</v>
      </c>
      <c r="BD47" s="120">
        <v>750</v>
      </c>
      <c r="BE47" s="120">
        <v>750</v>
      </c>
      <c r="BF47" s="120">
        <v>750</v>
      </c>
      <c r="BG47" s="120">
        <v>750</v>
      </c>
      <c r="BH47" s="120">
        <v>750</v>
      </c>
      <c r="BI47" s="120">
        <v>750</v>
      </c>
      <c r="BJ47" s="120">
        <v>750</v>
      </c>
      <c r="BK47" s="120">
        <v>750</v>
      </c>
      <c r="BL47" s="120">
        <v>750</v>
      </c>
      <c r="BM47" s="120">
        <v>750</v>
      </c>
      <c r="BN47" s="120">
        <v>750</v>
      </c>
      <c r="BO47" s="120">
        <v>750</v>
      </c>
      <c r="BP47" s="120">
        <v>750</v>
      </c>
      <c r="BQ47" s="120">
        <v>750</v>
      </c>
      <c r="BR47" s="120">
        <v>864.4</v>
      </c>
      <c r="BS47" s="120">
        <v>774.7</v>
      </c>
      <c r="BT47" s="120">
        <v>756.5</v>
      </c>
      <c r="BU47" s="120">
        <v>486.1</v>
      </c>
      <c r="BV47" s="120">
        <v>834.1</v>
      </c>
      <c r="BW47" s="120">
        <v>733.9</v>
      </c>
      <c r="BX47" s="120">
        <v>501.5</v>
      </c>
      <c r="BY47" s="120">
        <v>385.1</v>
      </c>
      <c r="BZ47" s="120">
        <v>56.8</v>
      </c>
      <c r="CA47" s="120">
        <v>232.7</v>
      </c>
      <c r="CB47" s="120">
        <v>180.9</v>
      </c>
      <c r="CC47" s="120">
        <v>6</v>
      </c>
      <c r="CD47" s="120"/>
      <c r="CE47" s="120"/>
      <c r="CF47" s="120"/>
      <c r="CG47" s="120">
        <v>18.899999999999999</v>
      </c>
      <c r="CH47" s="120">
        <v>335.3</v>
      </c>
      <c r="CI47" s="120">
        <v>400.2</v>
      </c>
      <c r="CJ47" s="120">
        <v>427.5</v>
      </c>
      <c r="CK47" s="120">
        <v>267.60000000000002</v>
      </c>
      <c r="CL47" s="120">
        <v>427.1</v>
      </c>
      <c r="CM47" s="120">
        <v>421.8</v>
      </c>
      <c r="CN47" s="120">
        <v>555.4</v>
      </c>
      <c r="CO47" s="120">
        <v>710.3</v>
      </c>
      <c r="CP47" s="120">
        <v>1117.3</v>
      </c>
      <c r="CQ47" s="120">
        <v>1053.0999999999999</v>
      </c>
      <c r="CR47" s="120">
        <v>1137.9000000000001</v>
      </c>
      <c r="CS47" s="120">
        <v>1135.3</v>
      </c>
      <c r="CT47" s="122"/>
      <c r="CU47" s="122"/>
      <c r="CV47" s="122"/>
      <c r="CW47" s="121"/>
      <c r="CX47" s="97">
        <f t="array" ref="CX47">SUMPRODUCT(B47:CW47*0.25)</f>
        <v>19714.675000000003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12000</v>
      </c>
    </row>
    <row r="50" spans="1:102" ht="24.95" customHeight="1" x14ac:dyDescent="0.2">
      <c r="A50" s="104" t="s">
        <v>51</v>
      </c>
      <c r="B50" s="119">
        <v>256</v>
      </c>
      <c r="C50" s="120">
        <v>256</v>
      </c>
      <c r="D50" s="120">
        <v>256</v>
      </c>
      <c r="E50" s="120">
        <v>256</v>
      </c>
      <c r="F50" s="120">
        <v>239</v>
      </c>
      <c r="G50" s="120">
        <v>239</v>
      </c>
      <c r="H50" s="120">
        <v>239</v>
      </c>
      <c r="I50" s="120">
        <v>239</v>
      </c>
      <c r="J50" s="120">
        <v>227</v>
      </c>
      <c r="K50" s="120">
        <v>227</v>
      </c>
      <c r="L50" s="120">
        <v>227</v>
      </c>
      <c r="M50" s="120">
        <v>227</v>
      </c>
      <c r="N50" s="120">
        <v>238</v>
      </c>
      <c r="O50" s="120">
        <v>238</v>
      </c>
      <c r="P50" s="120">
        <v>238</v>
      </c>
      <c r="Q50" s="120">
        <v>238</v>
      </c>
      <c r="R50" s="120">
        <v>232</v>
      </c>
      <c r="S50" s="120">
        <v>232</v>
      </c>
      <c r="T50" s="120">
        <v>232</v>
      </c>
      <c r="U50" s="120">
        <v>232</v>
      </c>
      <c r="V50" s="120">
        <v>250</v>
      </c>
      <c r="W50" s="120">
        <v>250</v>
      </c>
      <c r="X50" s="120">
        <v>250</v>
      </c>
      <c r="Y50" s="120">
        <v>250</v>
      </c>
      <c r="Z50" s="120">
        <v>297</v>
      </c>
      <c r="AA50" s="120">
        <v>297</v>
      </c>
      <c r="AB50" s="120">
        <v>297</v>
      </c>
      <c r="AC50" s="120">
        <v>297</v>
      </c>
      <c r="AD50" s="120">
        <v>336</v>
      </c>
      <c r="AE50" s="120">
        <v>336</v>
      </c>
      <c r="AF50" s="120">
        <v>336</v>
      </c>
      <c r="AG50" s="120">
        <v>336</v>
      </c>
      <c r="AH50" s="120">
        <v>355</v>
      </c>
      <c r="AI50" s="120">
        <v>355</v>
      </c>
      <c r="AJ50" s="120">
        <v>355</v>
      </c>
      <c r="AK50" s="120">
        <v>355</v>
      </c>
      <c r="AL50" s="120">
        <v>345</v>
      </c>
      <c r="AM50" s="120">
        <v>345</v>
      </c>
      <c r="AN50" s="120">
        <v>345</v>
      </c>
      <c r="AO50" s="120">
        <v>345</v>
      </c>
      <c r="AP50" s="120">
        <v>338</v>
      </c>
      <c r="AQ50" s="120">
        <v>338</v>
      </c>
      <c r="AR50" s="120">
        <v>338</v>
      </c>
      <c r="AS50" s="120">
        <v>338</v>
      </c>
      <c r="AT50" s="120">
        <v>340</v>
      </c>
      <c r="AU50" s="120">
        <v>340</v>
      </c>
      <c r="AV50" s="120">
        <v>340</v>
      </c>
      <c r="AW50" s="120">
        <v>340</v>
      </c>
      <c r="AX50" s="120">
        <v>350</v>
      </c>
      <c r="AY50" s="120">
        <v>350</v>
      </c>
      <c r="AZ50" s="120">
        <v>350</v>
      </c>
      <c r="BA50" s="120">
        <v>350</v>
      </c>
      <c r="BB50" s="120">
        <v>345</v>
      </c>
      <c r="BC50" s="120">
        <v>345</v>
      </c>
      <c r="BD50" s="120">
        <v>345</v>
      </c>
      <c r="BE50" s="120">
        <v>345</v>
      </c>
      <c r="BF50" s="120">
        <v>341</v>
      </c>
      <c r="BG50" s="120">
        <v>341</v>
      </c>
      <c r="BH50" s="120">
        <v>341</v>
      </c>
      <c r="BI50" s="120">
        <v>341</v>
      </c>
      <c r="BJ50" s="120">
        <v>350</v>
      </c>
      <c r="BK50" s="120">
        <v>350</v>
      </c>
      <c r="BL50" s="120">
        <v>350</v>
      </c>
      <c r="BM50" s="120">
        <v>350</v>
      </c>
      <c r="BN50" s="120">
        <v>389</v>
      </c>
      <c r="BO50" s="120">
        <v>389</v>
      </c>
      <c r="BP50" s="120">
        <v>389</v>
      </c>
      <c r="BQ50" s="120">
        <v>389</v>
      </c>
      <c r="BR50" s="120">
        <v>441</v>
      </c>
      <c r="BS50" s="120">
        <v>441</v>
      </c>
      <c r="BT50" s="120">
        <v>441</v>
      </c>
      <c r="BU50" s="120">
        <v>441</v>
      </c>
      <c r="BV50" s="120">
        <v>467</v>
      </c>
      <c r="BW50" s="120">
        <v>467</v>
      </c>
      <c r="BX50" s="120">
        <v>467</v>
      </c>
      <c r="BY50" s="120">
        <v>467</v>
      </c>
      <c r="BZ50" s="120">
        <v>469</v>
      </c>
      <c r="CA50" s="120">
        <v>469</v>
      </c>
      <c r="CB50" s="120">
        <v>469</v>
      </c>
      <c r="CC50" s="120">
        <v>469</v>
      </c>
      <c r="CD50" s="120">
        <v>450</v>
      </c>
      <c r="CE50" s="120">
        <v>450</v>
      </c>
      <c r="CF50" s="120">
        <v>450</v>
      </c>
      <c r="CG50" s="120">
        <v>450</v>
      </c>
      <c r="CH50" s="120">
        <v>403</v>
      </c>
      <c r="CI50" s="120">
        <v>403</v>
      </c>
      <c r="CJ50" s="120">
        <v>403</v>
      </c>
      <c r="CK50" s="120">
        <v>403</v>
      </c>
      <c r="CL50" s="120">
        <v>374</v>
      </c>
      <c r="CM50" s="120">
        <v>374</v>
      </c>
      <c r="CN50" s="120">
        <v>374</v>
      </c>
      <c r="CO50" s="120">
        <v>374</v>
      </c>
      <c r="CP50" s="120">
        <v>323</v>
      </c>
      <c r="CQ50" s="120">
        <v>323</v>
      </c>
      <c r="CR50" s="120">
        <v>323</v>
      </c>
      <c r="CS50" s="120">
        <v>323</v>
      </c>
      <c r="CT50" s="122"/>
      <c r="CU50" s="122"/>
      <c r="CV50" s="122"/>
      <c r="CW50" s="121"/>
      <c r="CX50" s="97">
        <f t="array" ref="CX50">SUMPRODUCT(B50:CW50*0.25)</f>
        <v>8155</v>
      </c>
    </row>
    <row r="51" spans="1:102" ht="30" customHeight="1" thickBot="1" x14ac:dyDescent="0.25">
      <c r="A51" s="105" t="s">
        <v>52</v>
      </c>
      <c r="B51" s="106">
        <f>SUM(B45:B50)</f>
        <v>2228</v>
      </c>
      <c r="C51" s="107">
        <f t="shared" ref="C51:BN51" si="8">SUM(C45:C50)</f>
        <v>2228</v>
      </c>
      <c r="D51" s="107">
        <f t="shared" si="8"/>
        <v>2228</v>
      </c>
      <c r="E51" s="107">
        <f t="shared" si="8"/>
        <v>2228</v>
      </c>
      <c r="F51" s="107">
        <f t="shared" si="8"/>
        <v>2225</v>
      </c>
      <c r="G51" s="107">
        <f t="shared" si="8"/>
        <v>2104.9</v>
      </c>
      <c r="H51" s="107">
        <f t="shared" si="8"/>
        <v>2085.3000000000002</v>
      </c>
      <c r="I51" s="107">
        <f t="shared" si="8"/>
        <v>2140.8000000000002</v>
      </c>
      <c r="J51" s="107">
        <f t="shared" si="8"/>
        <v>2025.3</v>
      </c>
      <c r="K51" s="107">
        <f t="shared" si="8"/>
        <v>2065.9</v>
      </c>
      <c r="L51" s="107">
        <f t="shared" si="8"/>
        <v>2093.1999999999998</v>
      </c>
      <c r="M51" s="107">
        <f t="shared" si="8"/>
        <v>2124.8000000000002</v>
      </c>
      <c r="N51" s="107">
        <f t="shared" si="8"/>
        <v>2037.3</v>
      </c>
      <c r="O51" s="107">
        <f t="shared" si="8"/>
        <v>2055.6999999999998</v>
      </c>
      <c r="P51" s="107">
        <f t="shared" si="8"/>
        <v>1689.3</v>
      </c>
      <c r="Q51" s="107">
        <f t="shared" si="8"/>
        <v>1695.5</v>
      </c>
      <c r="R51" s="107">
        <f t="shared" si="8"/>
        <v>1742.1</v>
      </c>
      <c r="S51" s="107">
        <f t="shared" si="8"/>
        <v>1749.7</v>
      </c>
      <c r="T51" s="107">
        <f t="shared" si="8"/>
        <v>1763.8</v>
      </c>
      <c r="U51" s="107">
        <f t="shared" si="8"/>
        <v>1789.1</v>
      </c>
      <c r="V51" s="107">
        <f t="shared" si="8"/>
        <v>1881.8</v>
      </c>
      <c r="W51" s="107">
        <f t="shared" si="8"/>
        <v>1915.3</v>
      </c>
      <c r="X51" s="107">
        <f t="shared" si="8"/>
        <v>2029.5</v>
      </c>
      <c r="Y51" s="107">
        <f t="shared" si="8"/>
        <v>2069.1999999999998</v>
      </c>
      <c r="Z51" s="107">
        <f t="shared" si="8"/>
        <v>2047</v>
      </c>
      <c r="AA51" s="107">
        <f t="shared" si="8"/>
        <v>2047</v>
      </c>
      <c r="AB51" s="107">
        <f t="shared" si="8"/>
        <v>1801.7</v>
      </c>
      <c r="AC51" s="107">
        <f t="shared" si="8"/>
        <v>1791.3</v>
      </c>
      <c r="AD51" s="107">
        <f t="shared" si="8"/>
        <v>1689.7</v>
      </c>
      <c r="AE51" s="107">
        <f t="shared" si="8"/>
        <v>1538.9</v>
      </c>
      <c r="AF51" s="107">
        <f t="shared" si="8"/>
        <v>1474.3</v>
      </c>
      <c r="AG51" s="107">
        <f t="shared" si="8"/>
        <v>1752.9</v>
      </c>
      <c r="AH51" s="107">
        <f t="shared" si="8"/>
        <v>1605</v>
      </c>
      <c r="AI51" s="107">
        <f t="shared" si="8"/>
        <v>1605</v>
      </c>
      <c r="AJ51" s="107">
        <f t="shared" si="8"/>
        <v>1605</v>
      </c>
      <c r="AK51" s="107">
        <f t="shared" si="8"/>
        <v>1605</v>
      </c>
      <c r="AL51" s="107">
        <f t="shared" si="8"/>
        <v>1595</v>
      </c>
      <c r="AM51" s="107">
        <f t="shared" si="8"/>
        <v>1595</v>
      </c>
      <c r="AN51" s="107">
        <f t="shared" si="8"/>
        <v>1595</v>
      </c>
      <c r="AO51" s="107">
        <f t="shared" si="8"/>
        <v>1595</v>
      </c>
      <c r="AP51" s="107">
        <f t="shared" si="8"/>
        <v>1588</v>
      </c>
      <c r="AQ51" s="107">
        <f t="shared" si="8"/>
        <v>1588</v>
      </c>
      <c r="AR51" s="107">
        <f t="shared" si="8"/>
        <v>1588</v>
      </c>
      <c r="AS51" s="107">
        <f t="shared" si="8"/>
        <v>1588</v>
      </c>
      <c r="AT51" s="107">
        <f t="shared" si="8"/>
        <v>1590</v>
      </c>
      <c r="AU51" s="107">
        <f t="shared" si="8"/>
        <v>1590</v>
      </c>
      <c r="AV51" s="107">
        <f t="shared" si="8"/>
        <v>1590</v>
      </c>
      <c r="AW51" s="107">
        <f t="shared" si="8"/>
        <v>1590</v>
      </c>
      <c r="AX51" s="107">
        <f t="shared" si="8"/>
        <v>1600</v>
      </c>
      <c r="AY51" s="107">
        <f t="shared" si="8"/>
        <v>1600</v>
      </c>
      <c r="AZ51" s="107">
        <f t="shared" si="8"/>
        <v>1600</v>
      </c>
      <c r="BA51" s="107">
        <f t="shared" si="8"/>
        <v>1600</v>
      </c>
      <c r="BB51" s="107">
        <f t="shared" si="8"/>
        <v>1595</v>
      </c>
      <c r="BC51" s="107">
        <f t="shared" si="8"/>
        <v>1595</v>
      </c>
      <c r="BD51" s="107">
        <f t="shared" si="8"/>
        <v>1595</v>
      </c>
      <c r="BE51" s="107">
        <f t="shared" si="8"/>
        <v>1595</v>
      </c>
      <c r="BF51" s="107">
        <f t="shared" si="8"/>
        <v>1591</v>
      </c>
      <c r="BG51" s="107">
        <f t="shared" si="8"/>
        <v>1591</v>
      </c>
      <c r="BH51" s="107">
        <f t="shared" si="8"/>
        <v>1591</v>
      </c>
      <c r="BI51" s="107">
        <f t="shared" si="8"/>
        <v>1591</v>
      </c>
      <c r="BJ51" s="107">
        <f t="shared" si="8"/>
        <v>1600</v>
      </c>
      <c r="BK51" s="107">
        <f t="shared" si="8"/>
        <v>1600</v>
      </c>
      <c r="BL51" s="107">
        <f t="shared" si="8"/>
        <v>1600</v>
      </c>
      <c r="BM51" s="107">
        <f t="shared" si="8"/>
        <v>1600</v>
      </c>
      <c r="BN51" s="107">
        <f t="shared" si="8"/>
        <v>1639</v>
      </c>
      <c r="BO51" s="107">
        <f t="shared" ref="BO51:CW51" si="9">SUM(BO45:BO50)</f>
        <v>1639</v>
      </c>
      <c r="BP51" s="107">
        <f t="shared" si="9"/>
        <v>1639</v>
      </c>
      <c r="BQ51" s="107">
        <f t="shared" si="9"/>
        <v>1639</v>
      </c>
      <c r="BR51" s="107">
        <f t="shared" si="9"/>
        <v>1805.4</v>
      </c>
      <c r="BS51" s="107">
        <f t="shared" si="9"/>
        <v>1715.7</v>
      </c>
      <c r="BT51" s="107">
        <f t="shared" si="9"/>
        <v>1697.5</v>
      </c>
      <c r="BU51" s="107">
        <f t="shared" si="9"/>
        <v>1427.1</v>
      </c>
      <c r="BV51" s="107">
        <f t="shared" si="9"/>
        <v>1801.1</v>
      </c>
      <c r="BW51" s="107">
        <f t="shared" si="9"/>
        <v>1700.9</v>
      </c>
      <c r="BX51" s="107">
        <f t="shared" si="9"/>
        <v>1468.5</v>
      </c>
      <c r="BY51" s="107">
        <f t="shared" si="9"/>
        <v>1352.1</v>
      </c>
      <c r="BZ51" s="107">
        <f t="shared" si="9"/>
        <v>1025.8</v>
      </c>
      <c r="CA51" s="107">
        <f t="shared" si="9"/>
        <v>1201.7</v>
      </c>
      <c r="CB51" s="107">
        <f t="shared" si="9"/>
        <v>1149.9000000000001</v>
      </c>
      <c r="CC51" s="107">
        <f t="shared" si="9"/>
        <v>975</v>
      </c>
      <c r="CD51" s="107">
        <f t="shared" si="9"/>
        <v>950</v>
      </c>
      <c r="CE51" s="107">
        <f t="shared" si="9"/>
        <v>950</v>
      </c>
      <c r="CF51" s="107">
        <f t="shared" si="9"/>
        <v>950</v>
      </c>
      <c r="CG51" s="107">
        <f t="shared" si="9"/>
        <v>968.9</v>
      </c>
      <c r="CH51" s="107">
        <f t="shared" si="9"/>
        <v>1238.3</v>
      </c>
      <c r="CI51" s="107">
        <f t="shared" si="9"/>
        <v>1303.2</v>
      </c>
      <c r="CJ51" s="107">
        <f t="shared" si="9"/>
        <v>1330.5</v>
      </c>
      <c r="CK51" s="107">
        <f t="shared" si="9"/>
        <v>1170.5999999999999</v>
      </c>
      <c r="CL51" s="107">
        <f t="shared" si="9"/>
        <v>1301.0999999999999</v>
      </c>
      <c r="CM51" s="107">
        <f t="shared" si="9"/>
        <v>1295.8</v>
      </c>
      <c r="CN51" s="107">
        <f t="shared" si="9"/>
        <v>1429.4</v>
      </c>
      <c r="CO51" s="107">
        <f t="shared" si="9"/>
        <v>1584.3</v>
      </c>
      <c r="CP51" s="107">
        <f t="shared" si="9"/>
        <v>1940.3</v>
      </c>
      <c r="CQ51" s="107">
        <f t="shared" si="9"/>
        <v>1876.1</v>
      </c>
      <c r="CR51" s="107">
        <f t="shared" si="9"/>
        <v>1960.9</v>
      </c>
      <c r="CS51" s="107">
        <f t="shared" si="9"/>
        <v>1958.3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39869.675000000003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9094.1419999999998</v>
      </c>
      <c r="C54" s="107">
        <f t="shared" ref="C54:BN54" si="12">C18+C28+C42</f>
        <v>9048.116</v>
      </c>
      <c r="D54" s="107">
        <f t="shared" si="12"/>
        <v>8992.8330000000005</v>
      </c>
      <c r="E54" s="107">
        <f t="shared" si="12"/>
        <v>8962.7880000000005</v>
      </c>
      <c r="F54" s="107">
        <f t="shared" si="12"/>
        <v>8846.6710000000003</v>
      </c>
      <c r="G54" s="107">
        <f t="shared" si="12"/>
        <v>8668.7929999999997</v>
      </c>
      <c r="H54" s="107">
        <f t="shared" si="12"/>
        <v>8602.862000000001</v>
      </c>
      <c r="I54" s="107">
        <f t="shared" si="12"/>
        <v>8607.2259999999987</v>
      </c>
      <c r="J54" s="107">
        <f t="shared" si="12"/>
        <v>8442.9239999999991</v>
      </c>
      <c r="K54" s="107">
        <f t="shared" si="12"/>
        <v>8434.7659999999996</v>
      </c>
      <c r="L54" s="107">
        <f t="shared" si="12"/>
        <v>8425.1569999999992</v>
      </c>
      <c r="M54" s="107">
        <f t="shared" si="12"/>
        <v>8417.6530000000002</v>
      </c>
      <c r="N54" s="107">
        <f t="shared" si="12"/>
        <v>8300.012999999999</v>
      </c>
      <c r="O54" s="107">
        <f t="shared" si="12"/>
        <v>8294.7020000000011</v>
      </c>
      <c r="P54" s="107">
        <f t="shared" si="12"/>
        <v>7906.3640000000005</v>
      </c>
      <c r="Q54" s="107">
        <f t="shared" si="12"/>
        <v>7898.9670000000006</v>
      </c>
      <c r="R54" s="107">
        <f t="shared" si="12"/>
        <v>7943.134</v>
      </c>
      <c r="S54" s="107">
        <f t="shared" si="12"/>
        <v>7938.6210000000001</v>
      </c>
      <c r="T54" s="107">
        <f t="shared" si="12"/>
        <v>7939.7830000000004</v>
      </c>
      <c r="U54" s="107">
        <f t="shared" si="12"/>
        <v>7944.7839999999997</v>
      </c>
      <c r="V54" s="107">
        <f t="shared" si="12"/>
        <v>8002.6970000000001</v>
      </c>
      <c r="W54" s="107">
        <f t="shared" si="12"/>
        <v>8009.2369999999992</v>
      </c>
      <c r="X54" s="107">
        <f t="shared" si="12"/>
        <v>8128.5470000000005</v>
      </c>
      <c r="Y54" s="107">
        <f t="shared" si="12"/>
        <v>8202.0450000000001</v>
      </c>
      <c r="Z54" s="107">
        <f t="shared" si="12"/>
        <v>8246.0649999999987</v>
      </c>
      <c r="AA54" s="107">
        <f t="shared" si="12"/>
        <v>8296.7649999999994</v>
      </c>
      <c r="AB54" s="107">
        <f t="shared" si="12"/>
        <v>8110.2740000000003</v>
      </c>
      <c r="AC54" s="107">
        <f t="shared" si="12"/>
        <v>8177.7979999999998</v>
      </c>
      <c r="AD54" s="107">
        <f t="shared" si="12"/>
        <v>8195.496000000001</v>
      </c>
      <c r="AE54" s="107">
        <f t="shared" si="12"/>
        <v>8123.6710000000003</v>
      </c>
      <c r="AF54" s="107">
        <f t="shared" si="12"/>
        <v>8131.3740000000007</v>
      </c>
      <c r="AG54" s="107">
        <f t="shared" si="12"/>
        <v>8551.9979999999996</v>
      </c>
      <c r="AH54" s="107">
        <f t="shared" si="12"/>
        <v>8656.9830000000002</v>
      </c>
      <c r="AI54" s="107">
        <f t="shared" si="12"/>
        <v>8730.4350000000013</v>
      </c>
      <c r="AJ54" s="107">
        <f t="shared" si="12"/>
        <v>8771.8300000000017</v>
      </c>
      <c r="AK54" s="107">
        <f t="shared" si="12"/>
        <v>8928.2350000000006</v>
      </c>
      <c r="AL54" s="107">
        <f t="shared" si="12"/>
        <v>9004.1949999999997</v>
      </c>
      <c r="AM54" s="107">
        <f t="shared" si="12"/>
        <v>9091.616</v>
      </c>
      <c r="AN54" s="107">
        <f t="shared" si="12"/>
        <v>9269.0449999999983</v>
      </c>
      <c r="AO54" s="107">
        <f t="shared" si="12"/>
        <v>9281.3250000000007</v>
      </c>
      <c r="AP54" s="107">
        <f t="shared" si="12"/>
        <v>9187.7239999999983</v>
      </c>
      <c r="AQ54" s="107">
        <f t="shared" si="12"/>
        <v>9095.8050000000003</v>
      </c>
      <c r="AR54" s="107">
        <f t="shared" si="12"/>
        <v>9096.5920000000006</v>
      </c>
      <c r="AS54" s="107">
        <f t="shared" si="12"/>
        <v>9181.737000000001</v>
      </c>
      <c r="AT54" s="107">
        <f t="shared" si="12"/>
        <v>9205.9850000000006</v>
      </c>
      <c r="AU54" s="107">
        <f t="shared" si="12"/>
        <v>9260.128999999999</v>
      </c>
      <c r="AV54" s="107">
        <f t="shared" si="12"/>
        <v>9302.6820000000007</v>
      </c>
      <c r="AW54" s="107">
        <f t="shared" si="12"/>
        <v>9386.8430000000008</v>
      </c>
      <c r="AX54" s="107">
        <f t="shared" si="12"/>
        <v>9449.0529999999999</v>
      </c>
      <c r="AY54" s="107">
        <f t="shared" si="12"/>
        <v>9508.3539999999994</v>
      </c>
      <c r="AZ54" s="107">
        <f t="shared" si="12"/>
        <v>9549.107</v>
      </c>
      <c r="BA54" s="107">
        <f t="shared" si="12"/>
        <v>9569.6450000000004</v>
      </c>
      <c r="BB54" s="107">
        <f t="shared" si="12"/>
        <v>9532.4680000000008</v>
      </c>
      <c r="BC54" s="107">
        <f t="shared" si="12"/>
        <v>9525.4160000000011</v>
      </c>
      <c r="BD54" s="107">
        <f t="shared" si="12"/>
        <v>9534.6219999999994</v>
      </c>
      <c r="BE54" s="107">
        <f t="shared" si="12"/>
        <v>9487.0339999999997</v>
      </c>
      <c r="BF54" s="107">
        <f t="shared" si="12"/>
        <v>9435.8090000000011</v>
      </c>
      <c r="BG54" s="107">
        <f t="shared" si="12"/>
        <v>9441.94</v>
      </c>
      <c r="BH54" s="107">
        <f t="shared" si="12"/>
        <v>9407.375</v>
      </c>
      <c r="BI54" s="107">
        <f t="shared" si="12"/>
        <v>9363.6779999999999</v>
      </c>
      <c r="BJ54" s="107">
        <f t="shared" si="12"/>
        <v>9382.9240000000009</v>
      </c>
      <c r="BK54" s="107">
        <f t="shared" si="12"/>
        <v>9392.2900000000009</v>
      </c>
      <c r="BL54" s="107">
        <f t="shared" si="12"/>
        <v>9440.2049999999999</v>
      </c>
      <c r="BM54" s="107">
        <f t="shared" si="12"/>
        <v>9464.351999999999</v>
      </c>
      <c r="BN54" s="107">
        <f t="shared" si="12"/>
        <v>9522.6209999999992</v>
      </c>
      <c r="BO54" s="107">
        <f t="shared" ref="BO54:CX54" si="13">BO18+BO28+BO42</f>
        <v>9547.1320000000014</v>
      </c>
      <c r="BP54" s="107">
        <f t="shared" si="13"/>
        <v>9581.7819999999992</v>
      </c>
      <c r="BQ54" s="107">
        <f t="shared" si="13"/>
        <v>9524.4040000000005</v>
      </c>
      <c r="BR54" s="107">
        <f t="shared" si="13"/>
        <v>9393.1720000000005</v>
      </c>
      <c r="BS54" s="107">
        <f t="shared" si="13"/>
        <v>9335.4419999999991</v>
      </c>
      <c r="BT54" s="107">
        <f t="shared" si="13"/>
        <v>9343.6489999999994</v>
      </c>
      <c r="BU54" s="107">
        <f t="shared" si="13"/>
        <v>9030.134</v>
      </c>
      <c r="BV54" s="107">
        <f t="shared" si="13"/>
        <v>9406.9470000000001</v>
      </c>
      <c r="BW54" s="107">
        <f t="shared" si="13"/>
        <v>9323.1490000000013</v>
      </c>
      <c r="BX54" s="107">
        <f t="shared" si="13"/>
        <v>9178.2230000000018</v>
      </c>
      <c r="BY54" s="107">
        <f t="shared" si="13"/>
        <v>9046.9939999999988</v>
      </c>
      <c r="BZ54" s="107">
        <f t="shared" si="13"/>
        <v>8626.7790000000005</v>
      </c>
      <c r="CA54" s="107">
        <f t="shared" si="13"/>
        <v>8737.31</v>
      </c>
      <c r="CB54" s="107">
        <f t="shared" si="13"/>
        <v>8680.4950000000008</v>
      </c>
      <c r="CC54" s="107">
        <f t="shared" si="13"/>
        <v>8542.8940000000002</v>
      </c>
      <c r="CD54" s="107">
        <f t="shared" si="13"/>
        <v>8574.1759999999995</v>
      </c>
      <c r="CE54" s="107">
        <f t="shared" si="13"/>
        <v>8584.3289999999997</v>
      </c>
      <c r="CF54" s="107">
        <f t="shared" si="13"/>
        <v>8562.3469999999998</v>
      </c>
      <c r="CG54" s="107">
        <f t="shared" si="13"/>
        <v>8531.1970000000001</v>
      </c>
      <c r="CH54" s="107">
        <f t="shared" si="13"/>
        <v>8704.2579999999998</v>
      </c>
      <c r="CI54" s="107">
        <f t="shared" si="13"/>
        <v>8680.6940000000013</v>
      </c>
      <c r="CJ54" s="107">
        <f t="shared" si="13"/>
        <v>8635.6090000000004</v>
      </c>
      <c r="CK54" s="107">
        <f t="shared" si="13"/>
        <v>8432.06</v>
      </c>
      <c r="CL54" s="107">
        <f t="shared" si="13"/>
        <v>8443.8250000000007</v>
      </c>
      <c r="CM54" s="107">
        <f t="shared" si="13"/>
        <v>8391.3829999999998</v>
      </c>
      <c r="CN54" s="107">
        <f t="shared" si="13"/>
        <v>8454.5969999999998</v>
      </c>
      <c r="CO54" s="107">
        <f t="shared" si="13"/>
        <v>8516.366</v>
      </c>
      <c r="CP54" s="107">
        <f t="shared" si="13"/>
        <v>8768.5839999999989</v>
      </c>
      <c r="CQ54" s="107">
        <f t="shared" si="13"/>
        <v>8632.7019999999993</v>
      </c>
      <c r="CR54" s="107">
        <f t="shared" si="13"/>
        <v>8660.7060000000001</v>
      </c>
      <c r="CS54" s="107">
        <f t="shared" si="13"/>
        <v>8602.2180000000008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211954.46925000002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1972</v>
      </c>
      <c r="C5" s="25">
        <v>1972</v>
      </c>
      <c r="D5" s="25">
        <v>1972</v>
      </c>
      <c r="E5" s="25">
        <v>1972</v>
      </c>
      <c r="F5" s="25">
        <v>1986</v>
      </c>
      <c r="G5" s="25">
        <v>1865.9</v>
      </c>
      <c r="H5" s="25">
        <v>1846.3</v>
      </c>
      <c r="I5" s="25">
        <v>1901.8</v>
      </c>
      <c r="J5" s="25">
        <v>1798.3</v>
      </c>
      <c r="K5" s="25">
        <v>1838.9</v>
      </c>
      <c r="L5" s="25">
        <v>1866.2</v>
      </c>
      <c r="M5" s="25">
        <v>1897.8</v>
      </c>
      <c r="N5" s="25">
        <v>1799.3</v>
      </c>
      <c r="O5" s="25">
        <v>1817.7</v>
      </c>
      <c r="P5" s="25">
        <v>1451.3</v>
      </c>
      <c r="Q5" s="25">
        <v>1457.5</v>
      </c>
      <c r="R5" s="25">
        <v>1510.1</v>
      </c>
      <c r="S5" s="25">
        <v>1517.7</v>
      </c>
      <c r="T5" s="25">
        <v>1531.8</v>
      </c>
      <c r="U5" s="25">
        <v>1557.1</v>
      </c>
      <c r="V5" s="25">
        <v>1631.8</v>
      </c>
      <c r="W5" s="25">
        <v>1665.3</v>
      </c>
      <c r="X5" s="25">
        <v>1779.5</v>
      </c>
      <c r="Y5" s="25">
        <v>1819.2</v>
      </c>
      <c r="Z5" s="25">
        <v>1750</v>
      </c>
      <c r="AA5" s="25">
        <v>1750</v>
      </c>
      <c r="AB5" s="25">
        <v>1504.7</v>
      </c>
      <c r="AC5" s="25">
        <v>1494.3</v>
      </c>
      <c r="AD5" s="25">
        <v>1353.7</v>
      </c>
      <c r="AE5" s="25">
        <v>1202.9000000000001</v>
      </c>
      <c r="AF5" s="25">
        <v>1138.3</v>
      </c>
      <c r="AG5" s="25">
        <v>1416.9</v>
      </c>
      <c r="AH5" s="25">
        <v>1250</v>
      </c>
      <c r="AI5" s="25">
        <v>1250</v>
      </c>
      <c r="AJ5" s="25">
        <v>1250</v>
      </c>
      <c r="AK5" s="25">
        <v>1250</v>
      </c>
      <c r="AL5" s="25">
        <v>1250</v>
      </c>
      <c r="AM5" s="25">
        <v>1250</v>
      </c>
      <c r="AN5" s="25">
        <v>1250</v>
      </c>
      <c r="AO5" s="25">
        <v>1250</v>
      </c>
      <c r="AP5" s="25">
        <v>1250</v>
      </c>
      <c r="AQ5" s="25">
        <v>1250</v>
      </c>
      <c r="AR5" s="25">
        <v>1250</v>
      </c>
      <c r="AS5" s="25">
        <v>1250</v>
      </c>
      <c r="AT5" s="25">
        <v>1250</v>
      </c>
      <c r="AU5" s="25">
        <v>1250</v>
      </c>
      <c r="AV5" s="25">
        <v>1250</v>
      </c>
      <c r="AW5" s="25">
        <v>1250</v>
      </c>
      <c r="AX5" s="25">
        <v>1250</v>
      </c>
      <c r="AY5" s="25">
        <v>1250</v>
      </c>
      <c r="AZ5" s="25">
        <v>1250</v>
      </c>
      <c r="BA5" s="25">
        <v>1250</v>
      </c>
      <c r="BB5" s="25">
        <v>1250</v>
      </c>
      <c r="BC5" s="25">
        <v>1250</v>
      </c>
      <c r="BD5" s="25">
        <v>1250</v>
      </c>
      <c r="BE5" s="25">
        <v>1250</v>
      </c>
      <c r="BF5" s="25">
        <v>1250</v>
      </c>
      <c r="BG5" s="25">
        <v>1250</v>
      </c>
      <c r="BH5" s="25">
        <v>1250</v>
      </c>
      <c r="BI5" s="25">
        <v>1250</v>
      </c>
      <c r="BJ5" s="25">
        <v>1250</v>
      </c>
      <c r="BK5" s="25">
        <v>1250</v>
      </c>
      <c r="BL5" s="25">
        <v>1250</v>
      </c>
      <c r="BM5" s="25">
        <v>1250</v>
      </c>
      <c r="BN5" s="25">
        <v>1250</v>
      </c>
      <c r="BO5" s="25">
        <v>1250</v>
      </c>
      <c r="BP5" s="25">
        <v>1250</v>
      </c>
      <c r="BQ5" s="25">
        <v>1250</v>
      </c>
      <c r="BR5" s="25">
        <v>1364.4</v>
      </c>
      <c r="BS5" s="25">
        <v>1274.7</v>
      </c>
      <c r="BT5" s="25">
        <v>1256.5</v>
      </c>
      <c r="BU5" s="25">
        <v>986.1</v>
      </c>
      <c r="BV5" s="25">
        <v>1334.1</v>
      </c>
      <c r="BW5" s="25">
        <v>1233.9000000000001</v>
      </c>
      <c r="BX5" s="25">
        <v>1001.5</v>
      </c>
      <c r="BY5" s="25">
        <v>885.1</v>
      </c>
      <c r="BZ5" s="25">
        <v>556.79999999999995</v>
      </c>
      <c r="CA5" s="25">
        <v>732.7</v>
      </c>
      <c r="CB5" s="25">
        <v>680.9</v>
      </c>
      <c r="CC5" s="25">
        <v>506</v>
      </c>
      <c r="CD5" s="25">
        <v>272.7</v>
      </c>
      <c r="CE5" s="25">
        <v>303.3</v>
      </c>
      <c r="CF5" s="25">
        <v>490.1</v>
      </c>
      <c r="CG5" s="25">
        <v>518.9</v>
      </c>
      <c r="CH5" s="25">
        <v>835.3</v>
      </c>
      <c r="CI5" s="25">
        <v>900.2</v>
      </c>
      <c r="CJ5" s="25">
        <v>927.5</v>
      </c>
      <c r="CK5" s="25">
        <v>767.6</v>
      </c>
      <c r="CL5" s="25">
        <v>927.1</v>
      </c>
      <c r="CM5" s="25">
        <v>921.8</v>
      </c>
      <c r="CN5" s="25">
        <v>1055.4000000000001</v>
      </c>
      <c r="CO5" s="25">
        <v>1210.3</v>
      </c>
      <c r="CP5" s="25">
        <v>1617.3</v>
      </c>
      <c r="CQ5" s="25">
        <v>1553.1</v>
      </c>
      <c r="CR5" s="25">
        <v>1637.9</v>
      </c>
      <c r="CS5" s="25">
        <v>1635.3</v>
      </c>
      <c r="CT5" s="26"/>
      <c r="CU5" s="26"/>
      <c r="CV5" s="26"/>
      <c r="CW5" s="27"/>
      <c r="CX5" s="132">
        <f t="array" ref="CX5">SUMPRODUCT(B5:CW5*0.25)</f>
        <v>31606.200000000004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144.24</v>
      </c>
      <c r="C8" s="138">
        <v>144.13</v>
      </c>
      <c r="D8" s="138">
        <v>141.25</v>
      </c>
      <c r="E8" s="138">
        <v>139.77000000000001</v>
      </c>
      <c r="F8" s="138">
        <v>170.46</v>
      </c>
      <c r="G8" s="138">
        <v>169.47</v>
      </c>
      <c r="H8" s="138">
        <v>158.09</v>
      </c>
      <c r="I8" s="138">
        <v>156.91</v>
      </c>
      <c r="J8" s="138">
        <v>161.94</v>
      </c>
      <c r="K8" s="138">
        <v>160.59</v>
      </c>
      <c r="L8" s="138">
        <v>156.75</v>
      </c>
      <c r="M8" s="138">
        <v>153.22999999999999</v>
      </c>
      <c r="N8" s="138">
        <v>158.44</v>
      </c>
      <c r="O8" s="138">
        <v>154.36000000000001</v>
      </c>
      <c r="P8" s="138">
        <v>156.19</v>
      </c>
      <c r="Q8" s="138">
        <v>154.49</v>
      </c>
      <c r="R8" s="138">
        <v>157.1</v>
      </c>
      <c r="S8" s="138">
        <v>161.43</v>
      </c>
      <c r="T8" s="138">
        <v>154.85</v>
      </c>
      <c r="U8" s="138">
        <v>151.91999999999999</v>
      </c>
      <c r="V8" s="138">
        <v>154.09</v>
      </c>
      <c r="W8" s="138">
        <v>163.41999999999999</v>
      </c>
      <c r="X8" s="138">
        <v>157.78</v>
      </c>
      <c r="Y8" s="138">
        <v>158.81</v>
      </c>
      <c r="Z8" s="138">
        <v>144.49</v>
      </c>
      <c r="AA8" s="138">
        <v>140.5</v>
      </c>
      <c r="AB8" s="138">
        <v>152.1</v>
      </c>
      <c r="AC8" s="138">
        <v>149.80000000000001</v>
      </c>
      <c r="AD8" s="138">
        <v>143.86000000000001</v>
      </c>
      <c r="AE8" s="138">
        <v>128.33000000000001</v>
      </c>
      <c r="AF8" s="138">
        <v>119.96</v>
      </c>
      <c r="AG8" s="138">
        <v>10</v>
      </c>
      <c r="AH8" s="138">
        <v>0.01</v>
      </c>
      <c r="AI8" s="138">
        <v>0</v>
      </c>
      <c r="AJ8" s="138">
        <v>-0.01</v>
      </c>
      <c r="AK8" s="138">
        <v>-0.01</v>
      </c>
      <c r="AL8" s="138">
        <v>-0.01</v>
      </c>
      <c r="AM8" s="138">
        <v>-0.01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-0.01</v>
      </c>
      <c r="AU8" s="138">
        <v>-0.01</v>
      </c>
      <c r="AV8" s="138">
        <v>-0.01</v>
      </c>
      <c r="AW8" s="138">
        <v>-0.01</v>
      </c>
      <c r="AX8" s="138">
        <v>-0.01</v>
      </c>
      <c r="AY8" s="138">
        <v>-0.01</v>
      </c>
      <c r="AZ8" s="138">
        <v>-0.01</v>
      </c>
      <c r="BA8" s="138">
        <v>-0.01</v>
      </c>
      <c r="BB8" s="138">
        <v>-0.01</v>
      </c>
      <c r="BC8" s="138">
        <v>-0.01</v>
      </c>
      <c r="BD8" s="138">
        <v>-0.01</v>
      </c>
      <c r="BE8" s="138">
        <v>-0.01</v>
      </c>
      <c r="BF8" s="138">
        <v>-0.01</v>
      </c>
      <c r="BG8" s="138">
        <v>-0.01</v>
      </c>
      <c r="BH8" s="138">
        <v>-0.01</v>
      </c>
      <c r="BI8" s="138">
        <v>-0.01</v>
      </c>
      <c r="BJ8" s="138">
        <v>-0.01</v>
      </c>
      <c r="BK8" s="138">
        <v>-0.01</v>
      </c>
      <c r="BL8" s="138">
        <v>-0.01</v>
      </c>
      <c r="BM8" s="138">
        <v>-0.01</v>
      </c>
      <c r="BN8" s="138">
        <v>-0.01</v>
      </c>
      <c r="BO8" s="138">
        <v>-0.01</v>
      </c>
      <c r="BP8" s="138">
        <v>0</v>
      </c>
      <c r="BQ8" s="138">
        <v>2</v>
      </c>
      <c r="BR8" s="138">
        <v>106.02</v>
      </c>
      <c r="BS8" s="138">
        <v>130.71</v>
      </c>
      <c r="BT8" s="138">
        <v>166.64</v>
      </c>
      <c r="BU8" s="138">
        <v>179.35</v>
      </c>
      <c r="BV8" s="138">
        <v>186.86</v>
      </c>
      <c r="BW8" s="138">
        <v>193.94</v>
      </c>
      <c r="BX8" s="138">
        <v>168.27</v>
      </c>
      <c r="BY8" s="138">
        <v>146.72</v>
      </c>
      <c r="BZ8" s="138">
        <v>139.13999999999999</v>
      </c>
      <c r="CA8" s="138">
        <v>147.87</v>
      </c>
      <c r="CB8" s="138">
        <v>147</v>
      </c>
      <c r="CC8" s="138">
        <v>143.63999999999999</v>
      </c>
      <c r="CD8" s="138">
        <v>139.13999999999999</v>
      </c>
      <c r="CE8" s="138">
        <v>139.13999999999999</v>
      </c>
      <c r="CF8" s="138">
        <v>142.06</v>
      </c>
      <c r="CG8" s="138">
        <v>141.85</v>
      </c>
      <c r="CH8" s="138">
        <v>144.68</v>
      </c>
      <c r="CI8" s="138">
        <v>146.58000000000001</v>
      </c>
      <c r="CJ8" s="138">
        <v>144.63999999999999</v>
      </c>
      <c r="CK8" s="138">
        <v>139.94</v>
      </c>
      <c r="CL8" s="138">
        <v>143.19999999999999</v>
      </c>
      <c r="CM8" s="138">
        <v>140.58000000000001</v>
      </c>
      <c r="CN8" s="138">
        <v>142.52000000000001</v>
      </c>
      <c r="CO8" s="138">
        <v>143.19</v>
      </c>
      <c r="CP8" s="138">
        <v>151.57</v>
      </c>
      <c r="CQ8" s="138">
        <v>144.49</v>
      </c>
      <c r="CR8" s="138">
        <v>169.79</v>
      </c>
      <c r="CS8" s="138">
        <v>164.72</v>
      </c>
      <c r="CT8" s="139"/>
      <c r="CU8" s="139"/>
      <c r="CV8" s="139"/>
      <c r="CW8" s="140"/>
      <c r="CX8" s="141">
        <f>IF(SUM(B8:CW8)&lt;&gt;0,AVERAGEIF(B8:CW8,"&lt;&gt;"""),"")</f>
        <v>92.965520833333301</v>
      </c>
    </row>
    <row r="9" spans="1:102" ht="24.95" customHeight="1" thickBot="1" x14ac:dyDescent="0.25">
      <c r="A9" s="133" t="s">
        <v>6</v>
      </c>
      <c r="B9" s="42">
        <v>142.3475</v>
      </c>
      <c r="C9" s="43">
        <v>142.3475</v>
      </c>
      <c r="D9" s="43">
        <v>142.3475</v>
      </c>
      <c r="E9" s="43">
        <v>142.3475</v>
      </c>
      <c r="F9" s="43">
        <v>163.73249999999999</v>
      </c>
      <c r="G9" s="43">
        <v>163.73249999999999</v>
      </c>
      <c r="H9" s="43">
        <v>163.73249999999999</v>
      </c>
      <c r="I9" s="43">
        <v>163.73249999999999</v>
      </c>
      <c r="J9" s="43">
        <v>158.1275</v>
      </c>
      <c r="K9" s="43">
        <v>158.1275</v>
      </c>
      <c r="L9" s="43">
        <v>158.1275</v>
      </c>
      <c r="M9" s="43">
        <v>158.1275</v>
      </c>
      <c r="N9" s="43">
        <v>155.87</v>
      </c>
      <c r="O9" s="43">
        <v>155.87</v>
      </c>
      <c r="P9" s="43">
        <v>155.87</v>
      </c>
      <c r="Q9" s="43">
        <v>155.87</v>
      </c>
      <c r="R9" s="43">
        <v>156.32499999999999</v>
      </c>
      <c r="S9" s="43">
        <v>156.32499999999999</v>
      </c>
      <c r="T9" s="43">
        <v>156.32499999999999</v>
      </c>
      <c r="U9" s="43">
        <v>156.32499999999999</v>
      </c>
      <c r="V9" s="43">
        <v>158.52500000000001</v>
      </c>
      <c r="W9" s="43">
        <v>158.52500000000001</v>
      </c>
      <c r="X9" s="43">
        <v>158.52500000000001</v>
      </c>
      <c r="Y9" s="43">
        <v>158.52500000000001</v>
      </c>
      <c r="Z9" s="43">
        <v>146.7225</v>
      </c>
      <c r="AA9" s="43">
        <v>146.7225</v>
      </c>
      <c r="AB9" s="43">
        <v>146.7225</v>
      </c>
      <c r="AC9" s="43">
        <v>146.7225</v>
      </c>
      <c r="AD9" s="43">
        <v>100.53749999999999</v>
      </c>
      <c r="AE9" s="43">
        <v>100.53749999999999</v>
      </c>
      <c r="AF9" s="43">
        <v>100.53749999999999</v>
      </c>
      <c r="AG9" s="43">
        <v>100.53749999999999</v>
      </c>
      <c r="AH9" s="43">
        <v>-2.5000000000000001E-3</v>
      </c>
      <c r="AI9" s="43">
        <v>-2.5000000000000001E-3</v>
      </c>
      <c r="AJ9" s="43">
        <v>-2.5000000000000001E-3</v>
      </c>
      <c r="AK9" s="43">
        <v>-2.5000000000000001E-3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0.495</v>
      </c>
      <c r="BO9" s="43">
        <v>0.495</v>
      </c>
      <c r="BP9" s="43">
        <v>0.495</v>
      </c>
      <c r="BQ9" s="43">
        <v>0.495</v>
      </c>
      <c r="BR9" s="43">
        <v>145.68</v>
      </c>
      <c r="BS9" s="43">
        <v>145.68</v>
      </c>
      <c r="BT9" s="43">
        <v>145.68</v>
      </c>
      <c r="BU9" s="43">
        <v>145.68</v>
      </c>
      <c r="BV9" s="43">
        <v>173.94749999999999</v>
      </c>
      <c r="BW9" s="43">
        <v>173.94749999999999</v>
      </c>
      <c r="BX9" s="43">
        <v>173.94749999999999</v>
      </c>
      <c r="BY9" s="43">
        <v>173.94749999999999</v>
      </c>
      <c r="BZ9" s="43">
        <v>144.41249999999999</v>
      </c>
      <c r="CA9" s="43">
        <v>144.41249999999999</v>
      </c>
      <c r="CB9" s="43">
        <v>144.41249999999999</v>
      </c>
      <c r="CC9" s="43">
        <v>144.41249999999999</v>
      </c>
      <c r="CD9" s="43">
        <v>140.54750000000001</v>
      </c>
      <c r="CE9" s="43">
        <v>140.54750000000001</v>
      </c>
      <c r="CF9" s="43">
        <v>140.54750000000001</v>
      </c>
      <c r="CG9" s="43">
        <v>140.54750000000001</v>
      </c>
      <c r="CH9" s="43">
        <v>143.96</v>
      </c>
      <c r="CI9" s="43">
        <v>143.96</v>
      </c>
      <c r="CJ9" s="43">
        <v>143.96</v>
      </c>
      <c r="CK9" s="43">
        <v>143.96</v>
      </c>
      <c r="CL9" s="43">
        <v>142.3725</v>
      </c>
      <c r="CM9" s="43">
        <v>142.3725</v>
      </c>
      <c r="CN9" s="43">
        <v>142.3725</v>
      </c>
      <c r="CO9" s="43">
        <v>142.3725</v>
      </c>
      <c r="CP9" s="43">
        <v>157.64250000000001</v>
      </c>
      <c r="CQ9" s="43">
        <v>157.64250000000001</v>
      </c>
      <c r="CR9" s="43">
        <v>157.64250000000001</v>
      </c>
      <c r="CS9" s="43">
        <v>157.64250000000001</v>
      </c>
      <c r="CT9" s="44"/>
      <c r="CU9" s="44"/>
      <c r="CV9" s="44"/>
      <c r="CW9" s="45"/>
      <c r="CX9" s="142">
        <f>IF(SUM(B9:CW9)&lt;&gt;0,AVERAGEIF(B9:CW9,"&lt;&gt;"""),"")</f>
        <v>92.965520833333315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>
        <v>227.3</v>
      </c>
      <c r="CE14" s="149">
        <v>196.7</v>
      </c>
      <c r="CF14" s="149">
        <v>9.9</v>
      </c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108.47499999999999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227.3</v>
      </c>
      <c r="CE17" s="160">
        <f t="shared" si="1"/>
        <v>196.7</v>
      </c>
      <c r="CF17" s="160">
        <f t="shared" si="1"/>
        <v>9.9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108.47499999999999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1472</v>
      </c>
      <c r="C22" s="149">
        <v>1472</v>
      </c>
      <c r="D22" s="149">
        <v>1472</v>
      </c>
      <c r="E22" s="149">
        <v>1472</v>
      </c>
      <c r="F22" s="149">
        <v>1486</v>
      </c>
      <c r="G22" s="149">
        <v>1365.9</v>
      </c>
      <c r="H22" s="149">
        <v>1346.3</v>
      </c>
      <c r="I22" s="149">
        <v>1401.8</v>
      </c>
      <c r="J22" s="149">
        <v>1298.3</v>
      </c>
      <c r="K22" s="149">
        <v>1338.9</v>
      </c>
      <c r="L22" s="149">
        <v>1366.2</v>
      </c>
      <c r="M22" s="149">
        <v>1397.8</v>
      </c>
      <c r="N22" s="149">
        <v>1299.3</v>
      </c>
      <c r="O22" s="149">
        <v>1317.7</v>
      </c>
      <c r="P22" s="149">
        <v>951.3</v>
      </c>
      <c r="Q22" s="149">
        <v>957.5</v>
      </c>
      <c r="R22" s="149">
        <v>1010.1</v>
      </c>
      <c r="S22" s="149">
        <v>1017.7</v>
      </c>
      <c r="T22" s="149">
        <v>1031.8</v>
      </c>
      <c r="U22" s="149">
        <v>1057.0999999999999</v>
      </c>
      <c r="V22" s="149">
        <v>1131.8</v>
      </c>
      <c r="W22" s="149">
        <v>1165.3</v>
      </c>
      <c r="X22" s="149">
        <v>1279.5</v>
      </c>
      <c r="Y22" s="149">
        <v>1319.2</v>
      </c>
      <c r="Z22" s="149">
        <v>1250</v>
      </c>
      <c r="AA22" s="149">
        <v>1250</v>
      </c>
      <c r="AB22" s="149">
        <v>1004.7</v>
      </c>
      <c r="AC22" s="149">
        <v>994.3</v>
      </c>
      <c r="AD22" s="149">
        <v>853.7</v>
      </c>
      <c r="AE22" s="149">
        <v>702.9</v>
      </c>
      <c r="AF22" s="149">
        <v>638.29999999999995</v>
      </c>
      <c r="AG22" s="149">
        <v>916.9</v>
      </c>
      <c r="AH22" s="149">
        <v>750</v>
      </c>
      <c r="AI22" s="149">
        <v>750</v>
      </c>
      <c r="AJ22" s="149">
        <v>750</v>
      </c>
      <c r="AK22" s="149">
        <v>750</v>
      </c>
      <c r="AL22" s="149">
        <v>750</v>
      </c>
      <c r="AM22" s="149">
        <v>750</v>
      </c>
      <c r="AN22" s="149">
        <v>750</v>
      </c>
      <c r="AO22" s="149">
        <v>750</v>
      </c>
      <c r="AP22" s="149">
        <v>750</v>
      </c>
      <c r="AQ22" s="149">
        <v>750</v>
      </c>
      <c r="AR22" s="149">
        <v>750</v>
      </c>
      <c r="AS22" s="149">
        <v>750</v>
      </c>
      <c r="AT22" s="149">
        <v>750</v>
      </c>
      <c r="AU22" s="149">
        <v>750</v>
      </c>
      <c r="AV22" s="149">
        <v>750</v>
      </c>
      <c r="AW22" s="149">
        <v>750</v>
      </c>
      <c r="AX22" s="149">
        <v>750</v>
      </c>
      <c r="AY22" s="149">
        <v>750</v>
      </c>
      <c r="AZ22" s="149">
        <v>750</v>
      </c>
      <c r="BA22" s="149">
        <v>750</v>
      </c>
      <c r="BB22" s="149">
        <v>750</v>
      </c>
      <c r="BC22" s="149">
        <v>750</v>
      </c>
      <c r="BD22" s="149">
        <v>750</v>
      </c>
      <c r="BE22" s="149">
        <v>750</v>
      </c>
      <c r="BF22" s="149">
        <v>750</v>
      </c>
      <c r="BG22" s="149">
        <v>750</v>
      </c>
      <c r="BH22" s="149">
        <v>750</v>
      </c>
      <c r="BI22" s="149">
        <v>750</v>
      </c>
      <c r="BJ22" s="149">
        <v>750</v>
      </c>
      <c r="BK22" s="149">
        <v>750</v>
      </c>
      <c r="BL22" s="149">
        <v>750</v>
      </c>
      <c r="BM22" s="149">
        <v>750</v>
      </c>
      <c r="BN22" s="149">
        <v>750</v>
      </c>
      <c r="BO22" s="149">
        <v>750</v>
      </c>
      <c r="BP22" s="149">
        <v>750</v>
      </c>
      <c r="BQ22" s="149">
        <v>750</v>
      </c>
      <c r="BR22" s="149">
        <v>864.4</v>
      </c>
      <c r="BS22" s="149">
        <v>774.7</v>
      </c>
      <c r="BT22" s="149">
        <v>756.5</v>
      </c>
      <c r="BU22" s="149">
        <v>486.1</v>
      </c>
      <c r="BV22" s="149">
        <v>834.1</v>
      </c>
      <c r="BW22" s="149">
        <v>733.9</v>
      </c>
      <c r="BX22" s="149">
        <v>501.5</v>
      </c>
      <c r="BY22" s="149">
        <v>385.1</v>
      </c>
      <c r="BZ22" s="149">
        <v>56.8</v>
      </c>
      <c r="CA22" s="149">
        <v>232.7</v>
      </c>
      <c r="CB22" s="149">
        <v>180.9</v>
      </c>
      <c r="CC22" s="149">
        <v>6</v>
      </c>
      <c r="CD22" s="149"/>
      <c r="CE22" s="149"/>
      <c r="CF22" s="149"/>
      <c r="CG22" s="149">
        <v>18.899999999999999</v>
      </c>
      <c r="CH22" s="149">
        <v>335.3</v>
      </c>
      <c r="CI22" s="149">
        <v>400.2</v>
      </c>
      <c r="CJ22" s="149">
        <v>427.5</v>
      </c>
      <c r="CK22" s="149">
        <v>267.60000000000002</v>
      </c>
      <c r="CL22" s="149">
        <v>427.1</v>
      </c>
      <c r="CM22" s="149">
        <v>421.8</v>
      </c>
      <c r="CN22" s="149">
        <v>555.4</v>
      </c>
      <c r="CO22" s="149">
        <v>710.3</v>
      </c>
      <c r="CP22" s="149">
        <v>1117.3</v>
      </c>
      <c r="CQ22" s="149">
        <v>1053.0999999999999</v>
      </c>
      <c r="CR22" s="149">
        <v>1137.9000000000001</v>
      </c>
      <c r="CS22" s="149">
        <v>1135.3</v>
      </c>
      <c r="CT22" s="150"/>
      <c r="CU22" s="150"/>
      <c r="CV22" s="150"/>
      <c r="CW22" s="151"/>
      <c r="CX22" s="152">
        <f t="array" ref="CX22">SUMPRODUCT(B22:CW22*0.25)</f>
        <v>19714.675000000003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12000</v>
      </c>
    </row>
    <row r="25" spans="1:102" ht="30" customHeight="1" thickBot="1" x14ac:dyDescent="0.25">
      <c r="A25" s="105" t="s">
        <v>52</v>
      </c>
      <c r="B25" s="159">
        <f>SUM(B20:B24)</f>
        <v>1972</v>
      </c>
      <c r="C25" s="160">
        <f t="shared" ref="C25:BN25" si="2">SUM(C20:C24)</f>
        <v>1972</v>
      </c>
      <c r="D25" s="160">
        <f t="shared" si="2"/>
        <v>1972</v>
      </c>
      <c r="E25" s="160">
        <f t="shared" si="2"/>
        <v>1972</v>
      </c>
      <c r="F25" s="160">
        <f t="shared" si="2"/>
        <v>1986</v>
      </c>
      <c r="G25" s="160">
        <f t="shared" si="2"/>
        <v>1865.9</v>
      </c>
      <c r="H25" s="160">
        <f t="shared" si="2"/>
        <v>1846.3</v>
      </c>
      <c r="I25" s="160">
        <f t="shared" si="2"/>
        <v>1901.8</v>
      </c>
      <c r="J25" s="160">
        <f t="shared" si="2"/>
        <v>1798.3</v>
      </c>
      <c r="K25" s="160">
        <f t="shared" si="2"/>
        <v>1838.9</v>
      </c>
      <c r="L25" s="160">
        <f t="shared" si="2"/>
        <v>1866.2</v>
      </c>
      <c r="M25" s="160">
        <f t="shared" si="2"/>
        <v>1897.8</v>
      </c>
      <c r="N25" s="160">
        <f t="shared" si="2"/>
        <v>1799.3</v>
      </c>
      <c r="O25" s="160">
        <f t="shared" si="2"/>
        <v>1817.7</v>
      </c>
      <c r="P25" s="160">
        <f t="shared" si="2"/>
        <v>1451.3</v>
      </c>
      <c r="Q25" s="160">
        <f t="shared" si="2"/>
        <v>1457.5</v>
      </c>
      <c r="R25" s="160">
        <f t="shared" si="2"/>
        <v>1510.1</v>
      </c>
      <c r="S25" s="160">
        <f t="shared" si="2"/>
        <v>1517.7</v>
      </c>
      <c r="T25" s="160">
        <f t="shared" si="2"/>
        <v>1531.8</v>
      </c>
      <c r="U25" s="160">
        <f t="shared" si="2"/>
        <v>1557.1</v>
      </c>
      <c r="V25" s="160">
        <f t="shared" si="2"/>
        <v>1631.8</v>
      </c>
      <c r="W25" s="160">
        <f t="shared" si="2"/>
        <v>1665.3</v>
      </c>
      <c r="X25" s="160">
        <f t="shared" si="2"/>
        <v>1779.5</v>
      </c>
      <c r="Y25" s="160">
        <f t="shared" si="2"/>
        <v>1819.2</v>
      </c>
      <c r="Z25" s="160">
        <f t="shared" si="2"/>
        <v>1750</v>
      </c>
      <c r="AA25" s="160">
        <f t="shared" si="2"/>
        <v>1750</v>
      </c>
      <c r="AB25" s="160">
        <f t="shared" si="2"/>
        <v>1504.7</v>
      </c>
      <c r="AC25" s="160">
        <f t="shared" si="2"/>
        <v>1494.3</v>
      </c>
      <c r="AD25" s="160">
        <f t="shared" si="2"/>
        <v>1353.7</v>
      </c>
      <c r="AE25" s="160">
        <f t="shared" si="2"/>
        <v>1202.9000000000001</v>
      </c>
      <c r="AF25" s="160">
        <f t="shared" si="2"/>
        <v>1138.3</v>
      </c>
      <c r="AG25" s="160">
        <f t="shared" si="2"/>
        <v>1416.9</v>
      </c>
      <c r="AH25" s="160">
        <f t="shared" si="2"/>
        <v>1250</v>
      </c>
      <c r="AI25" s="160">
        <f t="shared" si="2"/>
        <v>1250</v>
      </c>
      <c r="AJ25" s="160">
        <f t="shared" si="2"/>
        <v>1250</v>
      </c>
      <c r="AK25" s="160">
        <f t="shared" si="2"/>
        <v>1250</v>
      </c>
      <c r="AL25" s="160">
        <f t="shared" si="2"/>
        <v>1250</v>
      </c>
      <c r="AM25" s="160">
        <f t="shared" si="2"/>
        <v>1250</v>
      </c>
      <c r="AN25" s="160">
        <f t="shared" si="2"/>
        <v>1250</v>
      </c>
      <c r="AO25" s="160">
        <f t="shared" si="2"/>
        <v>1250</v>
      </c>
      <c r="AP25" s="160">
        <f t="shared" si="2"/>
        <v>1250</v>
      </c>
      <c r="AQ25" s="160">
        <f t="shared" si="2"/>
        <v>1250</v>
      </c>
      <c r="AR25" s="160">
        <f t="shared" si="2"/>
        <v>1250</v>
      </c>
      <c r="AS25" s="160">
        <f t="shared" si="2"/>
        <v>1250</v>
      </c>
      <c r="AT25" s="160">
        <f t="shared" si="2"/>
        <v>1250</v>
      </c>
      <c r="AU25" s="160">
        <f t="shared" si="2"/>
        <v>1250</v>
      </c>
      <c r="AV25" s="160">
        <f t="shared" si="2"/>
        <v>1250</v>
      </c>
      <c r="AW25" s="160">
        <f t="shared" si="2"/>
        <v>1250</v>
      </c>
      <c r="AX25" s="160">
        <f t="shared" si="2"/>
        <v>1250</v>
      </c>
      <c r="AY25" s="160">
        <f t="shared" si="2"/>
        <v>1250</v>
      </c>
      <c r="AZ25" s="160">
        <f t="shared" si="2"/>
        <v>1250</v>
      </c>
      <c r="BA25" s="160">
        <f t="shared" si="2"/>
        <v>1250</v>
      </c>
      <c r="BB25" s="160">
        <f t="shared" si="2"/>
        <v>1250</v>
      </c>
      <c r="BC25" s="160">
        <f t="shared" si="2"/>
        <v>1250</v>
      </c>
      <c r="BD25" s="160">
        <f t="shared" si="2"/>
        <v>1250</v>
      </c>
      <c r="BE25" s="160">
        <f t="shared" si="2"/>
        <v>1250</v>
      </c>
      <c r="BF25" s="160">
        <f t="shared" si="2"/>
        <v>1250</v>
      </c>
      <c r="BG25" s="160">
        <f t="shared" si="2"/>
        <v>1250</v>
      </c>
      <c r="BH25" s="160">
        <f t="shared" si="2"/>
        <v>1250</v>
      </c>
      <c r="BI25" s="160">
        <f t="shared" si="2"/>
        <v>1250</v>
      </c>
      <c r="BJ25" s="160">
        <f t="shared" si="2"/>
        <v>1250</v>
      </c>
      <c r="BK25" s="160">
        <f t="shared" si="2"/>
        <v>1250</v>
      </c>
      <c r="BL25" s="160">
        <f t="shared" si="2"/>
        <v>1250</v>
      </c>
      <c r="BM25" s="160">
        <f t="shared" si="2"/>
        <v>1250</v>
      </c>
      <c r="BN25" s="160">
        <f t="shared" si="2"/>
        <v>1250</v>
      </c>
      <c r="BO25" s="160">
        <f t="shared" ref="BO25:CW25" si="3">SUM(BO20:BO24)</f>
        <v>1250</v>
      </c>
      <c r="BP25" s="160">
        <f t="shared" si="3"/>
        <v>1250</v>
      </c>
      <c r="BQ25" s="160">
        <f t="shared" si="3"/>
        <v>1250</v>
      </c>
      <c r="BR25" s="160">
        <f t="shared" si="3"/>
        <v>1364.4</v>
      </c>
      <c r="BS25" s="160">
        <f t="shared" si="3"/>
        <v>1274.7</v>
      </c>
      <c r="BT25" s="160">
        <f t="shared" si="3"/>
        <v>1256.5</v>
      </c>
      <c r="BU25" s="160">
        <f t="shared" si="3"/>
        <v>986.1</v>
      </c>
      <c r="BV25" s="160">
        <f t="shared" si="3"/>
        <v>1334.1</v>
      </c>
      <c r="BW25" s="160">
        <f t="shared" si="3"/>
        <v>1233.9000000000001</v>
      </c>
      <c r="BX25" s="160">
        <f t="shared" si="3"/>
        <v>1001.5</v>
      </c>
      <c r="BY25" s="160">
        <f t="shared" si="3"/>
        <v>885.1</v>
      </c>
      <c r="BZ25" s="160">
        <f t="shared" si="3"/>
        <v>556.79999999999995</v>
      </c>
      <c r="CA25" s="160">
        <f t="shared" si="3"/>
        <v>732.7</v>
      </c>
      <c r="CB25" s="160">
        <f t="shared" si="3"/>
        <v>680.9</v>
      </c>
      <c r="CC25" s="160">
        <f t="shared" si="3"/>
        <v>506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518.9</v>
      </c>
      <c r="CH25" s="160">
        <f t="shared" si="3"/>
        <v>835.3</v>
      </c>
      <c r="CI25" s="160">
        <f t="shared" si="3"/>
        <v>900.2</v>
      </c>
      <c r="CJ25" s="160">
        <f t="shared" si="3"/>
        <v>927.5</v>
      </c>
      <c r="CK25" s="160">
        <f t="shared" si="3"/>
        <v>767.6</v>
      </c>
      <c r="CL25" s="160">
        <f t="shared" si="3"/>
        <v>927.1</v>
      </c>
      <c r="CM25" s="160">
        <f t="shared" si="3"/>
        <v>921.8</v>
      </c>
      <c r="CN25" s="160">
        <f t="shared" si="3"/>
        <v>1055.4000000000001</v>
      </c>
      <c r="CO25" s="160">
        <f t="shared" si="3"/>
        <v>1210.3</v>
      </c>
      <c r="CP25" s="160">
        <f t="shared" si="3"/>
        <v>1617.3</v>
      </c>
      <c r="CQ25" s="160">
        <f t="shared" si="3"/>
        <v>1553.1</v>
      </c>
      <c r="CR25" s="160">
        <f t="shared" si="3"/>
        <v>1637.9</v>
      </c>
      <c r="CS25" s="160">
        <f t="shared" si="3"/>
        <v>1635.3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31714.675000000003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2026-07-31T11:05:06Z</dcterms:created>
  <dcterms:modified xsi:type="dcterms:W3CDTF">2026-07-31T11:05:08Z</dcterms:modified>
</cp:coreProperties>
</file>