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<sst xmlns="http://schemas.openxmlformats.org/spreadsheetml/2006/main" count="124" uniqueCount="57">
  <si>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21/07/2026 16:32:39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</si>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</sst>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68C-4927-8619-8B91752D694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68C-4927-8619-8B91752D694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3.3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2.2000000000000002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2.2999999999999998</c:v>
                </c:pt>
                <c:pt idx="20">
                  <c:v>3.6</c:v>
                </c:pt>
                <c:pt idx="21">
                  <c:v>3.7</c:v>
                </c:pt>
                <c:pt idx="22">
                  <c:v>3.9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</c:v>
                </c:pt>
                <c:pt idx="27">
                  <c:v>4.5999999999999996</c:v>
                </c:pt>
                <c:pt idx="28">
                  <c:v>3.1</c:v>
                </c:pt>
                <c:pt idx="29">
                  <c:v>3.1</c:v>
                </c:pt>
                <c:pt idx="30">
                  <c:v>3.2</c:v>
                </c:pt>
                <c:pt idx="31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C-4927-8619-8B91752D694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3.4</c:v>
                </c:pt>
                <c:pt idx="1">
                  <c:v>4.5</c:v>
                </c:pt>
                <c:pt idx="2">
                  <c:v>4.0999999999999996</c:v>
                </c:pt>
                <c:pt idx="3">
                  <c:v>3.9</c:v>
                </c:pt>
                <c:pt idx="4">
                  <c:v>2.2999999999999998</c:v>
                </c:pt>
                <c:pt idx="5">
                  <c:v>2.9</c:v>
                </c:pt>
                <c:pt idx="6">
                  <c:v>3.1</c:v>
                </c:pt>
                <c:pt idx="7">
                  <c:v>2.5</c:v>
                </c:pt>
                <c:pt idx="8">
                  <c:v>2.9</c:v>
                </c:pt>
                <c:pt idx="9">
                  <c:v>3.3</c:v>
                </c:pt>
                <c:pt idx="10">
                  <c:v>3.3</c:v>
                </c:pt>
                <c:pt idx="11">
                  <c:v>4.3600000000000003</c:v>
                </c:pt>
                <c:pt idx="12">
                  <c:v>3.72</c:v>
                </c:pt>
                <c:pt idx="13">
                  <c:v>3.92</c:v>
                </c:pt>
                <c:pt idx="14">
                  <c:v>4.0599999999999996</c:v>
                </c:pt>
                <c:pt idx="15">
                  <c:v>3.82</c:v>
                </c:pt>
                <c:pt idx="16">
                  <c:v>3.2</c:v>
                </c:pt>
                <c:pt idx="17">
                  <c:v>4.46</c:v>
                </c:pt>
                <c:pt idx="18">
                  <c:v>3.2</c:v>
                </c:pt>
                <c:pt idx="19">
                  <c:v>3.86</c:v>
                </c:pt>
                <c:pt idx="20">
                  <c:v>5.56</c:v>
                </c:pt>
                <c:pt idx="21">
                  <c:v>5</c:v>
                </c:pt>
                <c:pt idx="22">
                  <c:v>5</c:v>
                </c:pt>
                <c:pt idx="23">
                  <c:v>4.8</c:v>
                </c:pt>
                <c:pt idx="24">
                  <c:v>4.8</c:v>
                </c:pt>
                <c:pt idx="25">
                  <c:v>5</c:v>
                </c:pt>
                <c:pt idx="26">
                  <c:v>6.2</c:v>
                </c:pt>
                <c:pt idx="27">
                  <c:v>7.12</c:v>
                </c:pt>
                <c:pt idx="28">
                  <c:v>10.526</c:v>
                </c:pt>
                <c:pt idx="29">
                  <c:v>10.445</c:v>
                </c:pt>
                <c:pt idx="30">
                  <c:v>15.877000000000001</c:v>
                </c:pt>
                <c:pt idx="31">
                  <c:v>9.5399999999999991</c:v>
                </c:pt>
                <c:pt idx="32">
                  <c:v>22.695</c:v>
                </c:pt>
                <c:pt idx="33">
                  <c:v>4.22</c:v>
                </c:pt>
                <c:pt idx="34">
                  <c:v>13.382</c:v>
                </c:pt>
                <c:pt idx="35">
                  <c:v>13.076000000000001</c:v>
                </c:pt>
                <c:pt idx="36">
                  <c:v>14.452999999999999</c:v>
                </c:pt>
                <c:pt idx="37">
                  <c:v>18.524000000000001</c:v>
                </c:pt>
                <c:pt idx="38">
                  <c:v>11.43</c:v>
                </c:pt>
                <c:pt idx="39">
                  <c:v>24.652999999999999</c:v>
                </c:pt>
                <c:pt idx="40">
                  <c:v>7.72</c:v>
                </c:pt>
                <c:pt idx="41">
                  <c:v>15.143000000000001</c:v>
                </c:pt>
                <c:pt idx="42">
                  <c:v>17.251000000000001</c:v>
                </c:pt>
                <c:pt idx="43">
                  <c:v>19.154</c:v>
                </c:pt>
                <c:pt idx="44">
                  <c:v>9.6349999999999998</c:v>
                </c:pt>
                <c:pt idx="45">
                  <c:v>5.1609999999999996</c:v>
                </c:pt>
                <c:pt idx="46">
                  <c:v>1.2</c:v>
                </c:pt>
                <c:pt idx="47">
                  <c:v>1.2</c:v>
                </c:pt>
                <c:pt idx="48">
                  <c:v>2.8</c:v>
                </c:pt>
                <c:pt idx="49">
                  <c:v>2.8</c:v>
                </c:pt>
                <c:pt idx="50">
                  <c:v>4.0599999999999996</c:v>
                </c:pt>
                <c:pt idx="51">
                  <c:v>14.372</c:v>
                </c:pt>
                <c:pt idx="52">
                  <c:v>5.4720000000000004</c:v>
                </c:pt>
                <c:pt idx="53">
                  <c:v>23.6</c:v>
                </c:pt>
                <c:pt idx="54">
                  <c:v>18.172999999999998</c:v>
                </c:pt>
                <c:pt idx="55">
                  <c:v>8.9589999999999996</c:v>
                </c:pt>
                <c:pt idx="56">
                  <c:v>44.442</c:v>
                </c:pt>
                <c:pt idx="57">
                  <c:v>19.795999999999999</c:v>
                </c:pt>
                <c:pt idx="58">
                  <c:v>29.888999999999999</c:v>
                </c:pt>
                <c:pt idx="59">
                  <c:v>51.750999999999998</c:v>
                </c:pt>
                <c:pt idx="60">
                  <c:v>18.574000000000002</c:v>
                </c:pt>
                <c:pt idx="61">
                  <c:v>24.329000000000001</c:v>
                </c:pt>
                <c:pt idx="62">
                  <c:v>21.35</c:v>
                </c:pt>
                <c:pt idx="63">
                  <c:v>2.113</c:v>
                </c:pt>
                <c:pt idx="64">
                  <c:v>16.266999999999999</c:v>
                </c:pt>
                <c:pt idx="65">
                  <c:v>6.36</c:v>
                </c:pt>
                <c:pt idx="66">
                  <c:v>9.8439999999999994</c:v>
                </c:pt>
                <c:pt idx="67">
                  <c:v>9.0399999999999991</c:v>
                </c:pt>
                <c:pt idx="68">
                  <c:v>27.016999999999999</c:v>
                </c:pt>
                <c:pt idx="69">
                  <c:v>10.823</c:v>
                </c:pt>
                <c:pt idx="75">
                  <c:v>21.89</c:v>
                </c:pt>
                <c:pt idx="76">
                  <c:v>5.4089999999999998</c:v>
                </c:pt>
                <c:pt idx="77">
                  <c:v>4.4779999999999998</c:v>
                </c:pt>
                <c:pt idx="78">
                  <c:v>0.63800000000000001</c:v>
                </c:pt>
                <c:pt idx="80">
                  <c:v>10.999000000000001</c:v>
                </c:pt>
                <c:pt idx="81">
                  <c:v>11.54</c:v>
                </c:pt>
                <c:pt idx="83">
                  <c:v>3.09</c:v>
                </c:pt>
                <c:pt idx="84">
                  <c:v>0.77400000000000002</c:v>
                </c:pt>
                <c:pt idx="85">
                  <c:v>1.802</c:v>
                </c:pt>
                <c:pt idx="86">
                  <c:v>6.548</c:v>
                </c:pt>
                <c:pt idx="87">
                  <c:v>8.2249999999999996</c:v>
                </c:pt>
                <c:pt idx="90">
                  <c:v>1.08</c:v>
                </c:pt>
                <c:pt idx="91">
                  <c:v>1.64</c:v>
                </c:pt>
                <c:pt idx="92">
                  <c:v>1.1599999999999999</c:v>
                </c:pt>
                <c:pt idx="93">
                  <c:v>1.08</c:v>
                </c:pt>
                <c:pt idx="94">
                  <c:v>1.1200000000000001</c:v>
                </c:pt>
                <c:pt idx="95">
                  <c:v>1.1200000000000001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C-4927-8619-8B91752D694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68C-4927-8619-8B91752D694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68C-4927-8619-8B91752D694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5">
                  <c:v>14.895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8C-4927-8619-8B91752D694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">
                  <c:v>2.3199999999999998</c:v>
                </c:pt>
                <c:pt idx="5">
                  <c:v>34.271999999999998</c:v>
                </c:pt>
                <c:pt idx="6">
                  <c:v>35.293999999999997</c:v>
                </c:pt>
                <c:pt idx="9">
                  <c:v>7.98</c:v>
                </c:pt>
                <c:pt idx="10">
                  <c:v>35.317</c:v>
                </c:pt>
                <c:pt idx="12">
                  <c:v>18.565999999999999</c:v>
                </c:pt>
                <c:pt idx="22">
                  <c:v>13.234</c:v>
                </c:pt>
                <c:pt idx="23">
                  <c:v>20.016999999999999</c:v>
                </c:pt>
                <c:pt idx="24">
                  <c:v>43.093000000000004</c:v>
                </c:pt>
                <c:pt idx="25">
                  <c:v>19.437999999999999</c:v>
                </c:pt>
                <c:pt idx="27">
                  <c:v>61.054000000000002</c:v>
                </c:pt>
                <c:pt idx="33">
                  <c:v>87.668000000000006</c:v>
                </c:pt>
                <c:pt idx="70">
                  <c:v>29.402000000000001</c:v>
                </c:pt>
                <c:pt idx="71">
                  <c:v>100</c:v>
                </c:pt>
                <c:pt idx="72">
                  <c:v>90.9</c:v>
                </c:pt>
                <c:pt idx="74">
                  <c:v>62.4</c:v>
                </c:pt>
                <c:pt idx="75">
                  <c:v>100</c:v>
                </c:pt>
                <c:pt idx="76">
                  <c:v>51</c:v>
                </c:pt>
                <c:pt idx="77">
                  <c:v>129.042</c:v>
                </c:pt>
                <c:pt idx="78">
                  <c:v>113.90600000000001</c:v>
                </c:pt>
                <c:pt idx="79">
                  <c:v>70.066999999999993</c:v>
                </c:pt>
                <c:pt idx="89">
                  <c:v>35.212000000000003</c:v>
                </c:pt>
                <c:pt idx="90">
                  <c:v>49.481000000000002</c:v>
                </c:pt>
                <c:pt idx="91">
                  <c:v>100</c:v>
                </c:pt>
                <c:pt idx="92">
                  <c:v>41.546999999999997</c:v>
                </c:pt>
                <c:pt idx="93">
                  <c:v>40.131999999999998</c:v>
                </c:pt>
                <c:pt idx="94">
                  <c:v>40.069000000000003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8C-4927-8619-8B91752D694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68C-4927-8619-8B91752D694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47.146000000000001</c:v>
                </c:pt>
                <c:pt idx="3">
                  <c:v>66.494</c:v>
                </c:pt>
                <c:pt idx="5">
                  <c:v>35.930999999999997</c:v>
                </c:pt>
                <c:pt idx="6">
                  <c:v>30.405000000000001</c:v>
                </c:pt>
                <c:pt idx="7">
                  <c:v>65</c:v>
                </c:pt>
                <c:pt idx="8">
                  <c:v>123.02800000000001</c:v>
                </c:pt>
                <c:pt idx="9">
                  <c:v>35.71</c:v>
                </c:pt>
                <c:pt idx="10">
                  <c:v>15.581</c:v>
                </c:pt>
                <c:pt idx="11">
                  <c:v>47.540999999999997</c:v>
                </c:pt>
                <c:pt idx="12">
                  <c:v>31.853000000000002</c:v>
                </c:pt>
                <c:pt idx="13">
                  <c:v>22.843</c:v>
                </c:pt>
                <c:pt idx="14">
                  <c:v>31.164000000000001</c:v>
                </c:pt>
                <c:pt idx="15">
                  <c:v>32.216000000000001</c:v>
                </c:pt>
                <c:pt idx="16">
                  <c:v>54.042999999999999</c:v>
                </c:pt>
                <c:pt idx="17">
                  <c:v>54.054000000000002</c:v>
                </c:pt>
                <c:pt idx="18">
                  <c:v>45.905000000000001</c:v>
                </c:pt>
                <c:pt idx="19">
                  <c:v>40.594999999999999</c:v>
                </c:pt>
                <c:pt idx="20">
                  <c:v>10.832000000000001</c:v>
                </c:pt>
                <c:pt idx="21">
                  <c:v>30.181999999999999</c:v>
                </c:pt>
                <c:pt idx="22">
                  <c:v>21.765999999999998</c:v>
                </c:pt>
                <c:pt idx="23">
                  <c:v>18.387</c:v>
                </c:pt>
                <c:pt idx="24">
                  <c:v>22.984000000000002</c:v>
                </c:pt>
                <c:pt idx="25">
                  <c:v>58.615000000000002</c:v>
                </c:pt>
                <c:pt idx="28">
                  <c:v>146</c:v>
                </c:pt>
                <c:pt idx="31">
                  <c:v>104.74600000000001</c:v>
                </c:pt>
                <c:pt idx="32">
                  <c:v>70</c:v>
                </c:pt>
                <c:pt idx="34">
                  <c:v>5.657</c:v>
                </c:pt>
                <c:pt idx="36">
                  <c:v>75.575999999999993</c:v>
                </c:pt>
                <c:pt idx="72">
                  <c:v>53.871000000000002</c:v>
                </c:pt>
                <c:pt idx="73">
                  <c:v>104.178</c:v>
                </c:pt>
                <c:pt idx="74">
                  <c:v>46.859000000000002</c:v>
                </c:pt>
                <c:pt idx="75">
                  <c:v>1.5189999999999999</c:v>
                </c:pt>
                <c:pt idx="76">
                  <c:v>70</c:v>
                </c:pt>
                <c:pt idx="77">
                  <c:v>43.555</c:v>
                </c:pt>
                <c:pt idx="78">
                  <c:v>47.55</c:v>
                </c:pt>
                <c:pt idx="79">
                  <c:v>54.418999999999997</c:v>
                </c:pt>
                <c:pt idx="80">
                  <c:v>70</c:v>
                </c:pt>
                <c:pt idx="81">
                  <c:v>70</c:v>
                </c:pt>
                <c:pt idx="82">
                  <c:v>63.564</c:v>
                </c:pt>
                <c:pt idx="83">
                  <c:v>90.852999999999994</c:v>
                </c:pt>
                <c:pt idx="84">
                  <c:v>62.783999999999999</c:v>
                </c:pt>
                <c:pt idx="85">
                  <c:v>62.542000000000002</c:v>
                </c:pt>
                <c:pt idx="86">
                  <c:v>98.218000000000004</c:v>
                </c:pt>
                <c:pt idx="87">
                  <c:v>92.896000000000001</c:v>
                </c:pt>
                <c:pt idx="88">
                  <c:v>68.879000000000005</c:v>
                </c:pt>
                <c:pt idx="89">
                  <c:v>23.928999999999998</c:v>
                </c:pt>
                <c:pt idx="91">
                  <c:v>2.4750000000000001</c:v>
                </c:pt>
                <c:pt idx="93">
                  <c:v>13.002000000000001</c:v>
                </c:pt>
                <c:pt idx="94">
                  <c:v>6.6429999999999998</c:v>
                </c:pt>
                <c:pt idx="95">
                  <c:v>39.975999999999999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68C-4927-8619-8B91752D694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31.5</c:v>
                </c:pt>
                <c:pt idx="1">
                  <c:v>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26</c:v>
                </c:pt>
                <c:pt idx="27">
                  <c:v>0</c:v>
                </c:pt>
                <c:pt idx="28">
                  <c:v>21.7</c:v>
                </c:pt>
                <c:pt idx="29">
                  <c:v>14.2</c:v>
                </c:pt>
                <c:pt idx="30">
                  <c:v>0</c:v>
                </c:pt>
                <c:pt idx="31">
                  <c:v>0</c:v>
                </c:pt>
                <c:pt idx="32">
                  <c:v>76.5</c:v>
                </c:pt>
                <c:pt idx="33">
                  <c:v>0</c:v>
                </c:pt>
                <c:pt idx="34">
                  <c:v>61.8</c:v>
                </c:pt>
                <c:pt idx="35">
                  <c:v>70.8</c:v>
                </c:pt>
                <c:pt idx="36">
                  <c:v>0</c:v>
                </c:pt>
                <c:pt idx="37">
                  <c:v>40.1</c:v>
                </c:pt>
                <c:pt idx="38">
                  <c:v>54.1</c:v>
                </c:pt>
                <c:pt idx="39">
                  <c:v>26.9</c:v>
                </c:pt>
                <c:pt idx="40">
                  <c:v>83.9</c:v>
                </c:pt>
                <c:pt idx="41">
                  <c:v>59.4</c:v>
                </c:pt>
                <c:pt idx="42">
                  <c:v>40.5</c:v>
                </c:pt>
                <c:pt idx="43">
                  <c:v>32.200000000000003</c:v>
                </c:pt>
                <c:pt idx="44">
                  <c:v>20.399999999999999</c:v>
                </c:pt>
                <c:pt idx="45">
                  <c:v>10.7</c:v>
                </c:pt>
                <c:pt idx="46">
                  <c:v>97.6</c:v>
                </c:pt>
                <c:pt idx="47">
                  <c:v>43.1</c:v>
                </c:pt>
                <c:pt idx="48">
                  <c:v>27.3</c:v>
                </c:pt>
                <c:pt idx="49">
                  <c:v>79.099999999999994</c:v>
                </c:pt>
                <c:pt idx="50">
                  <c:v>7.1</c:v>
                </c:pt>
                <c:pt idx="51">
                  <c:v>18.100000000000001</c:v>
                </c:pt>
                <c:pt idx="52">
                  <c:v>60.4</c:v>
                </c:pt>
                <c:pt idx="53">
                  <c:v>36.4</c:v>
                </c:pt>
                <c:pt idx="54">
                  <c:v>13.2</c:v>
                </c:pt>
                <c:pt idx="55">
                  <c:v>37.700000000000003</c:v>
                </c:pt>
                <c:pt idx="56">
                  <c:v>5.5</c:v>
                </c:pt>
                <c:pt idx="57">
                  <c:v>8.1999999999999993</c:v>
                </c:pt>
                <c:pt idx="58">
                  <c:v>42.2</c:v>
                </c:pt>
                <c:pt idx="59">
                  <c:v>108.1</c:v>
                </c:pt>
                <c:pt idx="60">
                  <c:v>0</c:v>
                </c:pt>
                <c:pt idx="61">
                  <c:v>22.3</c:v>
                </c:pt>
                <c:pt idx="62">
                  <c:v>0</c:v>
                </c:pt>
                <c:pt idx="63">
                  <c:v>42.4</c:v>
                </c:pt>
                <c:pt idx="64">
                  <c:v>0</c:v>
                </c:pt>
                <c:pt idx="65">
                  <c:v>28.6</c:v>
                </c:pt>
                <c:pt idx="66">
                  <c:v>10</c:v>
                </c:pt>
                <c:pt idx="67">
                  <c:v>30.9</c:v>
                </c:pt>
                <c:pt idx="68">
                  <c:v>0</c:v>
                </c:pt>
                <c:pt idx="69">
                  <c:v>0</c:v>
                </c:pt>
                <c:pt idx="70">
                  <c:v>35.1</c:v>
                </c:pt>
                <c:pt idx="71">
                  <c:v>8</c:v>
                </c:pt>
                <c:pt idx="72">
                  <c:v>0</c:v>
                </c:pt>
                <c:pt idx="73">
                  <c:v>0</c:v>
                </c:pt>
                <c:pt idx="74">
                  <c:v>27.7</c:v>
                </c:pt>
                <c:pt idx="75">
                  <c:v>75.5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8C-4927-8619-8B91752D694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D68C-4927-8619-8B91752D694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">
                  <c:v>9.0850000000000009</c:v>
                </c:pt>
                <c:pt idx="8">
                  <c:v>5.2210000000000001</c:v>
                </c:pt>
                <c:pt idx="9">
                  <c:v>5.8109999999999999</c:v>
                </c:pt>
                <c:pt idx="10">
                  <c:v>5.4080000000000004</c:v>
                </c:pt>
                <c:pt idx="11">
                  <c:v>5.891</c:v>
                </c:pt>
                <c:pt idx="12">
                  <c:v>4.7329999999999997</c:v>
                </c:pt>
                <c:pt idx="13">
                  <c:v>5.89</c:v>
                </c:pt>
                <c:pt idx="14">
                  <c:v>6.12</c:v>
                </c:pt>
                <c:pt idx="15">
                  <c:v>6.34</c:v>
                </c:pt>
                <c:pt idx="16">
                  <c:v>6.57</c:v>
                </c:pt>
                <c:pt idx="17">
                  <c:v>6.45</c:v>
                </c:pt>
                <c:pt idx="18">
                  <c:v>6.32</c:v>
                </c:pt>
                <c:pt idx="19">
                  <c:v>6.22</c:v>
                </c:pt>
                <c:pt idx="20">
                  <c:v>6.11</c:v>
                </c:pt>
                <c:pt idx="21">
                  <c:v>5.28</c:v>
                </c:pt>
                <c:pt idx="22">
                  <c:v>4.95</c:v>
                </c:pt>
                <c:pt idx="23">
                  <c:v>4.7690000000000001</c:v>
                </c:pt>
                <c:pt idx="26">
                  <c:v>12.837999999999999</c:v>
                </c:pt>
                <c:pt idx="27">
                  <c:v>4.2000000000000003E-2</c:v>
                </c:pt>
                <c:pt idx="28">
                  <c:v>27.795000000000002</c:v>
                </c:pt>
                <c:pt idx="29">
                  <c:v>25.85</c:v>
                </c:pt>
                <c:pt idx="30">
                  <c:v>38.526000000000003</c:v>
                </c:pt>
                <c:pt idx="31">
                  <c:v>0.67400000000000004</c:v>
                </c:pt>
                <c:pt idx="32">
                  <c:v>30.742999999999999</c:v>
                </c:pt>
                <c:pt idx="33">
                  <c:v>0.52200000000000002</c:v>
                </c:pt>
                <c:pt idx="34">
                  <c:v>20.077999999999999</c:v>
                </c:pt>
                <c:pt idx="35">
                  <c:v>17.757000000000001</c:v>
                </c:pt>
                <c:pt idx="36">
                  <c:v>6.0540000000000003</c:v>
                </c:pt>
                <c:pt idx="37">
                  <c:v>18.29</c:v>
                </c:pt>
                <c:pt idx="38">
                  <c:v>0.108</c:v>
                </c:pt>
                <c:pt idx="39">
                  <c:v>15.811</c:v>
                </c:pt>
                <c:pt idx="41">
                  <c:v>4.2889999999999997</c:v>
                </c:pt>
                <c:pt idx="42">
                  <c:v>21.507000000000001</c:v>
                </c:pt>
                <c:pt idx="43">
                  <c:v>28.405999999999999</c:v>
                </c:pt>
                <c:pt idx="44">
                  <c:v>27.163</c:v>
                </c:pt>
                <c:pt idx="45">
                  <c:v>22.414999999999999</c:v>
                </c:pt>
                <c:pt idx="46">
                  <c:v>58.633000000000003</c:v>
                </c:pt>
                <c:pt idx="47">
                  <c:v>0.61099999999999999</c:v>
                </c:pt>
                <c:pt idx="48">
                  <c:v>14.897</c:v>
                </c:pt>
                <c:pt idx="49">
                  <c:v>72.073999999999998</c:v>
                </c:pt>
                <c:pt idx="50">
                  <c:v>34.052999999999997</c:v>
                </c:pt>
                <c:pt idx="51">
                  <c:v>13.526999999999999</c:v>
                </c:pt>
                <c:pt idx="52">
                  <c:v>89.936999999999998</c:v>
                </c:pt>
                <c:pt idx="53">
                  <c:v>30.437999999999999</c:v>
                </c:pt>
                <c:pt idx="54">
                  <c:v>19.027999999999999</c:v>
                </c:pt>
                <c:pt idx="55">
                  <c:v>5.9219999999999997</c:v>
                </c:pt>
                <c:pt idx="56">
                  <c:v>72.706000000000003</c:v>
                </c:pt>
                <c:pt idx="57">
                  <c:v>28.391999999999999</c:v>
                </c:pt>
                <c:pt idx="58">
                  <c:v>66.316000000000003</c:v>
                </c:pt>
                <c:pt idx="59">
                  <c:v>134.54499999999999</c:v>
                </c:pt>
                <c:pt idx="60">
                  <c:v>58.231999999999999</c:v>
                </c:pt>
                <c:pt idx="61">
                  <c:v>94.888000000000005</c:v>
                </c:pt>
                <c:pt idx="62">
                  <c:v>81.756</c:v>
                </c:pt>
                <c:pt idx="63">
                  <c:v>6.79</c:v>
                </c:pt>
                <c:pt idx="64">
                  <c:v>65.679000000000002</c:v>
                </c:pt>
                <c:pt idx="65">
                  <c:v>27.786999999999999</c:v>
                </c:pt>
                <c:pt idx="66">
                  <c:v>43.057000000000002</c:v>
                </c:pt>
                <c:pt idx="67">
                  <c:v>40.292000000000002</c:v>
                </c:pt>
                <c:pt idx="68">
                  <c:v>98.947999999999993</c:v>
                </c:pt>
                <c:pt idx="69">
                  <c:v>58.902000000000001</c:v>
                </c:pt>
                <c:pt idx="70">
                  <c:v>0.19500000000000001</c:v>
                </c:pt>
                <c:pt idx="71">
                  <c:v>5.7000000000000002E-2</c:v>
                </c:pt>
                <c:pt idx="75">
                  <c:v>37.603999999999999</c:v>
                </c:pt>
                <c:pt idx="76">
                  <c:v>5.415</c:v>
                </c:pt>
                <c:pt idx="77">
                  <c:v>4.4349999999999996</c:v>
                </c:pt>
                <c:pt idx="78">
                  <c:v>1.9930000000000001</c:v>
                </c:pt>
                <c:pt idx="80">
                  <c:v>5.3949999999999996</c:v>
                </c:pt>
                <c:pt idx="81">
                  <c:v>4.0949999999999998</c:v>
                </c:pt>
                <c:pt idx="83">
                  <c:v>1.155</c:v>
                </c:pt>
                <c:pt idx="84">
                  <c:v>0.83799999999999997</c:v>
                </c:pt>
                <c:pt idx="85">
                  <c:v>0.78100000000000003</c:v>
                </c:pt>
                <c:pt idx="86">
                  <c:v>1.3160000000000001</c:v>
                </c:pt>
                <c:pt idx="87">
                  <c:v>1.72</c:v>
                </c:pt>
                <c:pt idx="88">
                  <c:v>5.0999999999999997E-2</c:v>
                </c:pt>
                <c:pt idx="89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8C-4927-8619-8B91752D694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68C-4927-8619-8B91752D694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80</c:v>
                </c:pt>
                <c:pt idx="90">
                  <c:v>7.117</c:v>
                </c:pt>
                <c:pt idx="91">
                  <c:v>20.504999999999999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68C-4927-8619-8B91752D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172</c:v>
                </c:pt>
                <c:pt idx="1">
                  <c:v>169.75</c:v>
                </c:pt>
                <c:pt idx="2">
                  <c:v>147.21</c:v>
                </c:pt>
                <c:pt idx="3">
                  <c:v>140.19999999999999</c:v>
                </c:pt>
                <c:pt idx="4">
                  <c:v>159.51</c:v>
                </c:pt>
                <c:pt idx="5">
                  <c:v>143.87</c:v>
                </c:pt>
                <c:pt idx="6">
                  <c:v>144.12</c:v>
                </c:pt>
                <c:pt idx="7">
                  <c:v>137.79</c:v>
                </c:pt>
                <c:pt idx="8">
                  <c:v>158.1</c:v>
                </c:pt>
                <c:pt idx="9">
                  <c:v>151.61000000000001</c:v>
                </c:pt>
                <c:pt idx="10">
                  <c:v>144.13</c:v>
                </c:pt>
                <c:pt idx="11">
                  <c:v>135.47</c:v>
                </c:pt>
                <c:pt idx="12">
                  <c:v>141.62</c:v>
                </c:pt>
                <c:pt idx="13">
                  <c:v>133.94999999999999</c:v>
                </c:pt>
                <c:pt idx="14">
                  <c:v>127.72</c:v>
                </c:pt>
                <c:pt idx="15">
                  <c:v>126.45</c:v>
                </c:pt>
                <c:pt idx="16">
                  <c:v>126.04</c:v>
                </c:pt>
                <c:pt idx="17">
                  <c:v>125.53</c:v>
                </c:pt>
                <c:pt idx="18">
                  <c:v>126.82</c:v>
                </c:pt>
                <c:pt idx="19">
                  <c:v>128.27000000000001</c:v>
                </c:pt>
                <c:pt idx="20">
                  <c:v>132.97</c:v>
                </c:pt>
                <c:pt idx="21">
                  <c:v>138.54</c:v>
                </c:pt>
                <c:pt idx="22">
                  <c:v>141.13999999999999</c:v>
                </c:pt>
                <c:pt idx="23">
                  <c:v>146.44999999999999</c:v>
                </c:pt>
                <c:pt idx="24">
                  <c:v>147.34</c:v>
                </c:pt>
                <c:pt idx="25">
                  <c:v>150.72</c:v>
                </c:pt>
                <c:pt idx="26">
                  <c:v>162.77000000000001</c:v>
                </c:pt>
                <c:pt idx="27">
                  <c:v>146.41</c:v>
                </c:pt>
                <c:pt idx="28">
                  <c:v>175.28</c:v>
                </c:pt>
                <c:pt idx="29">
                  <c:v>164.77</c:v>
                </c:pt>
                <c:pt idx="30">
                  <c:v>140.09</c:v>
                </c:pt>
                <c:pt idx="31">
                  <c:v>113.41</c:v>
                </c:pt>
                <c:pt idx="32">
                  <c:v>176.94</c:v>
                </c:pt>
                <c:pt idx="33">
                  <c:v>148.68</c:v>
                </c:pt>
                <c:pt idx="34">
                  <c:v>127.85</c:v>
                </c:pt>
                <c:pt idx="35">
                  <c:v>112.18</c:v>
                </c:pt>
                <c:pt idx="36">
                  <c:v>126.1</c:v>
                </c:pt>
                <c:pt idx="37">
                  <c:v>118.19</c:v>
                </c:pt>
                <c:pt idx="38">
                  <c:v>96.86</c:v>
                </c:pt>
                <c:pt idx="39">
                  <c:v>68.040000000000006</c:v>
                </c:pt>
                <c:pt idx="40">
                  <c:v>98.6</c:v>
                </c:pt>
                <c:pt idx="41">
                  <c:v>88.84</c:v>
                </c:pt>
                <c:pt idx="42">
                  <c:v>72.209999999999994</c:v>
                </c:pt>
                <c:pt idx="43">
                  <c:v>52.92</c:v>
                </c:pt>
                <c:pt idx="44">
                  <c:v>51.08</c:v>
                </c:pt>
                <c:pt idx="45">
                  <c:v>50</c:v>
                </c:pt>
                <c:pt idx="46">
                  <c:v>63.37</c:v>
                </c:pt>
                <c:pt idx="47">
                  <c:v>53.68</c:v>
                </c:pt>
                <c:pt idx="48">
                  <c:v>46.95</c:v>
                </c:pt>
                <c:pt idx="49">
                  <c:v>58.81</c:v>
                </c:pt>
                <c:pt idx="50">
                  <c:v>49.76</c:v>
                </c:pt>
                <c:pt idx="51">
                  <c:v>51.51</c:v>
                </c:pt>
                <c:pt idx="52">
                  <c:v>60.85</c:v>
                </c:pt>
                <c:pt idx="53">
                  <c:v>56.55</c:v>
                </c:pt>
                <c:pt idx="54">
                  <c:v>53.86</c:v>
                </c:pt>
                <c:pt idx="55">
                  <c:v>45.71</c:v>
                </c:pt>
                <c:pt idx="56">
                  <c:v>51.38</c:v>
                </c:pt>
                <c:pt idx="57">
                  <c:v>40.85</c:v>
                </c:pt>
                <c:pt idx="58">
                  <c:v>50.1</c:v>
                </c:pt>
                <c:pt idx="59">
                  <c:v>59.32</c:v>
                </c:pt>
                <c:pt idx="60">
                  <c:v>42.57</c:v>
                </c:pt>
                <c:pt idx="61">
                  <c:v>50.18</c:v>
                </c:pt>
                <c:pt idx="62">
                  <c:v>50.1</c:v>
                </c:pt>
                <c:pt idx="63">
                  <c:v>61.36</c:v>
                </c:pt>
                <c:pt idx="64">
                  <c:v>38.64</c:v>
                </c:pt>
                <c:pt idx="65">
                  <c:v>66.8</c:v>
                </c:pt>
                <c:pt idx="66">
                  <c:v>65.83</c:v>
                </c:pt>
                <c:pt idx="67">
                  <c:v>108.72</c:v>
                </c:pt>
                <c:pt idx="68">
                  <c:v>30.68</c:v>
                </c:pt>
                <c:pt idx="69">
                  <c:v>110.36</c:v>
                </c:pt>
                <c:pt idx="70">
                  <c:v>141.96</c:v>
                </c:pt>
                <c:pt idx="71">
                  <c:v>158.6</c:v>
                </c:pt>
                <c:pt idx="72">
                  <c:v>146.06</c:v>
                </c:pt>
                <c:pt idx="73">
                  <c:v>128.03</c:v>
                </c:pt>
                <c:pt idx="74">
                  <c:v>144.16</c:v>
                </c:pt>
                <c:pt idx="75">
                  <c:v>157.82</c:v>
                </c:pt>
                <c:pt idx="76">
                  <c:v>143.4</c:v>
                </c:pt>
                <c:pt idx="77">
                  <c:v>148.9</c:v>
                </c:pt>
                <c:pt idx="78">
                  <c:v>147.59</c:v>
                </c:pt>
                <c:pt idx="79">
                  <c:v>144.66999999999999</c:v>
                </c:pt>
                <c:pt idx="80">
                  <c:v>136.94999999999999</c:v>
                </c:pt>
                <c:pt idx="81">
                  <c:v>136.97999999999999</c:v>
                </c:pt>
                <c:pt idx="82">
                  <c:v>131.62</c:v>
                </c:pt>
                <c:pt idx="83">
                  <c:v>132</c:v>
                </c:pt>
                <c:pt idx="84">
                  <c:v>130.69</c:v>
                </c:pt>
                <c:pt idx="85">
                  <c:v>130.49</c:v>
                </c:pt>
                <c:pt idx="86">
                  <c:v>131.4</c:v>
                </c:pt>
                <c:pt idx="87">
                  <c:v>132.94999999999999</c:v>
                </c:pt>
                <c:pt idx="88">
                  <c:v>139.5</c:v>
                </c:pt>
                <c:pt idx="89">
                  <c:v>142.35</c:v>
                </c:pt>
                <c:pt idx="90">
                  <c:v>155.49</c:v>
                </c:pt>
                <c:pt idx="91">
                  <c:v>151.97</c:v>
                </c:pt>
                <c:pt idx="92">
                  <c:v>155.41999999999999</c:v>
                </c:pt>
                <c:pt idx="93">
                  <c:v>144.35</c:v>
                </c:pt>
                <c:pt idx="94">
                  <c:v>144.13999999999999</c:v>
                </c:pt>
                <c:pt idx="95">
                  <c:v>134.58000000000001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8C-4927-8619-8B91752D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3EC-4B41-B1A9-9841C823132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C-4B41-B1A9-9841C823132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9.4979999999999993</c:v>
                </c:pt>
                <c:pt idx="1">
                  <c:v>5.9660000000000002</c:v>
                </c:pt>
                <c:pt idx="2">
                  <c:v>9.2289999999999992</c:v>
                </c:pt>
                <c:pt idx="3">
                  <c:v>10.648</c:v>
                </c:pt>
                <c:pt idx="4">
                  <c:v>5.9080000000000004</c:v>
                </c:pt>
                <c:pt idx="5">
                  <c:v>10.472</c:v>
                </c:pt>
                <c:pt idx="6">
                  <c:v>10.414</c:v>
                </c:pt>
                <c:pt idx="7">
                  <c:v>10.481999999999999</c:v>
                </c:pt>
                <c:pt idx="8">
                  <c:v>10.567</c:v>
                </c:pt>
                <c:pt idx="9">
                  <c:v>10.449</c:v>
                </c:pt>
                <c:pt idx="10">
                  <c:v>10.593</c:v>
                </c:pt>
                <c:pt idx="11">
                  <c:v>12.664999999999999</c:v>
                </c:pt>
                <c:pt idx="12">
                  <c:v>12.606</c:v>
                </c:pt>
                <c:pt idx="13">
                  <c:v>9.1750000000000007</c:v>
                </c:pt>
                <c:pt idx="14">
                  <c:v>5.8380000000000001</c:v>
                </c:pt>
                <c:pt idx="15">
                  <c:v>5.9089999999999998</c:v>
                </c:pt>
                <c:pt idx="16">
                  <c:v>5.915</c:v>
                </c:pt>
                <c:pt idx="17">
                  <c:v>5.9089999999999998</c:v>
                </c:pt>
                <c:pt idx="18">
                  <c:v>5.8970000000000002</c:v>
                </c:pt>
                <c:pt idx="19">
                  <c:v>5.835</c:v>
                </c:pt>
                <c:pt idx="20">
                  <c:v>5.95</c:v>
                </c:pt>
                <c:pt idx="21">
                  <c:v>6.42</c:v>
                </c:pt>
                <c:pt idx="22">
                  <c:v>6.5270000000000001</c:v>
                </c:pt>
                <c:pt idx="23">
                  <c:v>6.6849999999999996</c:v>
                </c:pt>
                <c:pt idx="24">
                  <c:v>7.1769999999999996</c:v>
                </c:pt>
                <c:pt idx="25">
                  <c:v>7.242</c:v>
                </c:pt>
                <c:pt idx="26">
                  <c:v>7.0359999999999996</c:v>
                </c:pt>
                <c:pt idx="27">
                  <c:v>7.0529999999999999</c:v>
                </c:pt>
                <c:pt idx="28">
                  <c:v>7.0990000000000002</c:v>
                </c:pt>
                <c:pt idx="29">
                  <c:v>7.23</c:v>
                </c:pt>
                <c:pt idx="30">
                  <c:v>5.5810000000000004</c:v>
                </c:pt>
                <c:pt idx="31">
                  <c:v>7.7039999999999997</c:v>
                </c:pt>
                <c:pt idx="32">
                  <c:v>5.4859999999999998</c:v>
                </c:pt>
                <c:pt idx="33">
                  <c:v>7.5679999999999996</c:v>
                </c:pt>
                <c:pt idx="34">
                  <c:v>5.2729999999999997</c:v>
                </c:pt>
                <c:pt idx="35">
                  <c:v>5.0819999999999999</c:v>
                </c:pt>
                <c:pt idx="36">
                  <c:v>4.9349999999999996</c:v>
                </c:pt>
                <c:pt idx="37">
                  <c:v>5.0730000000000004</c:v>
                </c:pt>
                <c:pt idx="38">
                  <c:v>0.01</c:v>
                </c:pt>
                <c:pt idx="39">
                  <c:v>0.02</c:v>
                </c:pt>
                <c:pt idx="40">
                  <c:v>9.8070000000000004</c:v>
                </c:pt>
                <c:pt idx="41">
                  <c:v>4.62</c:v>
                </c:pt>
                <c:pt idx="42">
                  <c:v>4.62</c:v>
                </c:pt>
                <c:pt idx="43">
                  <c:v>4.53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0.02</c:v>
                </c:pt>
                <c:pt idx="48">
                  <c:v>0.02</c:v>
                </c:pt>
                <c:pt idx="49">
                  <c:v>0.02</c:v>
                </c:pt>
                <c:pt idx="50">
                  <c:v>0.02</c:v>
                </c:pt>
                <c:pt idx="51">
                  <c:v>0.02</c:v>
                </c:pt>
                <c:pt idx="52">
                  <c:v>0.02</c:v>
                </c:pt>
                <c:pt idx="53">
                  <c:v>0.02</c:v>
                </c:pt>
                <c:pt idx="54">
                  <c:v>0.02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5.51</c:v>
                </c:pt>
                <c:pt idx="61">
                  <c:v>5.41</c:v>
                </c:pt>
                <c:pt idx="62">
                  <c:v>5.41</c:v>
                </c:pt>
                <c:pt idx="63">
                  <c:v>5.41</c:v>
                </c:pt>
                <c:pt idx="64">
                  <c:v>5.41</c:v>
                </c:pt>
                <c:pt idx="65">
                  <c:v>5.41</c:v>
                </c:pt>
                <c:pt idx="66">
                  <c:v>5.41</c:v>
                </c:pt>
                <c:pt idx="67">
                  <c:v>9.7780000000000005</c:v>
                </c:pt>
                <c:pt idx="68">
                  <c:v>5.41</c:v>
                </c:pt>
                <c:pt idx="69">
                  <c:v>10.037000000000001</c:v>
                </c:pt>
                <c:pt idx="70">
                  <c:v>10.206</c:v>
                </c:pt>
                <c:pt idx="71">
                  <c:v>10.255000000000001</c:v>
                </c:pt>
                <c:pt idx="72">
                  <c:v>12.32</c:v>
                </c:pt>
                <c:pt idx="73">
                  <c:v>12.481</c:v>
                </c:pt>
                <c:pt idx="74">
                  <c:v>12.609</c:v>
                </c:pt>
                <c:pt idx="75">
                  <c:v>10.632999999999999</c:v>
                </c:pt>
                <c:pt idx="76">
                  <c:v>12.643000000000001</c:v>
                </c:pt>
                <c:pt idx="77">
                  <c:v>12.657</c:v>
                </c:pt>
                <c:pt idx="78">
                  <c:v>12.775</c:v>
                </c:pt>
                <c:pt idx="79">
                  <c:v>12.795</c:v>
                </c:pt>
                <c:pt idx="80">
                  <c:v>12.88</c:v>
                </c:pt>
                <c:pt idx="81">
                  <c:v>12.676</c:v>
                </c:pt>
                <c:pt idx="82">
                  <c:v>12.153</c:v>
                </c:pt>
                <c:pt idx="83">
                  <c:v>12.128</c:v>
                </c:pt>
                <c:pt idx="84">
                  <c:v>11.881</c:v>
                </c:pt>
                <c:pt idx="85">
                  <c:v>11.765000000000001</c:v>
                </c:pt>
                <c:pt idx="86">
                  <c:v>11.598000000000001</c:v>
                </c:pt>
                <c:pt idx="87">
                  <c:v>11.292999999999999</c:v>
                </c:pt>
                <c:pt idx="88">
                  <c:v>8.9469999999999992</c:v>
                </c:pt>
                <c:pt idx="89">
                  <c:v>8.8460000000000001</c:v>
                </c:pt>
                <c:pt idx="90">
                  <c:v>8.7720000000000002</c:v>
                </c:pt>
                <c:pt idx="91">
                  <c:v>8.6649999999999991</c:v>
                </c:pt>
                <c:pt idx="92">
                  <c:v>8.5579999999999998</c:v>
                </c:pt>
                <c:pt idx="93">
                  <c:v>8.5310000000000006</c:v>
                </c:pt>
                <c:pt idx="94">
                  <c:v>8.3859999999999992</c:v>
                </c:pt>
                <c:pt idx="95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EC-4B41-B1A9-9841C823132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19.443999999999999</c:v>
                </c:pt>
                <c:pt idx="1">
                  <c:v>8.984</c:v>
                </c:pt>
                <c:pt idx="2">
                  <c:v>19.14</c:v>
                </c:pt>
                <c:pt idx="3">
                  <c:v>23.606999999999999</c:v>
                </c:pt>
                <c:pt idx="4">
                  <c:v>7.6260000000000003</c:v>
                </c:pt>
                <c:pt idx="5">
                  <c:v>26.443999999999999</c:v>
                </c:pt>
                <c:pt idx="6">
                  <c:v>22.016999999999999</c:v>
                </c:pt>
                <c:pt idx="7">
                  <c:v>17.204999999999998</c:v>
                </c:pt>
                <c:pt idx="8">
                  <c:v>18.86</c:v>
                </c:pt>
                <c:pt idx="9">
                  <c:v>17.013999999999999</c:v>
                </c:pt>
                <c:pt idx="10">
                  <c:v>18.597000000000001</c:v>
                </c:pt>
                <c:pt idx="11">
                  <c:v>14.894</c:v>
                </c:pt>
                <c:pt idx="12">
                  <c:v>14.416</c:v>
                </c:pt>
                <c:pt idx="13">
                  <c:v>12.728999999999999</c:v>
                </c:pt>
                <c:pt idx="14">
                  <c:v>7.532</c:v>
                </c:pt>
                <c:pt idx="15">
                  <c:v>7.5090000000000003</c:v>
                </c:pt>
                <c:pt idx="16">
                  <c:v>7.7489999999999997</c:v>
                </c:pt>
                <c:pt idx="17">
                  <c:v>7.6</c:v>
                </c:pt>
                <c:pt idx="18">
                  <c:v>7.952</c:v>
                </c:pt>
                <c:pt idx="19">
                  <c:v>7.7</c:v>
                </c:pt>
                <c:pt idx="20">
                  <c:v>6.7619999999999996</c:v>
                </c:pt>
                <c:pt idx="21">
                  <c:v>6.9569999999999999</c:v>
                </c:pt>
                <c:pt idx="22">
                  <c:v>8.7449999999999992</c:v>
                </c:pt>
                <c:pt idx="23">
                  <c:v>9.74</c:v>
                </c:pt>
                <c:pt idx="24">
                  <c:v>9.0640000000000001</c:v>
                </c:pt>
                <c:pt idx="25">
                  <c:v>8.9019999999999992</c:v>
                </c:pt>
                <c:pt idx="26">
                  <c:v>6.97</c:v>
                </c:pt>
                <c:pt idx="27">
                  <c:v>7.8940000000000001</c:v>
                </c:pt>
                <c:pt idx="28">
                  <c:v>7.5380000000000003</c:v>
                </c:pt>
                <c:pt idx="29">
                  <c:v>7.9009999999999998</c:v>
                </c:pt>
                <c:pt idx="30">
                  <c:v>7.2060000000000004</c:v>
                </c:pt>
                <c:pt idx="31">
                  <c:v>11.971</c:v>
                </c:pt>
                <c:pt idx="32">
                  <c:v>7.444</c:v>
                </c:pt>
                <c:pt idx="33">
                  <c:v>10.547000000000001</c:v>
                </c:pt>
                <c:pt idx="34">
                  <c:v>7.9669999999999996</c:v>
                </c:pt>
                <c:pt idx="35">
                  <c:v>8.1370000000000005</c:v>
                </c:pt>
                <c:pt idx="36">
                  <c:v>8.4529999999999994</c:v>
                </c:pt>
                <c:pt idx="37">
                  <c:v>8.5860000000000003</c:v>
                </c:pt>
                <c:pt idx="40">
                  <c:v>10.206</c:v>
                </c:pt>
                <c:pt idx="41">
                  <c:v>2.5</c:v>
                </c:pt>
                <c:pt idx="42">
                  <c:v>2</c:v>
                </c:pt>
                <c:pt idx="43">
                  <c:v>0.7</c:v>
                </c:pt>
                <c:pt idx="47">
                  <c:v>1.665</c:v>
                </c:pt>
                <c:pt idx="48">
                  <c:v>1.1639999999999999</c:v>
                </c:pt>
                <c:pt idx="51">
                  <c:v>0.58399999999999996</c:v>
                </c:pt>
                <c:pt idx="55">
                  <c:v>0.57599999999999996</c:v>
                </c:pt>
                <c:pt idx="60">
                  <c:v>7.7</c:v>
                </c:pt>
                <c:pt idx="61">
                  <c:v>7.8</c:v>
                </c:pt>
                <c:pt idx="62">
                  <c:v>6</c:v>
                </c:pt>
                <c:pt idx="63">
                  <c:v>8.3659999999999997</c:v>
                </c:pt>
                <c:pt idx="64">
                  <c:v>3.6</c:v>
                </c:pt>
                <c:pt idx="65">
                  <c:v>4.9790000000000001</c:v>
                </c:pt>
                <c:pt idx="66">
                  <c:v>5.8</c:v>
                </c:pt>
                <c:pt idx="67">
                  <c:v>18.510000000000002</c:v>
                </c:pt>
                <c:pt idx="68">
                  <c:v>27.42</c:v>
                </c:pt>
                <c:pt idx="69">
                  <c:v>18.158000000000001</c:v>
                </c:pt>
                <c:pt idx="70">
                  <c:v>21.190999999999999</c:v>
                </c:pt>
                <c:pt idx="71">
                  <c:v>39.838999999999999</c:v>
                </c:pt>
                <c:pt idx="72">
                  <c:v>25.22</c:v>
                </c:pt>
                <c:pt idx="73">
                  <c:v>29.314</c:v>
                </c:pt>
                <c:pt idx="74">
                  <c:v>26.991</c:v>
                </c:pt>
                <c:pt idx="75">
                  <c:v>16.823</c:v>
                </c:pt>
                <c:pt idx="76">
                  <c:v>22.818999999999999</c:v>
                </c:pt>
                <c:pt idx="77">
                  <c:v>24.832999999999998</c:v>
                </c:pt>
                <c:pt idx="78">
                  <c:v>24.207000000000001</c:v>
                </c:pt>
                <c:pt idx="79">
                  <c:v>24.794</c:v>
                </c:pt>
                <c:pt idx="80">
                  <c:v>16.693999999999999</c:v>
                </c:pt>
                <c:pt idx="81">
                  <c:v>16.106999999999999</c:v>
                </c:pt>
                <c:pt idx="82">
                  <c:v>16.236000000000001</c:v>
                </c:pt>
                <c:pt idx="83">
                  <c:v>18.286000000000001</c:v>
                </c:pt>
                <c:pt idx="84">
                  <c:v>18.423999999999999</c:v>
                </c:pt>
                <c:pt idx="85">
                  <c:v>18.428999999999998</c:v>
                </c:pt>
                <c:pt idx="86">
                  <c:v>22.742999999999999</c:v>
                </c:pt>
                <c:pt idx="87">
                  <c:v>24.428999999999998</c:v>
                </c:pt>
                <c:pt idx="88">
                  <c:v>26.469000000000001</c:v>
                </c:pt>
                <c:pt idx="89">
                  <c:v>29.591999999999999</c:v>
                </c:pt>
                <c:pt idx="90">
                  <c:v>28.893000000000001</c:v>
                </c:pt>
                <c:pt idx="91">
                  <c:v>19.396000000000001</c:v>
                </c:pt>
                <c:pt idx="92">
                  <c:v>17.074999999999999</c:v>
                </c:pt>
                <c:pt idx="93">
                  <c:v>16.454000000000001</c:v>
                </c:pt>
                <c:pt idx="94">
                  <c:v>15.731</c:v>
                </c:pt>
                <c:pt idx="95">
                  <c:v>14.739000000000001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EC-4B41-B1A9-9841C823132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3EC-4B41-B1A9-9841C823132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3EC-4B41-B1A9-9841C823132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3EC-4B41-B1A9-9841C823132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6">
                  <c:v>110</c:v>
                </c:pt>
                <c:pt idx="49">
                  <c:v>110</c:v>
                </c:pt>
                <c:pt idx="52">
                  <c:v>110</c:v>
                </c:pt>
                <c:pt idx="53">
                  <c:v>42.398000000000003</c:v>
                </c:pt>
                <c:pt idx="56">
                  <c:v>67.975999999999999</c:v>
                </c:pt>
                <c:pt idx="58">
                  <c:v>81.760000000000005</c:v>
                </c:pt>
                <c:pt idx="59">
                  <c:v>235</c:v>
                </c:pt>
                <c:pt idx="61">
                  <c:v>74.709000000000003</c:v>
                </c:pt>
                <c:pt idx="62">
                  <c:v>44.64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EC-4B41-B1A9-9841C823132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3EC-4B41-B1A9-9841C823132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3EC-4B41-B1A9-9841C823132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28">
                  <c:v>141.52199999999999</c:v>
                </c:pt>
                <c:pt idx="32">
                  <c:v>210.404</c:v>
                </c:pt>
                <c:pt idx="70">
                  <c:v>12.492000000000001</c:v>
                </c:pt>
                <c:pt idx="72">
                  <c:v>48.8</c:v>
                </c:pt>
                <c:pt idx="74">
                  <c:v>36.195</c:v>
                </c:pt>
                <c:pt idx="75">
                  <c:v>156</c:v>
                </c:pt>
                <c:pt idx="77">
                  <c:v>97.209000000000003</c:v>
                </c:pt>
                <c:pt idx="78">
                  <c:v>78.95</c:v>
                </c:pt>
                <c:pt idx="79">
                  <c:v>47.548999999999999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EC-4B41-B1A9-9841C823132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16.100000000000001</c:v>
                </c:pt>
                <c:pt idx="3">
                  <c:v>27.2</c:v>
                </c:pt>
                <c:pt idx="4">
                  <c:v>0.1</c:v>
                </c:pt>
                <c:pt idx="5">
                  <c:v>23.5</c:v>
                </c:pt>
                <c:pt idx="6">
                  <c:v>23.3</c:v>
                </c:pt>
                <c:pt idx="7">
                  <c:v>26.5</c:v>
                </c:pt>
                <c:pt idx="8">
                  <c:v>16.399999999999999</c:v>
                </c:pt>
                <c:pt idx="9">
                  <c:v>13.9</c:v>
                </c:pt>
                <c:pt idx="10">
                  <c:v>19.399999999999999</c:v>
                </c:pt>
                <c:pt idx="11">
                  <c:v>19.3</c:v>
                </c:pt>
                <c:pt idx="12">
                  <c:v>21.5</c:v>
                </c:pt>
                <c:pt idx="13">
                  <c:v>5.2</c:v>
                </c:pt>
                <c:pt idx="14">
                  <c:v>18.399999999999999</c:v>
                </c:pt>
                <c:pt idx="15">
                  <c:v>18.600000000000001</c:v>
                </c:pt>
                <c:pt idx="16">
                  <c:v>25.4</c:v>
                </c:pt>
                <c:pt idx="17">
                  <c:v>25.4</c:v>
                </c:pt>
                <c:pt idx="18">
                  <c:v>21.5</c:v>
                </c:pt>
                <c:pt idx="19">
                  <c:v>20</c:v>
                </c:pt>
                <c:pt idx="20">
                  <c:v>5.5</c:v>
                </c:pt>
                <c:pt idx="21">
                  <c:v>12.4</c:v>
                </c:pt>
                <c:pt idx="22">
                  <c:v>15.7</c:v>
                </c:pt>
                <c:pt idx="23">
                  <c:v>17.3</c:v>
                </c:pt>
                <c:pt idx="24">
                  <c:v>6.7</c:v>
                </c:pt>
                <c:pt idx="25">
                  <c:v>19.2</c:v>
                </c:pt>
                <c:pt idx="26">
                  <c:v>0</c:v>
                </c:pt>
                <c:pt idx="27">
                  <c:v>6</c:v>
                </c:pt>
                <c:pt idx="28">
                  <c:v>0</c:v>
                </c:pt>
                <c:pt idx="29">
                  <c:v>0</c:v>
                </c:pt>
                <c:pt idx="30">
                  <c:v>6.1</c:v>
                </c:pt>
                <c:pt idx="31">
                  <c:v>37.299999999999997</c:v>
                </c:pt>
                <c:pt idx="32">
                  <c:v>0</c:v>
                </c:pt>
                <c:pt idx="33">
                  <c:v>0.7</c:v>
                </c:pt>
                <c:pt idx="34">
                  <c:v>0</c:v>
                </c:pt>
                <c:pt idx="35">
                  <c:v>0</c:v>
                </c:pt>
                <c:pt idx="36">
                  <c:v>20.8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4.9000000000000004</c:v>
                </c:pt>
                <c:pt idx="61">
                  <c:v>0</c:v>
                </c:pt>
                <c:pt idx="62">
                  <c:v>1.1000000000000001</c:v>
                </c:pt>
                <c:pt idx="63">
                  <c:v>0</c:v>
                </c:pt>
                <c:pt idx="64">
                  <c:v>19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28.4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3.7</c:v>
                </c:pt>
                <c:pt idx="74">
                  <c:v>0</c:v>
                </c:pt>
                <c:pt idx="75">
                  <c:v>0</c:v>
                </c:pt>
                <c:pt idx="76">
                  <c:v>49.8</c:v>
                </c:pt>
                <c:pt idx="77">
                  <c:v>1.9</c:v>
                </c:pt>
                <c:pt idx="78">
                  <c:v>6</c:v>
                </c:pt>
                <c:pt idx="79">
                  <c:v>0</c:v>
                </c:pt>
                <c:pt idx="80">
                  <c:v>25.5</c:v>
                </c:pt>
                <c:pt idx="81">
                  <c:v>26.1</c:v>
                </c:pt>
                <c:pt idx="82">
                  <c:v>0</c:v>
                </c:pt>
                <c:pt idx="83">
                  <c:v>30</c:v>
                </c:pt>
                <c:pt idx="84">
                  <c:v>0</c:v>
                </c:pt>
                <c:pt idx="85">
                  <c:v>0</c:v>
                </c:pt>
                <c:pt idx="86">
                  <c:v>40.9</c:v>
                </c:pt>
                <c:pt idx="87">
                  <c:v>35.299999999999997</c:v>
                </c:pt>
                <c:pt idx="88">
                  <c:v>24</c:v>
                </c:pt>
                <c:pt idx="89">
                  <c:v>11.8</c:v>
                </c:pt>
                <c:pt idx="90">
                  <c:v>12.3</c:v>
                </c:pt>
                <c:pt idx="91">
                  <c:v>90.4</c:v>
                </c:pt>
                <c:pt idx="92">
                  <c:v>7.9</c:v>
                </c:pt>
                <c:pt idx="93">
                  <c:v>20</c:v>
                </c:pt>
                <c:pt idx="94">
                  <c:v>13.9</c:v>
                </c:pt>
                <c:pt idx="95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3EC-4B41-B1A9-9841C823132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9.2170000000000005</c:v>
                </c:pt>
                <c:pt idx="1">
                  <c:v>5.8280000000000003</c:v>
                </c:pt>
                <c:pt idx="2">
                  <c:v>10.048999999999999</c:v>
                </c:pt>
                <c:pt idx="3">
                  <c:v>12.551</c:v>
                </c:pt>
                <c:pt idx="5">
                  <c:v>12.843</c:v>
                </c:pt>
                <c:pt idx="6">
                  <c:v>13.234</c:v>
                </c:pt>
                <c:pt idx="7">
                  <c:v>13.555</c:v>
                </c:pt>
                <c:pt idx="8">
                  <c:v>12.836</c:v>
                </c:pt>
                <c:pt idx="9">
                  <c:v>11.557</c:v>
                </c:pt>
                <c:pt idx="10">
                  <c:v>11.138999999999999</c:v>
                </c:pt>
                <c:pt idx="11">
                  <c:v>11.022</c:v>
                </c:pt>
                <c:pt idx="12">
                  <c:v>10.551</c:v>
                </c:pt>
                <c:pt idx="13">
                  <c:v>7.7140000000000004</c:v>
                </c:pt>
                <c:pt idx="14">
                  <c:v>9.7330000000000005</c:v>
                </c:pt>
                <c:pt idx="15">
                  <c:v>10.539</c:v>
                </c:pt>
                <c:pt idx="16">
                  <c:v>24.937000000000001</c:v>
                </c:pt>
                <c:pt idx="17">
                  <c:v>26.236999999999998</c:v>
                </c:pt>
                <c:pt idx="18">
                  <c:v>20.315000000000001</c:v>
                </c:pt>
                <c:pt idx="19">
                  <c:v>19.443999999999999</c:v>
                </c:pt>
                <c:pt idx="20">
                  <c:v>7.8470000000000004</c:v>
                </c:pt>
                <c:pt idx="21">
                  <c:v>18.338999999999999</c:v>
                </c:pt>
                <c:pt idx="22">
                  <c:v>17.844999999999999</c:v>
                </c:pt>
                <c:pt idx="23">
                  <c:v>18.266999999999999</c:v>
                </c:pt>
                <c:pt idx="24">
                  <c:v>52.165999999999997</c:v>
                </c:pt>
                <c:pt idx="25">
                  <c:v>52.133000000000003</c:v>
                </c:pt>
                <c:pt idx="26">
                  <c:v>35.49</c:v>
                </c:pt>
                <c:pt idx="27">
                  <c:v>51.89</c:v>
                </c:pt>
                <c:pt idx="28">
                  <c:v>52.97</c:v>
                </c:pt>
                <c:pt idx="29">
                  <c:v>53.43</c:v>
                </c:pt>
                <c:pt idx="30">
                  <c:v>53.76</c:v>
                </c:pt>
                <c:pt idx="31">
                  <c:v>76.23</c:v>
                </c:pt>
                <c:pt idx="32">
                  <c:v>56.651000000000003</c:v>
                </c:pt>
                <c:pt idx="33">
                  <c:v>73.581000000000003</c:v>
                </c:pt>
                <c:pt idx="34">
                  <c:v>87.64</c:v>
                </c:pt>
                <c:pt idx="35">
                  <c:v>88.37</c:v>
                </c:pt>
                <c:pt idx="36">
                  <c:v>61.89</c:v>
                </c:pt>
                <c:pt idx="37">
                  <c:v>63.216999999999999</c:v>
                </c:pt>
                <c:pt idx="38">
                  <c:v>65.649000000000001</c:v>
                </c:pt>
                <c:pt idx="39">
                  <c:v>67.387</c:v>
                </c:pt>
                <c:pt idx="40">
                  <c:v>71.608000000000004</c:v>
                </c:pt>
                <c:pt idx="41">
                  <c:v>71.667000000000002</c:v>
                </c:pt>
                <c:pt idx="42">
                  <c:v>72.602999999999994</c:v>
                </c:pt>
                <c:pt idx="43">
                  <c:v>74.513000000000005</c:v>
                </c:pt>
                <c:pt idx="44">
                  <c:v>57.125</c:v>
                </c:pt>
                <c:pt idx="45">
                  <c:v>53.097999999999999</c:v>
                </c:pt>
                <c:pt idx="46">
                  <c:v>47.432000000000002</c:v>
                </c:pt>
                <c:pt idx="47">
                  <c:v>43.194000000000003</c:v>
                </c:pt>
                <c:pt idx="48">
                  <c:v>43.78</c:v>
                </c:pt>
                <c:pt idx="49">
                  <c:v>43.921999999999997</c:v>
                </c:pt>
                <c:pt idx="50">
                  <c:v>45.145000000000003</c:v>
                </c:pt>
                <c:pt idx="51">
                  <c:v>45.399000000000001</c:v>
                </c:pt>
                <c:pt idx="52">
                  <c:v>45.832999999999998</c:v>
                </c:pt>
                <c:pt idx="53">
                  <c:v>48</c:v>
                </c:pt>
                <c:pt idx="54">
                  <c:v>50.38</c:v>
                </c:pt>
                <c:pt idx="55">
                  <c:v>52.01</c:v>
                </c:pt>
                <c:pt idx="56">
                  <c:v>54.68</c:v>
                </c:pt>
                <c:pt idx="57">
                  <c:v>56.38</c:v>
                </c:pt>
                <c:pt idx="58">
                  <c:v>56.62</c:v>
                </c:pt>
                <c:pt idx="59">
                  <c:v>59.41</c:v>
                </c:pt>
                <c:pt idx="60">
                  <c:v>58.71</c:v>
                </c:pt>
                <c:pt idx="61">
                  <c:v>53.63</c:v>
                </c:pt>
                <c:pt idx="62">
                  <c:v>45.93</c:v>
                </c:pt>
                <c:pt idx="63">
                  <c:v>37.49</c:v>
                </c:pt>
                <c:pt idx="64">
                  <c:v>53.98</c:v>
                </c:pt>
                <c:pt idx="65">
                  <c:v>52.4</c:v>
                </c:pt>
                <c:pt idx="66">
                  <c:v>51.66</c:v>
                </c:pt>
                <c:pt idx="67">
                  <c:v>51.917999999999999</c:v>
                </c:pt>
                <c:pt idx="68">
                  <c:v>64.775999999999996</c:v>
                </c:pt>
                <c:pt idx="69">
                  <c:v>41.53</c:v>
                </c:pt>
                <c:pt idx="70">
                  <c:v>20.803999999999998</c:v>
                </c:pt>
                <c:pt idx="71">
                  <c:v>57.923999999999999</c:v>
                </c:pt>
                <c:pt idx="72">
                  <c:v>58.430999999999997</c:v>
                </c:pt>
                <c:pt idx="73">
                  <c:v>58.692999999999998</c:v>
                </c:pt>
                <c:pt idx="74">
                  <c:v>61.143000000000001</c:v>
                </c:pt>
                <c:pt idx="75">
                  <c:v>53.09</c:v>
                </c:pt>
                <c:pt idx="76">
                  <c:v>46.591999999999999</c:v>
                </c:pt>
                <c:pt idx="77">
                  <c:v>44.881</c:v>
                </c:pt>
                <c:pt idx="78">
                  <c:v>42.16</c:v>
                </c:pt>
                <c:pt idx="79">
                  <c:v>39.347999999999999</c:v>
                </c:pt>
                <c:pt idx="80">
                  <c:v>31.323</c:v>
                </c:pt>
                <c:pt idx="81">
                  <c:v>30.779</c:v>
                </c:pt>
                <c:pt idx="82">
                  <c:v>35.174999999999997</c:v>
                </c:pt>
                <c:pt idx="83">
                  <c:v>34.652000000000001</c:v>
                </c:pt>
                <c:pt idx="84">
                  <c:v>34.091000000000001</c:v>
                </c:pt>
                <c:pt idx="85">
                  <c:v>34.930999999999997</c:v>
                </c:pt>
                <c:pt idx="86">
                  <c:v>30.831</c:v>
                </c:pt>
                <c:pt idx="87">
                  <c:v>31.809000000000001</c:v>
                </c:pt>
                <c:pt idx="88">
                  <c:v>9.5310000000000006</c:v>
                </c:pt>
                <c:pt idx="89">
                  <c:v>8.9600000000000009</c:v>
                </c:pt>
                <c:pt idx="90">
                  <c:v>7.6710000000000003</c:v>
                </c:pt>
                <c:pt idx="91">
                  <c:v>6.1210000000000004</c:v>
                </c:pt>
                <c:pt idx="92">
                  <c:v>9.1620000000000008</c:v>
                </c:pt>
                <c:pt idx="93">
                  <c:v>9.2789999999999999</c:v>
                </c:pt>
                <c:pt idx="94">
                  <c:v>9.8279999999999994</c:v>
                </c:pt>
                <c:pt idx="95">
                  <c:v>9.1389999999999993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EC-4B41-B1A9-9841C823132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F3EC-4B41-B1A9-9841C823132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8">
                  <c:v>72.674999999999997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EC-4B41-B1A9-9841C8231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172</c:v>
                </c:pt>
                <c:pt idx="1">
                  <c:v>169.75</c:v>
                </c:pt>
                <c:pt idx="2">
                  <c:v>147.21</c:v>
                </c:pt>
                <c:pt idx="3">
                  <c:v>140.19999999999999</c:v>
                </c:pt>
                <c:pt idx="4">
                  <c:v>159.51</c:v>
                </c:pt>
                <c:pt idx="5">
                  <c:v>143.87</c:v>
                </c:pt>
                <c:pt idx="6">
                  <c:v>144.12</c:v>
                </c:pt>
                <c:pt idx="7">
                  <c:v>137.79</c:v>
                </c:pt>
                <c:pt idx="8">
                  <c:v>158.1</c:v>
                </c:pt>
                <c:pt idx="9">
                  <c:v>151.61000000000001</c:v>
                </c:pt>
                <c:pt idx="10">
                  <c:v>144.13</c:v>
                </c:pt>
                <c:pt idx="11">
                  <c:v>135.47</c:v>
                </c:pt>
                <c:pt idx="12">
                  <c:v>141.62</c:v>
                </c:pt>
                <c:pt idx="13">
                  <c:v>133.94999999999999</c:v>
                </c:pt>
                <c:pt idx="14">
                  <c:v>127.72</c:v>
                </c:pt>
                <c:pt idx="15">
                  <c:v>126.45</c:v>
                </c:pt>
                <c:pt idx="16">
                  <c:v>126.04</c:v>
                </c:pt>
                <c:pt idx="17">
                  <c:v>125.53</c:v>
                </c:pt>
                <c:pt idx="18">
                  <c:v>126.82</c:v>
                </c:pt>
                <c:pt idx="19">
                  <c:v>128.27000000000001</c:v>
                </c:pt>
                <c:pt idx="20">
                  <c:v>132.97</c:v>
                </c:pt>
                <c:pt idx="21">
                  <c:v>138.54</c:v>
                </c:pt>
                <c:pt idx="22">
                  <c:v>141.13999999999999</c:v>
                </c:pt>
                <c:pt idx="23">
                  <c:v>146.44999999999999</c:v>
                </c:pt>
                <c:pt idx="24">
                  <c:v>147.34</c:v>
                </c:pt>
                <c:pt idx="25">
                  <c:v>150.72</c:v>
                </c:pt>
                <c:pt idx="26">
                  <c:v>162.77000000000001</c:v>
                </c:pt>
                <c:pt idx="27">
                  <c:v>146.41</c:v>
                </c:pt>
                <c:pt idx="28">
                  <c:v>175.28</c:v>
                </c:pt>
                <c:pt idx="29">
                  <c:v>164.77</c:v>
                </c:pt>
                <c:pt idx="30">
                  <c:v>140.09</c:v>
                </c:pt>
                <c:pt idx="31">
                  <c:v>113.41</c:v>
                </c:pt>
                <c:pt idx="32">
                  <c:v>176.94</c:v>
                </c:pt>
                <c:pt idx="33">
                  <c:v>148.68</c:v>
                </c:pt>
                <c:pt idx="34">
                  <c:v>127.85</c:v>
                </c:pt>
                <c:pt idx="35">
                  <c:v>112.18</c:v>
                </c:pt>
                <c:pt idx="36">
                  <c:v>126.1</c:v>
                </c:pt>
                <c:pt idx="37">
                  <c:v>118.19</c:v>
                </c:pt>
                <c:pt idx="38">
                  <c:v>96.86</c:v>
                </c:pt>
                <c:pt idx="39">
                  <c:v>68.040000000000006</c:v>
                </c:pt>
                <c:pt idx="40">
                  <c:v>98.6</c:v>
                </c:pt>
                <c:pt idx="41">
                  <c:v>88.84</c:v>
                </c:pt>
                <c:pt idx="42">
                  <c:v>72.209999999999994</c:v>
                </c:pt>
                <c:pt idx="43">
                  <c:v>52.92</c:v>
                </c:pt>
                <c:pt idx="44">
                  <c:v>51.08</c:v>
                </c:pt>
                <c:pt idx="45">
                  <c:v>50</c:v>
                </c:pt>
                <c:pt idx="46">
                  <c:v>63.37</c:v>
                </c:pt>
                <c:pt idx="47">
                  <c:v>53.68</c:v>
                </c:pt>
                <c:pt idx="48">
                  <c:v>46.95</c:v>
                </c:pt>
                <c:pt idx="49">
                  <c:v>58.81</c:v>
                </c:pt>
                <c:pt idx="50">
                  <c:v>49.76</c:v>
                </c:pt>
                <c:pt idx="51">
                  <c:v>51.51</c:v>
                </c:pt>
                <c:pt idx="52">
                  <c:v>60.85</c:v>
                </c:pt>
                <c:pt idx="53">
                  <c:v>56.55</c:v>
                </c:pt>
                <c:pt idx="54">
                  <c:v>53.86</c:v>
                </c:pt>
                <c:pt idx="55">
                  <c:v>45.71</c:v>
                </c:pt>
                <c:pt idx="56">
                  <c:v>51.38</c:v>
                </c:pt>
                <c:pt idx="57">
                  <c:v>40.85</c:v>
                </c:pt>
                <c:pt idx="58">
                  <c:v>50.1</c:v>
                </c:pt>
                <c:pt idx="59">
                  <c:v>59.32</c:v>
                </c:pt>
                <c:pt idx="60">
                  <c:v>42.57</c:v>
                </c:pt>
                <c:pt idx="61">
                  <c:v>50.18</c:v>
                </c:pt>
                <c:pt idx="62">
                  <c:v>50.1</c:v>
                </c:pt>
                <c:pt idx="63">
                  <c:v>61.36</c:v>
                </c:pt>
                <c:pt idx="64">
                  <c:v>38.64</c:v>
                </c:pt>
                <c:pt idx="65">
                  <c:v>66.8</c:v>
                </c:pt>
                <c:pt idx="66">
                  <c:v>65.83</c:v>
                </c:pt>
                <c:pt idx="67">
                  <c:v>108.72</c:v>
                </c:pt>
                <c:pt idx="68">
                  <c:v>30.68</c:v>
                </c:pt>
                <c:pt idx="69">
                  <c:v>110.36</c:v>
                </c:pt>
                <c:pt idx="70">
                  <c:v>141.96</c:v>
                </c:pt>
                <c:pt idx="71">
                  <c:v>158.6</c:v>
                </c:pt>
                <c:pt idx="72">
                  <c:v>146.06</c:v>
                </c:pt>
                <c:pt idx="73">
                  <c:v>128.03</c:v>
                </c:pt>
                <c:pt idx="74">
                  <c:v>144.16</c:v>
                </c:pt>
                <c:pt idx="75">
                  <c:v>157.82</c:v>
                </c:pt>
                <c:pt idx="76">
                  <c:v>143.4</c:v>
                </c:pt>
                <c:pt idx="77">
                  <c:v>148.9</c:v>
                </c:pt>
                <c:pt idx="78">
                  <c:v>147.59</c:v>
                </c:pt>
                <c:pt idx="79">
                  <c:v>144.66999999999999</c:v>
                </c:pt>
                <c:pt idx="80">
                  <c:v>136.94999999999999</c:v>
                </c:pt>
                <c:pt idx="81">
                  <c:v>136.97999999999999</c:v>
                </c:pt>
                <c:pt idx="82">
                  <c:v>131.62</c:v>
                </c:pt>
                <c:pt idx="83">
                  <c:v>132</c:v>
                </c:pt>
                <c:pt idx="84">
                  <c:v>130.69</c:v>
                </c:pt>
                <c:pt idx="85">
                  <c:v>130.49</c:v>
                </c:pt>
                <c:pt idx="86">
                  <c:v>131.4</c:v>
                </c:pt>
                <c:pt idx="87">
                  <c:v>132.94999999999999</c:v>
                </c:pt>
                <c:pt idx="88">
                  <c:v>139.5</c:v>
                </c:pt>
                <c:pt idx="89">
                  <c:v>142.35</c:v>
                </c:pt>
                <c:pt idx="90">
                  <c:v>155.49</c:v>
                </c:pt>
                <c:pt idx="91">
                  <c:v>151.97</c:v>
                </c:pt>
                <c:pt idx="92">
                  <c:v>155.41999999999999</c:v>
                </c:pt>
                <c:pt idx="93">
                  <c:v>144.35</c:v>
                </c:pt>
                <c:pt idx="94">
                  <c:v>144.13999999999999</c:v>
                </c:pt>
                <c:pt idx="95">
                  <c:v>134.58000000000001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EC-4B41-B1A9-9841C8231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38.200000000000003</v>
      </c>
      <c r="C5" s="25">
        <v>20.8</v>
      </c>
      <c r="D5" s="25">
        <v>54.545999999999999</v>
      </c>
      <c r="E5" s="25">
        <v>76.013999999999996</v>
      </c>
      <c r="F5" s="25">
        <v>13.585000000000001</v>
      </c>
      <c r="G5" s="25">
        <v>75.302999999999997</v>
      </c>
      <c r="H5" s="25">
        <v>70.998999999999995</v>
      </c>
      <c r="I5" s="25">
        <v>69.7</v>
      </c>
      <c r="J5" s="25">
        <v>133.34899999999999</v>
      </c>
      <c r="K5" s="25">
        <v>54.901000000000003</v>
      </c>
      <c r="L5" s="25">
        <v>61.706000000000003</v>
      </c>
      <c r="M5" s="25">
        <v>59.892000000000003</v>
      </c>
      <c r="N5" s="25">
        <v>61.072000000000003</v>
      </c>
      <c r="O5" s="25">
        <v>34.853000000000002</v>
      </c>
      <c r="P5" s="25">
        <v>43.543999999999997</v>
      </c>
      <c r="Q5" s="25">
        <v>44.576000000000001</v>
      </c>
      <c r="R5" s="25">
        <v>66.013000000000005</v>
      </c>
      <c r="S5" s="25">
        <v>67.164000000000001</v>
      </c>
      <c r="T5" s="25">
        <v>57.625</v>
      </c>
      <c r="U5" s="25">
        <v>52.975000000000001</v>
      </c>
      <c r="V5" s="25">
        <v>26.102</v>
      </c>
      <c r="W5" s="25">
        <v>44.161999999999999</v>
      </c>
      <c r="X5" s="25">
        <v>48.85</v>
      </c>
      <c r="Y5" s="25">
        <v>51.972999999999999</v>
      </c>
      <c r="Z5" s="25">
        <v>75.076999999999998</v>
      </c>
      <c r="AA5" s="25">
        <v>87.453000000000003</v>
      </c>
      <c r="AB5" s="25">
        <v>49.537999999999997</v>
      </c>
      <c r="AC5" s="25">
        <v>72.816000000000003</v>
      </c>
      <c r="AD5" s="25">
        <v>209.12100000000001</v>
      </c>
      <c r="AE5" s="25">
        <v>68.594999999999999</v>
      </c>
      <c r="AF5" s="25">
        <v>72.602999999999994</v>
      </c>
      <c r="AG5" s="25">
        <v>133.16</v>
      </c>
      <c r="AH5" s="25">
        <v>279.93799999999999</v>
      </c>
      <c r="AI5" s="25">
        <v>92.41</v>
      </c>
      <c r="AJ5" s="25">
        <v>100.917</v>
      </c>
      <c r="AK5" s="25">
        <v>101.633</v>
      </c>
      <c r="AL5" s="25">
        <v>96.082999999999998</v>
      </c>
      <c r="AM5" s="25">
        <v>76.914000000000001</v>
      </c>
      <c r="AN5" s="25">
        <v>65.638000000000005</v>
      </c>
      <c r="AO5" s="25">
        <v>67.364000000000004</v>
      </c>
      <c r="AP5" s="25">
        <v>91.62</v>
      </c>
      <c r="AQ5" s="25">
        <v>78.831999999999994</v>
      </c>
      <c r="AR5" s="25">
        <v>79.257999999999996</v>
      </c>
      <c r="AS5" s="25">
        <v>79.760000000000005</v>
      </c>
      <c r="AT5" s="25">
        <v>57.198</v>
      </c>
      <c r="AU5" s="25">
        <v>53.170999999999999</v>
      </c>
      <c r="AV5" s="25">
        <v>157.43299999999999</v>
      </c>
      <c r="AW5" s="25">
        <v>44.911000000000001</v>
      </c>
      <c r="AX5" s="25">
        <v>44.997</v>
      </c>
      <c r="AY5" s="25">
        <v>153.97399999999999</v>
      </c>
      <c r="AZ5" s="25">
        <v>45.213000000000001</v>
      </c>
      <c r="BA5" s="25">
        <v>45.999000000000002</v>
      </c>
      <c r="BB5" s="25">
        <v>155.809</v>
      </c>
      <c r="BC5" s="25">
        <v>90.438000000000002</v>
      </c>
      <c r="BD5" s="25">
        <v>50.401000000000003</v>
      </c>
      <c r="BE5" s="25">
        <v>52.581000000000003</v>
      </c>
      <c r="BF5" s="25">
        <v>122.648</v>
      </c>
      <c r="BG5" s="25">
        <v>56.387999999999998</v>
      </c>
      <c r="BH5" s="25">
        <v>138.405</v>
      </c>
      <c r="BI5" s="25">
        <v>294.39600000000002</v>
      </c>
      <c r="BJ5" s="25">
        <v>76.805999999999997</v>
      </c>
      <c r="BK5" s="25">
        <v>141.517</v>
      </c>
      <c r="BL5" s="25">
        <v>103.10599999999999</v>
      </c>
      <c r="BM5" s="25">
        <v>51.302999999999997</v>
      </c>
      <c r="BN5" s="25">
        <v>81.945999999999998</v>
      </c>
      <c r="BO5" s="25">
        <v>62.747</v>
      </c>
      <c r="BP5" s="25">
        <v>62.901000000000003</v>
      </c>
      <c r="BQ5" s="25">
        <v>80.231999999999999</v>
      </c>
      <c r="BR5" s="25">
        <v>125.965</v>
      </c>
      <c r="BS5" s="25">
        <v>69.724999999999994</v>
      </c>
      <c r="BT5" s="25">
        <v>64.697000000000003</v>
      </c>
      <c r="BU5" s="25">
        <v>108.057</v>
      </c>
      <c r="BV5" s="25">
        <v>144.77099999999999</v>
      </c>
      <c r="BW5" s="25">
        <v>104.178</v>
      </c>
      <c r="BX5" s="25">
        <v>136.959</v>
      </c>
      <c r="BY5" s="25">
        <v>236.51300000000001</v>
      </c>
      <c r="BZ5" s="25">
        <v>131.82400000000001</v>
      </c>
      <c r="CA5" s="25">
        <v>181.51</v>
      </c>
      <c r="CB5" s="25">
        <v>164.08699999999999</v>
      </c>
      <c r="CC5" s="25">
        <v>124.486</v>
      </c>
      <c r="CD5" s="25">
        <v>86.394000000000005</v>
      </c>
      <c r="CE5" s="25">
        <v>85.635000000000005</v>
      </c>
      <c r="CF5" s="25">
        <v>63.564</v>
      </c>
      <c r="CG5" s="25">
        <v>95.097999999999999</v>
      </c>
      <c r="CH5" s="25">
        <v>64.396000000000001</v>
      </c>
      <c r="CI5" s="25">
        <v>65.125</v>
      </c>
      <c r="CJ5" s="25">
        <v>106.08199999999999</v>
      </c>
      <c r="CK5" s="25">
        <v>102.84099999999999</v>
      </c>
      <c r="CL5" s="25">
        <v>68.930000000000007</v>
      </c>
      <c r="CM5" s="25">
        <v>59.149000000000001</v>
      </c>
      <c r="CN5" s="25">
        <v>57.677999999999997</v>
      </c>
      <c r="CO5" s="25">
        <v>124.62</v>
      </c>
      <c r="CP5" s="25">
        <v>42.707000000000001</v>
      </c>
      <c r="CQ5" s="25">
        <v>54.213999999999999</v>
      </c>
      <c r="CR5" s="25">
        <v>47.832000000000001</v>
      </c>
      <c r="CS5" s="25">
        <v>41.095999999999997</v>
      </c>
      <c r="CT5" s="26"/>
      <c r="CU5" s="26"/>
      <c r="CV5" s="26"/>
      <c r="CW5" s="27"/>
      <c r="CX5" s="28">
        <f t="array" ref="CX5">SUMPRODUCT(B5:CW5*0.25)</f>
        <v>2072.3217500000001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172</v>
      </c>
      <c r="C8" s="37">
        <v>169.75</v>
      </c>
      <c r="D8" s="37">
        <v>147.21</v>
      </c>
      <c r="E8" s="37">
        <v>140.19999999999999</v>
      </c>
      <c r="F8" s="37">
        <v>159.51</v>
      </c>
      <c r="G8" s="37">
        <v>143.87</v>
      </c>
      <c r="H8" s="37">
        <v>144.12</v>
      </c>
      <c r="I8" s="37">
        <v>137.79</v>
      </c>
      <c r="J8" s="37">
        <v>158.1</v>
      </c>
      <c r="K8" s="37">
        <v>151.61000000000001</v>
      </c>
      <c r="L8" s="37">
        <v>144.13</v>
      </c>
      <c r="M8" s="37">
        <v>135.47</v>
      </c>
      <c r="N8" s="37">
        <v>141.62</v>
      </c>
      <c r="O8" s="37">
        <v>133.94999999999999</v>
      </c>
      <c r="P8" s="37">
        <v>127.72</v>
      </c>
      <c r="Q8" s="37">
        <v>126.45</v>
      </c>
      <c r="R8" s="37">
        <v>126.04</v>
      </c>
      <c r="S8" s="37">
        <v>125.53</v>
      </c>
      <c r="T8" s="37">
        <v>126.82</v>
      </c>
      <c r="U8" s="37">
        <v>128.27000000000001</v>
      </c>
      <c r="V8" s="37">
        <v>132.97</v>
      </c>
      <c r="W8" s="37">
        <v>138.54</v>
      </c>
      <c r="X8" s="37">
        <v>141.13999999999999</v>
      </c>
      <c r="Y8" s="37">
        <v>146.44999999999999</v>
      </c>
      <c r="Z8" s="37">
        <v>147.34</v>
      </c>
      <c r="AA8" s="37">
        <v>150.72</v>
      </c>
      <c r="AB8" s="37">
        <v>162.77000000000001</v>
      </c>
      <c r="AC8" s="37">
        <v>146.41</v>
      </c>
      <c r="AD8" s="37">
        <v>175.28</v>
      </c>
      <c r="AE8" s="37">
        <v>164.77</v>
      </c>
      <c r="AF8" s="37">
        <v>140.09</v>
      </c>
      <c r="AG8" s="37">
        <v>113.41</v>
      </c>
      <c r="AH8" s="37">
        <v>176.94</v>
      </c>
      <c r="AI8" s="37">
        <v>148.68</v>
      </c>
      <c r="AJ8" s="37">
        <v>127.85</v>
      </c>
      <c r="AK8" s="37">
        <v>112.18</v>
      </c>
      <c r="AL8" s="37">
        <v>126.1</v>
      </c>
      <c r="AM8" s="37">
        <v>118.19</v>
      </c>
      <c r="AN8" s="37">
        <v>96.86</v>
      </c>
      <c r="AO8" s="37">
        <v>68.040000000000006</v>
      </c>
      <c r="AP8" s="37">
        <v>98.6</v>
      </c>
      <c r="AQ8" s="37">
        <v>88.84</v>
      </c>
      <c r="AR8" s="37">
        <v>72.209999999999994</v>
      </c>
      <c r="AS8" s="37">
        <v>52.92</v>
      </c>
      <c r="AT8" s="37">
        <v>51.08</v>
      </c>
      <c r="AU8" s="37">
        <v>50</v>
      </c>
      <c r="AV8" s="37">
        <v>63.37</v>
      </c>
      <c r="AW8" s="37">
        <v>53.68</v>
      </c>
      <c r="AX8" s="37">
        <v>46.95</v>
      </c>
      <c r="AY8" s="37">
        <v>58.81</v>
      </c>
      <c r="AZ8" s="37">
        <v>49.76</v>
      </c>
      <c r="BA8" s="37">
        <v>51.51</v>
      </c>
      <c r="BB8" s="37">
        <v>60.85</v>
      </c>
      <c r="BC8" s="37">
        <v>56.55</v>
      </c>
      <c r="BD8" s="37">
        <v>53.86</v>
      </c>
      <c r="BE8" s="37">
        <v>45.71</v>
      </c>
      <c r="BF8" s="37">
        <v>51.38</v>
      </c>
      <c r="BG8" s="37">
        <v>40.85</v>
      </c>
      <c r="BH8" s="37">
        <v>50.1</v>
      </c>
      <c r="BI8" s="37">
        <v>59.32</v>
      </c>
      <c r="BJ8" s="37">
        <v>42.57</v>
      </c>
      <c r="BK8" s="37">
        <v>50.18</v>
      </c>
      <c r="BL8" s="37">
        <v>50.1</v>
      </c>
      <c r="BM8" s="37">
        <v>61.36</v>
      </c>
      <c r="BN8" s="37">
        <v>38.64</v>
      </c>
      <c r="BO8" s="37">
        <v>66.8</v>
      </c>
      <c r="BP8" s="37">
        <v>65.83</v>
      </c>
      <c r="BQ8" s="37">
        <v>108.72</v>
      </c>
      <c r="BR8" s="37">
        <v>30.68</v>
      </c>
      <c r="BS8" s="37">
        <v>110.36</v>
      </c>
      <c r="BT8" s="37">
        <v>141.96</v>
      </c>
      <c r="BU8" s="37">
        <v>158.6</v>
      </c>
      <c r="BV8" s="37">
        <v>146.06</v>
      </c>
      <c r="BW8" s="37">
        <v>128.03</v>
      </c>
      <c r="BX8" s="37">
        <v>144.16</v>
      </c>
      <c r="BY8" s="37">
        <v>157.82</v>
      </c>
      <c r="BZ8" s="37">
        <v>143.4</v>
      </c>
      <c r="CA8" s="37">
        <v>148.9</v>
      </c>
      <c r="CB8" s="37">
        <v>147.59</v>
      </c>
      <c r="CC8" s="37">
        <v>144.66999999999999</v>
      </c>
      <c r="CD8" s="37">
        <v>136.94999999999999</v>
      </c>
      <c r="CE8" s="37">
        <v>136.97999999999999</v>
      </c>
      <c r="CF8" s="37">
        <v>131.62</v>
      </c>
      <c r="CG8" s="37">
        <v>132</v>
      </c>
      <c r="CH8" s="37">
        <v>130.69</v>
      </c>
      <c r="CI8" s="37">
        <v>130.49</v>
      </c>
      <c r="CJ8" s="37">
        <v>131.4</v>
      </c>
      <c r="CK8" s="37">
        <v>132.94999999999999</v>
      </c>
      <c r="CL8" s="37">
        <v>139.5</v>
      </c>
      <c r="CM8" s="37">
        <v>142.35</v>
      </c>
      <c r="CN8" s="37">
        <v>155.49</v>
      </c>
      <c r="CO8" s="37">
        <v>151.97</v>
      </c>
      <c r="CP8" s="37">
        <v>155.41999999999999</v>
      </c>
      <c r="CQ8" s="37">
        <v>144.35</v>
      </c>
      <c r="CR8" s="37">
        <v>144.13999999999999</v>
      </c>
      <c r="CS8" s="37">
        <v>134.58000000000001</v>
      </c>
      <c r="CT8" s="38"/>
      <c r="CU8" s="38"/>
      <c r="CV8" s="38"/>
      <c r="CW8" s="39"/>
      <c r="CX8" s="40">
        <f>IF(SUM(B8:CW8)&lt;&gt;0,AVERAGEIF(B8:CW8,"&lt;&gt;"""),"")</f>
        <v>115.08906250000003</v>
      </c>
    </row>
    <row r="9" spans="1:102" ht="24.95" customHeight="1" thickBot="1" x14ac:dyDescent="0.25">
      <c r="A9" s="41" t="s">
        <v>6</v>
      </c>
      <c r="B9" s="42">
        <v>157.29</v>
      </c>
      <c r="C9" s="43">
        <v>157.29</v>
      </c>
      <c r="D9" s="43">
        <v>157.29</v>
      </c>
      <c r="E9" s="43">
        <v>157.29</v>
      </c>
      <c r="F9" s="43">
        <v>146.32249999999999</v>
      </c>
      <c r="G9" s="43">
        <v>146.32249999999999</v>
      </c>
      <c r="H9" s="43">
        <v>146.32249999999999</v>
      </c>
      <c r="I9" s="43">
        <v>146.32249999999999</v>
      </c>
      <c r="J9" s="43">
        <v>147.32749999999999</v>
      </c>
      <c r="K9" s="43">
        <v>147.32749999999999</v>
      </c>
      <c r="L9" s="43">
        <v>147.32749999999999</v>
      </c>
      <c r="M9" s="43">
        <v>147.32749999999999</v>
      </c>
      <c r="N9" s="43">
        <v>132.435</v>
      </c>
      <c r="O9" s="43">
        <v>132.435</v>
      </c>
      <c r="P9" s="43">
        <v>132.435</v>
      </c>
      <c r="Q9" s="43">
        <v>132.435</v>
      </c>
      <c r="R9" s="43">
        <v>126.66500000000001</v>
      </c>
      <c r="S9" s="43">
        <v>126.66500000000001</v>
      </c>
      <c r="T9" s="43">
        <v>126.66500000000001</v>
      </c>
      <c r="U9" s="43">
        <v>126.66500000000001</v>
      </c>
      <c r="V9" s="43">
        <v>139.77500000000001</v>
      </c>
      <c r="W9" s="43">
        <v>139.77500000000001</v>
      </c>
      <c r="X9" s="43">
        <v>139.77500000000001</v>
      </c>
      <c r="Y9" s="43">
        <v>139.77500000000001</v>
      </c>
      <c r="Z9" s="43">
        <v>151.81</v>
      </c>
      <c r="AA9" s="43">
        <v>151.81</v>
      </c>
      <c r="AB9" s="43">
        <v>151.81</v>
      </c>
      <c r="AC9" s="43">
        <v>151.81</v>
      </c>
      <c r="AD9" s="43">
        <v>148.38749999999999</v>
      </c>
      <c r="AE9" s="43">
        <v>148.38749999999999</v>
      </c>
      <c r="AF9" s="43">
        <v>148.38749999999999</v>
      </c>
      <c r="AG9" s="43">
        <v>148.38749999999999</v>
      </c>
      <c r="AH9" s="43">
        <v>141.41249999999999</v>
      </c>
      <c r="AI9" s="43">
        <v>141.41249999999999</v>
      </c>
      <c r="AJ9" s="43">
        <v>141.41249999999999</v>
      </c>
      <c r="AK9" s="43">
        <v>141.41249999999999</v>
      </c>
      <c r="AL9" s="43">
        <v>102.2975</v>
      </c>
      <c r="AM9" s="43">
        <v>102.2975</v>
      </c>
      <c r="AN9" s="43">
        <v>102.2975</v>
      </c>
      <c r="AO9" s="43">
        <v>102.2975</v>
      </c>
      <c r="AP9" s="43">
        <v>78.142499999999998</v>
      </c>
      <c r="AQ9" s="43">
        <v>78.142499999999998</v>
      </c>
      <c r="AR9" s="43">
        <v>78.142499999999998</v>
      </c>
      <c r="AS9" s="43">
        <v>78.142499999999998</v>
      </c>
      <c r="AT9" s="43">
        <v>54.532499999999999</v>
      </c>
      <c r="AU9" s="43">
        <v>54.532499999999999</v>
      </c>
      <c r="AV9" s="43">
        <v>54.532499999999999</v>
      </c>
      <c r="AW9" s="43">
        <v>54.532499999999999</v>
      </c>
      <c r="AX9" s="43">
        <v>51.7575</v>
      </c>
      <c r="AY9" s="43">
        <v>51.7575</v>
      </c>
      <c r="AZ9" s="43">
        <v>51.7575</v>
      </c>
      <c r="BA9" s="43">
        <v>51.7575</v>
      </c>
      <c r="BB9" s="43">
        <v>54.2425</v>
      </c>
      <c r="BC9" s="43">
        <v>54.2425</v>
      </c>
      <c r="BD9" s="43">
        <v>54.2425</v>
      </c>
      <c r="BE9" s="43">
        <v>54.2425</v>
      </c>
      <c r="BF9" s="43">
        <v>50.412500000000001</v>
      </c>
      <c r="BG9" s="43">
        <v>50.412500000000001</v>
      </c>
      <c r="BH9" s="43">
        <v>50.412500000000001</v>
      </c>
      <c r="BI9" s="43">
        <v>50.412500000000001</v>
      </c>
      <c r="BJ9" s="43">
        <v>51.052500000000002</v>
      </c>
      <c r="BK9" s="43">
        <v>51.052500000000002</v>
      </c>
      <c r="BL9" s="43">
        <v>51.052500000000002</v>
      </c>
      <c r="BM9" s="43">
        <v>51.052500000000002</v>
      </c>
      <c r="BN9" s="43">
        <v>69.997500000000002</v>
      </c>
      <c r="BO9" s="43">
        <v>69.997500000000002</v>
      </c>
      <c r="BP9" s="43">
        <v>69.997500000000002</v>
      </c>
      <c r="BQ9" s="43">
        <v>69.997500000000002</v>
      </c>
      <c r="BR9" s="43">
        <v>110.4</v>
      </c>
      <c r="BS9" s="43">
        <v>110.4</v>
      </c>
      <c r="BT9" s="43">
        <v>110.4</v>
      </c>
      <c r="BU9" s="43">
        <v>110.4</v>
      </c>
      <c r="BV9" s="43">
        <v>144.01750000000001</v>
      </c>
      <c r="BW9" s="43">
        <v>144.01750000000001</v>
      </c>
      <c r="BX9" s="43">
        <v>144.01750000000001</v>
      </c>
      <c r="BY9" s="43">
        <v>144.01750000000001</v>
      </c>
      <c r="BZ9" s="43">
        <v>146.13999999999999</v>
      </c>
      <c r="CA9" s="43">
        <v>146.13999999999999</v>
      </c>
      <c r="CB9" s="43">
        <v>146.13999999999999</v>
      </c>
      <c r="CC9" s="43">
        <v>146.13999999999999</v>
      </c>
      <c r="CD9" s="43">
        <v>134.38749999999999</v>
      </c>
      <c r="CE9" s="43">
        <v>134.38749999999999</v>
      </c>
      <c r="CF9" s="43">
        <v>134.38749999999999</v>
      </c>
      <c r="CG9" s="43">
        <v>134.38749999999999</v>
      </c>
      <c r="CH9" s="43">
        <v>131.38249999999999</v>
      </c>
      <c r="CI9" s="43">
        <v>131.38249999999999</v>
      </c>
      <c r="CJ9" s="43">
        <v>131.38249999999999</v>
      </c>
      <c r="CK9" s="43">
        <v>131.38249999999999</v>
      </c>
      <c r="CL9" s="43">
        <v>147.32749999999999</v>
      </c>
      <c r="CM9" s="43">
        <v>147.32749999999999</v>
      </c>
      <c r="CN9" s="43">
        <v>147.32749999999999</v>
      </c>
      <c r="CO9" s="43">
        <v>147.32749999999999</v>
      </c>
      <c r="CP9" s="43">
        <v>144.6225</v>
      </c>
      <c r="CQ9" s="43">
        <v>144.6225</v>
      </c>
      <c r="CR9" s="43">
        <v>144.6225</v>
      </c>
      <c r="CS9" s="43">
        <v>144.6225</v>
      </c>
      <c r="CT9" s="44"/>
      <c r="CU9" s="44"/>
      <c r="CV9" s="44"/>
      <c r="CW9" s="45"/>
      <c r="CX9" s="46">
        <f>IF(SUM(B9:CW9)&lt;&gt;0,AVERAGEIF(B9:CW9,"&lt;&gt;"""),"")</f>
        <v>115.08906249999995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>
        <v>2.3199999999999998</v>
      </c>
      <c r="F11" s="53"/>
      <c r="G11" s="53">
        <v>34.271999999999998</v>
      </c>
      <c r="H11" s="53">
        <v>35.293999999999997</v>
      </c>
      <c r="I11" s="53"/>
      <c r="J11" s="53"/>
      <c r="K11" s="53">
        <v>7.98</v>
      </c>
      <c r="L11" s="53">
        <v>35.317</v>
      </c>
      <c r="M11" s="53"/>
      <c r="N11" s="53">
        <v>18.565999999999999</v>
      </c>
      <c r="O11" s="53"/>
      <c r="P11" s="53"/>
      <c r="Q11" s="53"/>
      <c r="R11" s="53"/>
      <c r="S11" s="53"/>
      <c r="T11" s="53"/>
      <c r="U11" s="53"/>
      <c r="V11" s="53"/>
      <c r="W11" s="53"/>
      <c r="X11" s="53">
        <v>13.234</v>
      </c>
      <c r="Y11" s="53">
        <v>20.016999999999999</v>
      </c>
      <c r="Z11" s="53">
        <v>43.093000000000004</v>
      </c>
      <c r="AA11" s="53">
        <v>19.437999999999999</v>
      </c>
      <c r="AB11" s="53"/>
      <c r="AC11" s="53">
        <v>61.054000000000002</v>
      </c>
      <c r="AD11" s="53"/>
      <c r="AE11" s="53"/>
      <c r="AF11" s="53"/>
      <c r="AG11" s="53"/>
      <c r="AH11" s="53"/>
      <c r="AI11" s="53">
        <v>87.668000000000006</v>
      </c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>
        <v>29.402000000000001</v>
      </c>
      <c r="BU11" s="53">
        <v>100</v>
      </c>
      <c r="BV11" s="53">
        <v>90.9</v>
      </c>
      <c r="BW11" s="53"/>
      <c r="BX11" s="53">
        <v>62.4</v>
      </c>
      <c r="BY11" s="53">
        <v>100</v>
      </c>
      <c r="BZ11" s="53">
        <v>51</v>
      </c>
      <c r="CA11" s="53">
        <v>129.042</v>
      </c>
      <c r="CB11" s="53">
        <v>113.90600000000001</v>
      </c>
      <c r="CC11" s="53">
        <v>70.066999999999993</v>
      </c>
      <c r="CD11" s="53"/>
      <c r="CE11" s="53"/>
      <c r="CF11" s="53"/>
      <c r="CG11" s="53"/>
      <c r="CH11" s="53"/>
      <c r="CI11" s="53"/>
      <c r="CJ11" s="53"/>
      <c r="CK11" s="53"/>
      <c r="CL11" s="53"/>
      <c r="CM11" s="53">
        <v>35.212000000000003</v>
      </c>
      <c r="CN11" s="53">
        <v>49.481000000000002</v>
      </c>
      <c r="CO11" s="53">
        <v>100</v>
      </c>
      <c r="CP11" s="53">
        <v>41.546999999999997</v>
      </c>
      <c r="CQ11" s="53">
        <v>40.131999999999998</v>
      </c>
      <c r="CR11" s="53">
        <v>40.069000000000003</v>
      </c>
      <c r="CS11" s="53"/>
      <c r="CT11" s="54"/>
      <c r="CU11" s="54"/>
      <c r="CV11" s="54"/>
      <c r="CW11" s="55"/>
      <c r="CX11" s="56">
        <f t="array" ref="CX11">SUMPRODUCT(B11:CW11*0.25)</f>
        <v>357.85275000000001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>
        <v>47.146000000000001</v>
      </c>
      <c r="E13" s="65">
        <v>66.494</v>
      </c>
      <c r="F13" s="65"/>
      <c r="G13" s="65">
        <v>35.930999999999997</v>
      </c>
      <c r="H13" s="65">
        <v>30.405000000000001</v>
      </c>
      <c r="I13" s="65">
        <v>65</v>
      </c>
      <c r="J13" s="65">
        <v>123.02800000000001</v>
      </c>
      <c r="K13" s="65">
        <v>35.71</v>
      </c>
      <c r="L13" s="65">
        <v>15.581</v>
      </c>
      <c r="M13" s="65">
        <v>47.540999999999997</v>
      </c>
      <c r="N13" s="65">
        <v>31.853000000000002</v>
      </c>
      <c r="O13" s="65">
        <v>22.843</v>
      </c>
      <c r="P13" s="65">
        <v>31.164000000000001</v>
      </c>
      <c r="Q13" s="65">
        <v>32.216000000000001</v>
      </c>
      <c r="R13" s="65">
        <v>54.042999999999999</v>
      </c>
      <c r="S13" s="65">
        <v>54.054000000000002</v>
      </c>
      <c r="T13" s="65">
        <v>45.905000000000001</v>
      </c>
      <c r="U13" s="65">
        <v>40.594999999999999</v>
      </c>
      <c r="V13" s="65">
        <v>10.832000000000001</v>
      </c>
      <c r="W13" s="65">
        <v>30.181999999999999</v>
      </c>
      <c r="X13" s="65">
        <v>21.765999999999998</v>
      </c>
      <c r="Y13" s="65">
        <v>18.387</v>
      </c>
      <c r="Z13" s="65">
        <v>22.984000000000002</v>
      </c>
      <c r="AA13" s="65">
        <v>58.615000000000002</v>
      </c>
      <c r="AB13" s="65"/>
      <c r="AC13" s="65"/>
      <c r="AD13" s="65">
        <v>146</v>
      </c>
      <c r="AE13" s="65"/>
      <c r="AF13" s="65"/>
      <c r="AG13" s="65">
        <v>104.74600000000001</v>
      </c>
      <c r="AH13" s="65">
        <v>70</v>
      </c>
      <c r="AI13" s="65"/>
      <c r="AJ13" s="65">
        <v>5.657</v>
      </c>
      <c r="AK13" s="65"/>
      <c r="AL13" s="65">
        <v>75.575999999999993</v>
      </c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53.871000000000002</v>
      </c>
      <c r="BW13" s="65">
        <v>104.178</v>
      </c>
      <c r="BX13" s="65">
        <v>46.859000000000002</v>
      </c>
      <c r="BY13" s="65">
        <v>1.5189999999999999</v>
      </c>
      <c r="BZ13" s="65">
        <v>70</v>
      </c>
      <c r="CA13" s="65">
        <v>43.555</v>
      </c>
      <c r="CB13" s="65">
        <v>47.55</v>
      </c>
      <c r="CC13" s="65">
        <v>54.418999999999997</v>
      </c>
      <c r="CD13" s="65">
        <v>70</v>
      </c>
      <c r="CE13" s="65">
        <v>70</v>
      </c>
      <c r="CF13" s="65">
        <v>63.564</v>
      </c>
      <c r="CG13" s="65">
        <v>90.852999999999994</v>
      </c>
      <c r="CH13" s="65">
        <v>62.783999999999999</v>
      </c>
      <c r="CI13" s="65">
        <v>62.542000000000002</v>
      </c>
      <c r="CJ13" s="65">
        <v>98.218000000000004</v>
      </c>
      <c r="CK13" s="65">
        <v>92.896000000000001</v>
      </c>
      <c r="CL13" s="65">
        <v>68.879000000000005</v>
      </c>
      <c r="CM13" s="65">
        <v>23.928999999999998</v>
      </c>
      <c r="CN13" s="65"/>
      <c r="CO13" s="65">
        <v>2.4750000000000001</v>
      </c>
      <c r="CP13" s="65"/>
      <c r="CQ13" s="65">
        <v>13.002000000000001</v>
      </c>
      <c r="CR13" s="65">
        <v>6.6429999999999998</v>
      </c>
      <c r="CS13" s="65">
        <v>39.975999999999999</v>
      </c>
      <c r="CT13" s="66"/>
      <c r="CU13" s="66"/>
      <c r="CV13" s="66"/>
      <c r="CW13" s="67"/>
      <c r="CX13" s="68">
        <f t="array" ref="CX13">SUMPRODUCT(B13:CW13*0.25)</f>
        <v>632.99150000000009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>
        <v>15</v>
      </c>
      <c r="AF14" s="65">
        <v>15</v>
      </c>
      <c r="AG14" s="65">
        <v>15</v>
      </c>
      <c r="AH14" s="65">
        <v>80</v>
      </c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>
        <v>7.117</v>
      </c>
      <c r="CO14" s="65">
        <v>20.504999999999999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38.155499999999996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>
        <v>9.0850000000000009</v>
      </c>
      <c r="G15" s="71"/>
      <c r="H15" s="71"/>
      <c r="I15" s="71"/>
      <c r="J15" s="71">
        <v>5.2210000000000001</v>
      </c>
      <c r="K15" s="71">
        <v>5.8109999999999999</v>
      </c>
      <c r="L15" s="71">
        <v>5.4080000000000004</v>
      </c>
      <c r="M15" s="71">
        <v>5.891</v>
      </c>
      <c r="N15" s="71">
        <v>4.7329999999999997</v>
      </c>
      <c r="O15" s="71">
        <v>5.89</v>
      </c>
      <c r="P15" s="71">
        <v>6.12</v>
      </c>
      <c r="Q15" s="71">
        <v>6.34</v>
      </c>
      <c r="R15" s="71">
        <v>6.57</v>
      </c>
      <c r="S15" s="71">
        <v>6.45</v>
      </c>
      <c r="T15" s="71">
        <v>6.32</v>
      </c>
      <c r="U15" s="71">
        <v>6.22</v>
      </c>
      <c r="V15" s="71">
        <v>6.11</v>
      </c>
      <c r="W15" s="71">
        <v>5.28</v>
      </c>
      <c r="X15" s="71">
        <v>4.95</v>
      </c>
      <c r="Y15" s="71">
        <v>4.7690000000000001</v>
      </c>
      <c r="Z15" s="71"/>
      <c r="AA15" s="71"/>
      <c r="AB15" s="71">
        <v>12.837999999999999</v>
      </c>
      <c r="AC15" s="71">
        <v>4.2000000000000003E-2</v>
      </c>
      <c r="AD15" s="71">
        <v>27.795000000000002</v>
      </c>
      <c r="AE15" s="71">
        <v>25.85</v>
      </c>
      <c r="AF15" s="71">
        <v>38.526000000000003</v>
      </c>
      <c r="AG15" s="71">
        <v>0.67400000000000004</v>
      </c>
      <c r="AH15" s="71">
        <v>30.742999999999999</v>
      </c>
      <c r="AI15" s="71">
        <v>0.52200000000000002</v>
      </c>
      <c r="AJ15" s="71">
        <v>20.077999999999999</v>
      </c>
      <c r="AK15" s="71">
        <v>17.757000000000001</v>
      </c>
      <c r="AL15" s="71">
        <v>6.0540000000000003</v>
      </c>
      <c r="AM15" s="71">
        <v>18.29</v>
      </c>
      <c r="AN15" s="71">
        <v>0.108</v>
      </c>
      <c r="AO15" s="71">
        <v>15.811</v>
      </c>
      <c r="AP15" s="71"/>
      <c r="AQ15" s="71">
        <v>4.2889999999999997</v>
      </c>
      <c r="AR15" s="71">
        <v>21.507000000000001</v>
      </c>
      <c r="AS15" s="71">
        <v>28.405999999999999</v>
      </c>
      <c r="AT15" s="71">
        <v>27.163</v>
      </c>
      <c r="AU15" s="71">
        <v>22.414999999999999</v>
      </c>
      <c r="AV15" s="71">
        <v>58.633000000000003</v>
      </c>
      <c r="AW15" s="71">
        <v>0.61099999999999999</v>
      </c>
      <c r="AX15" s="71">
        <v>14.897</v>
      </c>
      <c r="AY15" s="71">
        <v>72.073999999999998</v>
      </c>
      <c r="AZ15" s="71">
        <v>34.052999999999997</v>
      </c>
      <c r="BA15" s="71">
        <v>13.526999999999999</v>
      </c>
      <c r="BB15" s="71">
        <v>89.936999999999998</v>
      </c>
      <c r="BC15" s="71">
        <v>30.437999999999999</v>
      </c>
      <c r="BD15" s="71">
        <v>19.027999999999999</v>
      </c>
      <c r="BE15" s="71">
        <v>5.9219999999999997</v>
      </c>
      <c r="BF15" s="71">
        <v>72.706000000000003</v>
      </c>
      <c r="BG15" s="71">
        <v>28.391999999999999</v>
      </c>
      <c r="BH15" s="71">
        <v>66.316000000000003</v>
      </c>
      <c r="BI15" s="71">
        <v>134.54499999999999</v>
      </c>
      <c r="BJ15" s="71">
        <v>58.231999999999999</v>
      </c>
      <c r="BK15" s="71">
        <v>94.888000000000005</v>
      </c>
      <c r="BL15" s="71">
        <v>81.756</v>
      </c>
      <c r="BM15" s="71">
        <v>6.79</v>
      </c>
      <c r="BN15" s="71">
        <v>65.679000000000002</v>
      </c>
      <c r="BO15" s="71">
        <v>27.786999999999999</v>
      </c>
      <c r="BP15" s="71">
        <v>43.057000000000002</v>
      </c>
      <c r="BQ15" s="71">
        <v>40.292000000000002</v>
      </c>
      <c r="BR15" s="71">
        <v>98.947999999999993</v>
      </c>
      <c r="BS15" s="71">
        <v>58.902000000000001</v>
      </c>
      <c r="BT15" s="71">
        <v>0.19500000000000001</v>
      </c>
      <c r="BU15" s="71">
        <v>5.7000000000000002E-2</v>
      </c>
      <c r="BV15" s="71"/>
      <c r="BW15" s="71"/>
      <c r="BX15" s="71"/>
      <c r="BY15" s="71">
        <v>37.603999999999999</v>
      </c>
      <c r="BZ15" s="71">
        <v>5.415</v>
      </c>
      <c r="CA15" s="71">
        <v>4.4349999999999996</v>
      </c>
      <c r="CB15" s="71">
        <v>1.9930000000000001</v>
      </c>
      <c r="CC15" s="71"/>
      <c r="CD15" s="71">
        <v>5.3949999999999996</v>
      </c>
      <c r="CE15" s="71">
        <v>4.0949999999999998</v>
      </c>
      <c r="CF15" s="71"/>
      <c r="CG15" s="71">
        <v>1.155</v>
      </c>
      <c r="CH15" s="71">
        <v>0.83799999999999997</v>
      </c>
      <c r="CI15" s="71">
        <v>0.78100000000000003</v>
      </c>
      <c r="CJ15" s="71">
        <v>1.3160000000000001</v>
      </c>
      <c r="CK15" s="71">
        <v>1.72</v>
      </c>
      <c r="CL15" s="71">
        <v>5.0999999999999997E-2</v>
      </c>
      <c r="CM15" s="71">
        <v>8.0000000000000002E-3</v>
      </c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425.62600000000003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47.146000000000001</v>
      </c>
      <c r="E18" s="77">
        <f t="shared" si="0"/>
        <v>68.813999999999993</v>
      </c>
      <c r="F18" s="77">
        <f t="shared" si="0"/>
        <v>9.0850000000000009</v>
      </c>
      <c r="G18" s="77">
        <f t="shared" si="0"/>
        <v>70.203000000000003</v>
      </c>
      <c r="H18" s="77">
        <f t="shared" si="0"/>
        <v>65.698999999999998</v>
      </c>
      <c r="I18" s="77">
        <f t="shared" si="0"/>
        <v>65</v>
      </c>
      <c r="J18" s="77">
        <f t="shared" si="0"/>
        <v>128.249</v>
      </c>
      <c r="K18" s="77">
        <f t="shared" si="0"/>
        <v>49.500999999999998</v>
      </c>
      <c r="L18" s="77">
        <f t="shared" si="0"/>
        <v>56.305999999999997</v>
      </c>
      <c r="M18" s="77">
        <f t="shared" si="0"/>
        <v>53.431999999999995</v>
      </c>
      <c r="N18" s="77">
        <f t="shared" si="0"/>
        <v>55.151999999999994</v>
      </c>
      <c r="O18" s="77">
        <f t="shared" si="0"/>
        <v>28.733000000000001</v>
      </c>
      <c r="P18" s="77">
        <f t="shared" si="0"/>
        <v>37.283999999999999</v>
      </c>
      <c r="Q18" s="77">
        <f t="shared" si="0"/>
        <v>38.555999999999997</v>
      </c>
      <c r="R18" s="77">
        <f t="shared" si="0"/>
        <v>60.613</v>
      </c>
      <c r="S18" s="77">
        <f t="shared" si="0"/>
        <v>60.504000000000005</v>
      </c>
      <c r="T18" s="77">
        <f t="shared" si="0"/>
        <v>52.225000000000001</v>
      </c>
      <c r="U18" s="77">
        <f t="shared" si="0"/>
        <v>46.814999999999998</v>
      </c>
      <c r="V18" s="77">
        <f t="shared" si="0"/>
        <v>16.942</v>
      </c>
      <c r="W18" s="77">
        <f t="shared" si="0"/>
        <v>35.461999999999996</v>
      </c>
      <c r="X18" s="77">
        <f t="shared" si="0"/>
        <v>39.950000000000003</v>
      </c>
      <c r="Y18" s="77">
        <f t="shared" si="0"/>
        <v>43.172999999999995</v>
      </c>
      <c r="Z18" s="77">
        <f t="shared" si="0"/>
        <v>66.076999999999998</v>
      </c>
      <c r="AA18" s="77">
        <f t="shared" si="0"/>
        <v>78.052999999999997</v>
      </c>
      <c r="AB18" s="77">
        <f t="shared" si="0"/>
        <v>12.837999999999999</v>
      </c>
      <c r="AC18" s="77">
        <f t="shared" si="0"/>
        <v>61.096000000000004</v>
      </c>
      <c r="AD18" s="77">
        <f t="shared" si="0"/>
        <v>173.79500000000002</v>
      </c>
      <c r="AE18" s="77">
        <f t="shared" si="0"/>
        <v>40.85</v>
      </c>
      <c r="AF18" s="77">
        <f t="shared" si="0"/>
        <v>53.526000000000003</v>
      </c>
      <c r="AG18" s="77">
        <f t="shared" si="0"/>
        <v>120.42000000000002</v>
      </c>
      <c r="AH18" s="77">
        <f t="shared" si="0"/>
        <v>180.74299999999999</v>
      </c>
      <c r="AI18" s="77">
        <f t="shared" si="0"/>
        <v>88.190000000000012</v>
      </c>
      <c r="AJ18" s="77">
        <f t="shared" si="0"/>
        <v>25.734999999999999</v>
      </c>
      <c r="AK18" s="77">
        <f t="shared" si="0"/>
        <v>17.757000000000001</v>
      </c>
      <c r="AL18" s="77">
        <f t="shared" si="0"/>
        <v>81.63</v>
      </c>
      <c r="AM18" s="77">
        <f t="shared" si="0"/>
        <v>18.29</v>
      </c>
      <c r="AN18" s="77">
        <f t="shared" si="0"/>
        <v>0.108</v>
      </c>
      <c r="AO18" s="77">
        <f t="shared" si="0"/>
        <v>15.811</v>
      </c>
      <c r="AP18" s="77">
        <f t="shared" si="0"/>
        <v>0</v>
      </c>
      <c r="AQ18" s="77">
        <f t="shared" si="0"/>
        <v>4.2889999999999997</v>
      </c>
      <c r="AR18" s="77">
        <f t="shared" si="0"/>
        <v>21.507000000000001</v>
      </c>
      <c r="AS18" s="77">
        <f t="shared" si="0"/>
        <v>28.405999999999999</v>
      </c>
      <c r="AT18" s="77">
        <f t="shared" si="0"/>
        <v>27.163</v>
      </c>
      <c r="AU18" s="77">
        <f t="shared" si="0"/>
        <v>22.414999999999999</v>
      </c>
      <c r="AV18" s="77">
        <f t="shared" si="0"/>
        <v>58.633000000000003</v>
      </c>
      <c r="AW18" s="77">
        <f t="shared" si="0"/>
        <v>0.61099999999999999</v>
      </c>
      <c r="AX18" s="77">
        <f t="shared" si="0"/>
        <v>14.897</v>
      </c>
      <c r="AY18" s="77">
        <f t="shared" si="0"/>
        <v>72.073999999999998</v>
      </c>
      <c r="AZ18" s="77">
        <f t="shared" si="0"/>
        <v>34.052999999999997</v>
      </c>
      <c r="BA18" s="77">
        <f t="shared" si="0"/>
        <v>13.526999999999999</v>
      </c>
      <c r="BB18" s="77">
        <f t="shared" si="0"/>
        <v>89.936999999999998</v>
      </c>
      <c r="BC18" s="77">
        <f t="shared" si="0"/>
        <v>30.437999999999999</v>
      </c>
      <c r="BD18" s="77">
        <f t="shared" si="0"/>
        <v>19.027999999999999</v>
      </c>
      <c r="BE18" s="77">
        <f t="shared" si="0"/>
        <v>5.9219999999999997</v>
      </c>
      <c r="BF18" s="77">
        <f t="shared" si="0"/>
        <v>72.706000000000003</v>
      </c>
      <c r="BG18" s="77">
        <f t="shared" si="0"/>
        <v>28.391999999999999</v>
      </c>
      <c r="BH18" s="77">
        <f t="shared" si="0"/>
        <v>66.316000000000003</v>
      </c>
      <c r="BI18" s="77">
        <f t="shared" si="0"/>
        <v>134.54499999999999</v>
      </c>
      <c r="BJ18" s="77">
        <f t="shared" si="0"/>
        <v>58.231999999999999</v>
      </c>
      <c r="BK18" s="77">
        <f t="shared" si="0"/>
        <v>94.888000000000005</v>
      </c>
      <c r="BL18" s="77">
        <f t="shared" si="0"/>
        <v>81.756</v>
      </c>
      <c r="BM18" s="77">
        <f t="shared" si="0"/>
        <v>6.79</v>
      </c>
      <c r="BN18" s="77">
        <f t="shared" si="0"/>
        <v>65.679000000000002</v>
      </c>
      <c r="BO18" s="77">
        <f t="shared" ref="BO18:CW18" si="1">SUM(BO11:BO17)</f>
        <v>27.786999999999999</v>
      </c>
      <c r="BP18" s="77">
        <f t="shared" si="1"/>
        <v>43.057000000000002</v>
      </c>
      <c r="BQ18" s="77">
        <f t="shared" si="1"/>
        <v>40.292000000000002</v>
      </c>
      <c r="BR18" s="77">
        <f t="shared" si="1"/>
        <v>98.947999999999993</v>
      </c>
      <c r="BS18" s="77">
        <f t="shared" si="1"/>
        <v>58.902000000000001</v>
      </c>
      <c r="BT18" s="77">
        <f t="shared" si="1"/>
        <v>29.597000000000001</v>
      </c>
      <c r="BU18" s="77">
        <f t="shared" si="1"/>
        <v>100.057</v>
      </c>
      <c r="BV18" s="77">
        <f t="shared" si="1"/>
        <v>144.77100000000002</v>
      </c>
      <c r="BW18" s="77">
        <f t="shared" si="1"/>
        <v>104.178</v>
      </c>
      <c r="BX18" s="77">
        <f t="shared" si="1"/>
        <v>109.259</v>
      </c>
      <c r="BY18" s="77">
        <f t="shared" si="1"/>
        <v>139.12299999999999</v>
      </c>
      <c r="BZ18" s="77">
        <f t="shared" si="1"/>
        <v>126.41500000000001</v>
      </c>
      <c r="CA18" s="77">
        <f t="shared" si="1"/>
        <v>177.03200000000001</v>
      </c>
      <c r="CB18" s="77">
        <f t="shared" si="1"/>
        <v>163.44900000000001</v>
      </c>
      <c r="CC18" s="77">
        <f t="shared" si="1"/>
        <v>124.48599999999999</v>
      </c>
      <c r="CD18" s="77">
        <f t="shared" si="1"/>
        <v>75.394999999999996</v>
      </c>
      <c r="CE18" s="77">
        <f t="shared" si="1"/>
        <v>74.094999999999999</v>
      </c>
      <c r="CF18" s="77">
        <f t="shared" si="1"/>
        <v>63.564</v>
      </c>
      <c r="CG18" s="77">
        <f t="shared" si="1"/>
        <v>92.007999999999996</v>
      </c>
      <c r="CH18" s="77">
        <f t="shared" si="1"/>
        <v>63.622</v>
      </c>
      <c r="CI18" s="77">
        <f t="shared" si="1"/>
        <v>63.323</v>
      </c>
      <c r="CJ18" s="77">
        <f t="shared" si="1"/>
        <v>99.534000000000006</v>
      </c>
      <c r="CK18" s="77">
        <f t="shared" si="1"/>
        <v>94.616</v>
      </c>
      <c r="CL18" s="77">
        <f t="shared" si="1"/>
        <v>68.930000000000007</v>
      </c>
      <c r="CM18" s="77">
        <f t="shared" si="1"/>
        <v>59.149000000000008</v>
      </c>
      <c r="CN18" s="77">
        <f t="shared" si="1"/>
        <v>56.597999999999999</v>
      </c>
      <c r="CO18" s="77">
        <f t="shared" si="1"/>
        <v>122.97999999999999</v>
      </c>
      <c r="CP18" s="77">
        <f t="shared" si="1"/>
        <v>41.546999999999997</v>
      </c>
      <c r="CQ18" s="77">
        <f t="shared" si="1"/>
        <v>53.134</v>
      </c>
      <c r="CR18" s="77">
        <f t="shared" si="1"/>
        <v>46.712000000000003</v>
      </c>
      <c r="CS18" s="77">
        <f t="shared" si="1"/>
        <v>39.975999999999999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1454.6257500000002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3.3</v>
      </c>
      <c r="C22" s="94">
        <v>3.3</v>
      </c>
      <c r="D22" s="94">
        <v>3.3</v>
      </c>
      <c r="E22" s="94">
        <v>3.3</v>
      </c>
      <c r="F22" s="94">
        <v>2.2000000000000002</v>
      </c>
      <c r="G22" s="94">
        <v>2.2000000000000002</v>
      </c>
      <c r="H22" s="94">
        <v>2.2000000000000002</v>
      </c>
      <c r="I22" s="94">
        <v>2.2000000000000002</v>
      </c>
      <c r="J22" s="94">
        <v>2.2000000000000002</v>
      </c>
      <c r="K22" s="94">
        <v>2.1</v>
      </c>
      <c r="L22" s="94">
        <v>2.1</v>
      </c>
      <c r="M22" s="94">
        <v>2.1</v>
      </c>
      <c r="N22" s="94">
        <v>2.2000000000000002</v>
      </c>
      <c r="O22" s="94">
        <v>2.2000000000000002</v>
      </c>
      <c r="P22" s="94">
        <v>2.2000000000000002</v>
      </c>
      <c r="Q22" s="94">
        <v>2.2000000000000002</v>
      </c>
      <c r="R22" s="94">
        <v>2.2000000000000002</v>
      </c>
      <c r="S22" s="94">
        <v>2.2000000000000002</v>
      </c>
      <c r="T22" s="94">
        <v>2.2000000000000002</v>
      </c>
      <c r="U22" s="94">
        <v>2.2999999999999998</v>
      </c>
      <c r="V22" s="94">
        <v>3.6</v>
      </c>
      <c r="W22" s="94">
        <v>3.7</v>
      </c>
      <c r="X22" s="94">
        <v>3.9</v>
      </c>
      <c r="Y22" s="94">
        <v>4</v>
      </c>
      <c r="Z22" s="94">
        <v>4.2</v>
      </c>
      <c r="AA22" s="94">
        <v>4.4000000000000004</v>
      </c>
      <c r="AB22" s="94">
        <v>4.5</v>
      </c>
      <c r="AC22" s="94">
        <v>4.5999999999999996</v>
      </c>
      <c r="AD22" s="94">
        <v>3.1</v>
      </c>
      <c r="AE22" s="94">
        <v>3.1</v>
      </c>
      <c r="AF22" s="94">
        <v>3.2</v>
      </c>
      <c r="AG22" s="94">
        <v>3.2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23.425000000000004</v>
      </c>
    </row>
    <row r="23" spans="1:102" ht="24.95" customHeight="1" x14ac:dyDescent="0.2">
      <c r="A23" s="92" t="s">
        <v>19</v>
      </c>
      <c r="B23" s="98">
        <v>3.4</v>
      </c>
      <c r="C23" s="99">
        <v>4.5</v>
      </c>
      <c r="D23" s="99">
        <v>4.0999999999999996</v>
      </c>
      <c r="E23" s="99">
        <v>3.9</v>
      </c>
      <c r="F23" s="99">
        <v>2.2999999999999998</v>
      </c>
      <c r="G23" s="99">
        <v>2.9</v>
      </c>
      <c r="H23" s="99">
        <v>3.1</v>
      </c>
      <c r="I23" s="99">
        <v>2.5</v>
      </c>
      <c r="J23" s="99">
        <v>2.9</v>
      </c>
      <c r="K23" s="99">
        <v>3.3</v>
      </c>
      <c r="L23" s="99">
        <v>3.3</v>
      </c>
      <c r="M23" s="99">
        <v>4.3600000000000003</v>
      </c>
      <c r="N23" s="99">
        <v>3.72</v>
      </c>
      <c r="O23" s="99">
        <v>3.92</v>
      </c>
      <c r="P23" s="99">
        <v>4.0599999999999996</v>
      </c>
      <c r="Q23" s="99">
        <v>3.82</v>
      </c>
      <c r="R23" s="99">
        <v>3.2</v>
      </c>
      <c r="S23" s="99">
        <v>4.46</v>
      </c>
      <c r="T23" s="99">
        <v>3.2</v>
      </c>
      <c r="U23" s="99">
        <v>3.86</v>
      </c>
      <c r="V23" s="99">
        <v>5.56</v>
      </c>
      <c r="W23" s="99">
        <v>5</v>
      </c>
      <c r="X23" s="99">
        <v>5</v>
      </c>
      <c r="Y23" s="99">
        <v>4.8</v>
      </c>
      <c r="Z23" s="99">
        <v>4.8</v>
      </c>
      <c r="AA23" s="99">
        <v>5</v>
      </c>
      <c r="AB23" s="99">
        <v>6.2</v>
      </c>
      <c r="AC23" s="99">
        <v>7.12</v>
      </c>
      <c r="AD23" s="99">
        <v>10.526</v>
      </c>
      <c r="AE23" s="99">
        <v>10.445</v>
      </c>
      <c r="AF23" s="99">
        <v>15.877000000000001</v>
      </c>
      <c r="AG23" s="99">
        <v>9.5399999999999991</v>
      </c>
      <c r="AH23" s="99">
        <v>22.695</v>
      </c>
      <c r="AI23" s="99">
        <v>4.22</v>
      </c>
      <c r="AJ23" s="99">
        <v>13.382</v>
      </c>
      <c r="AK23" s="99">
        <v>13.076000000000001</v>
      </c>
      <c r="AL23" s="99">
        <v>14.452999999999999</v>
      </c>
      <c r="AM23" s="99">
        <v>18.524000000000001</v>
      </c>
      <c r="AN23" s="99">
        <v>11.43</v>
      </c>
      <c r="AO23" s="99">
        <v>24.652999999999999</v>
      </c>
      <c r="AP23" s="99">
        <v>7.72</v>
      </c>
      <c r="AQ23" s="99">
        <v>15.143000000000001</v>
      </c>
      <c r="AR23" s="99">
        <v>17.251000000000001</v>
      </c>
      <c r="AS23" s="99">
        <v>19.154</v>
      </c>
      <c r="AT23" s="99">
        <v>9.6349999999999998</v>
      </c>
      <c r="AU23" s="99">
        <v>5.1609999999999996</v>
      </c>
      <c r="AV23" s="99">
        <v>1.2</v>
      </c>
      <c r="AW23" s="99">
        <v>1.2</v>
      </c>
      <c r="AX23" s="99">
        <v>2.8</v>
      </c>
      <c r="AY23" s="99">
        <v>2.8</v>
      </c>
      <c r="AZ23" s="99">
        <v>4.0599999999999996</v>
      </c>
      <c r="BA23" s="99">
        <v>14.372</v>
      </c>
      <c r="BB23" s="99">
        <v>5.4720000000000004</v>
      </c>
      <c r="BC23" s="99">
        <v>23.6</v>
      </c>
      <c r="BD23" s="99">
        <v>18.172999999999998</v>
      </c>
      <c r="BE23" s="99">
        <v>8.9589999999999996</v>
      </c>
      <c r="BF23" s="99">
        <v>44.442</v>
      </c>
      <c r="BG23" s="99">
        <v>19.795999999999999</v>
      </c>
      <c r="BH23" s="99">
        <v>29.888999999999999</v>
      </c>
      <c r="BI23" s="99">
        <v>51.750999999999998</v>
      </c>
      <c r="BJ23" s="99">
        <v>18.574000000000002</v>
      </c>
      <c r="BK23" s="99">
        <v>24.329000000000001</v>
      </c>
      <c r="BL23" s="99">
        <v>21.35</v>
      </c>
      <c r="BM23" s="99">
        <v>2.113</v>
      </c>
      <c r="BN23" s="99">
        <v>16.266999999999999</v>
      </c>
      <c r="BO23" s="99">
        <v>6.36</v>
      </c>
      <c r="BP23" s="99">
        <v>9.8439999999999994</v>
      </c>
      <c r="BQ23" s="99">
        <v>9.0399999999999991</v>
      </c>
      <c r="BR23" s="99">
        <v>27.016999999999999</v>
      </c>
      <c r="BS23" s="99">
        <v>10.823</v>
      </c>
      <c r="BT23" s="99"/>
      <c r="BU23" s="99"/>
      <c r="BV23" s="99"/>
      <c r="BW23" s="99"/>
      <c r="BX23" s="99"/>
      <c r="BY23" s="99">
        <v>21.89</v>
      </c>
      <c r="BZ23" s="99">
        <v>5.4089999999999998</v>
      </c>
      <c r="CA23" s="99">
        <v>4.4779999999999998</v>
      </c>
      <c r="CB23" s="99">
        <v>0.63800000000000001</v>
      </c>
      <c r="CC23" s="99"/>
      <c r="CD23" s="99">
        <v>10.999000000000001</v>
      </c>
      <c r="CE23" s="99">
        <v>11.54</v>
      </c>
      <c r="CF23" s="99"/>
      <c r="CG23" s="99">
        <v>3.09</v>
      </c>
      <c r="CH23" s="99">
        <v>0.77400000000000002</v>
      </c>
      <c r="CI23" s="99">
        <v>1.802</v>
      </c>
      <c r="CJ23" s="99">
        <v>6.548</v>
      </c>
      <c r="CK23" s="99">
        <v>8.2249999999999996</v>
      </c>
      <c r="CL23" s="99"/>
      <c r="CM23" s="99"/>
      <c r="CN23" s="99">
        <v>1.08</v>
      </c>
      <c r="CO23" s="99">
        <v>1.64</v>
      </c>
      <c r="CP23" s="99">
        <v>1.1599999999999999</v>
      </c>
      <c r="CQ23" s="99">
        <v>1.08</v>
      </c>
      <c r="CR23" s="99">
        <v>1.1200000000000001</v>
      </c>
      <c r="CS23" s="99">
        <v>1.1200000000000001</v>
      </c>
      <c r="CT23" s="100"/>
      <c r="CU23" s="100"/>
      <c r="CV23" s="100"/>
      <c r="CW23" s="96"/>
      <c r="CX23" s="97">
        <f t="array" ref="CX23">SUMPRODUCT(B23:CW23*0.25)</f>
        <v>203.49725000000004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>
        <v>14.895</v>
      </c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3.7237499999999999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6.6999999999999993</v>
      </c>
      <c r="C28" s="107">
        <f t="shared" si="2"/>
        <v>7.8</v>
      </c>
      <c r="D28" s="107">
        <f t="shared" si="2"/>
        <v>7.3999999999999995</v>
      </c>
      <c r="E28" s="107">
        <f t="shared" si="2"/>
        <v>7.1999999999999993</v>
      </c>
      <c r="F28" s="107">
        <f t="shared" si="2"/>
        <v>4.5</v>
      </c>
      <c r="G28" s="107">
        <f t="shared" si="2"/>
        <v>5.0999999999999996</v>
      </c>
      <c r="H28" s="107">
        <f t="shared" si="2"/>
        <v>5.3000000000000007</v>
      </c>
      <c r="I28" s="107">
        <f t="shared" si="2"/>
        <v>4.7</v>
      </c>
      <c r="J28" s="107">
        <f t="shared" si="2"/>
        <v>5.0999999999999996</v>
      </c>
      <c r="K28" s="107">
        <f t="shared" si="2"/>
        <v>5.4</v>
      </c>
      <c r="L28" s="107">
        <f t="shared" si="2"/>
        <v>5.4</v>
      </c>
      <c r="M28" s="107">
        <f t="shared" si="2"/>
        <v>6.4600000000000009</v>
      </c>
      <c r="N28" s="107">
        <f t="shared" si="2"/>
        <v>5.92</v>
      </c>
      <c r="O28" s="107">
        <f t="shared" si="2"/>
        <v>6.12</v>
      </c>
      <c r="P28" s="107">
        <f t="shared" si="2"/>
        <v>6.26</v>
      </c>
      <c r="Q28" s="107">
        <f>SUM(Q21:Q27)</f>
        <v>6.02</v>
      </c>
      <c r="R28" s="107">
        <f t="shared" ref="R28:CC28" si="3">SUM(R21:R27)</f>
        <v>5.4</v>
      </c>
      <c r="S28" s="107">
        <f t="shared" si="3"/>
        <v>6.66</v>
      </c>
      <c r="T28" s="107">
        <f t="shared" si="3"/>
        <v>5.4</v>
      </c>
      <c r="U28" s="107">
        <f t="shared" si="3"/>
        <v>6.16</v>
      </c>
      <c r="V28" s="107">
        <f t="shared" si="3"/>
        <v>9.16</v>
      </c>
      <c r="W28" s="107">
        <f t="shared" si="3"/>
        <v>8.6999999999999993</v>
      </c>
      <c r="X28" s="107">
        <f t="shared" si="3"/>
        <v>8.9</v>
      </c>
      <c r="Y28" s="107">
        <f t="shared" si="3"/>
        <v>8.8000000000000007</v>
      </c>
      <c r="Z28" s="107">
        <f t="shared" si="3"/>
        <v>9</v>
      </c>
      <c r="AA28" s="107">
        <f t="shared" si="3"/>
        <v>9.4</v>
      </c>
      <c r="AB28" s="107">
        <f t="shared" si="3"/>
        <v>10.7</v>
      </c>
      <c r="AC28" s="107">
        <f t="shared" si="3"/>
        <v>11.719999999999999</v>
      </c>
      <c r="AD28" s="107">
        <f t="shared" si="3"/>
        <v>13.625999999999999</v>
      </c>
      <c r="AE28" s="107">
        <f t="shared" si="3"/>
        <v>13.545</v>
      </c>
      <c r="AF28" s="107">
        <f t="shared" si="3"/>
        <v>19.077000000000002</v>
      </c>
      <c r="AG28" s="107">
        <f t="shared" si="3"/>
        <v>12.739999999999998</v>
      </c>
      <c r="AH28" s="107">
        <f t="shared" si="3"/>
        <v>22.695</v>
      </c>
      <c r="AI28" s="107">
        <f t="shared" si="3"/>
        <v>4.22</v>
      </c>
      <c r="AJ28" s="107">
        <f t="shared" si="3"/>
        <v>13.382</v>
      </c>
      <c r="AK28" s="107">
        <f t="shared" si="3"/>
        <v>13.076000000000001</v>
      </c>
      <c r="AL28" s="107">
        <f t="shared" si="3"/>
        <v>14.452999999999999</v>
      </c>
      <c r="AM28" s="107">
        <f t="shared" si="3"/>
        <v>18.524000000000001</v>
      </c>
      <c r="AN28" s="107">
        <f t="shared" si="3"/>
        <v>11.43</v>
      </c>
      <c r="AO28" s="107">
        <f t="shared" si="3"/>
        <v>24.652999999999999</v>
      </c>
      <c r="AP28" s="107">
        <f t="shared" si="3"/>
        <v>7.72</v>
      </c>
      <c r="AQ28" s="107">
        <f t="shared" si="3"/>
        <v>15.143000000000001</v>
      </c>
      <c r="AR28" s="107">
        <f t="shared" si="3"/>
        <v>17.251000000000001</v>
      </c>
      <c r="AS28" s="107">
        <f t="shared" si="3"/>
        <v>19.154</v>
      </c>
      <c r="AT28" s="107">
        <f t="shared" si="3"/>
        <v>9.6349999999999998</v>
      </c>
      <c r="AU28" s="107">
        <f t="shared" si="3"/>
        <v>20.055999999999997</v>
      </c>
      <c r="AV28" s="107">
        <f t="shared" si="3"/>
        <v>1.2</v>
      </c>
      <c r="AW28" s="107">
        <f t="shared" si="3"/>
        <v>1.2</v>
      </c>
      <c r="AX28" s="107">
        <f t="shared" si="3"/>
        <v>2.8</v>
      </c>
      <c r="AY28" s="107">
        <f t="shared" si="3"/>
        <v>2.8</v>
      </c>
      <c r="AZ28" s="107">
        <f t="shared" si="3"/>
        <v>4.0599999999999996</v>
      </c>
      <c r="BA28" s="107">
        <f t="shared" si="3"/>
        <v>14.372</v>
      </c>
      <c r="BB28" s="107">
        <f t="shared" si="3"/>
        <v>5.4720000000000004</v>
      </c>
      <c r="BC28" s="107">
        <f t="shared" si="3"/>
        <v>23.6</v>
      </c>
      <c r="BD28" s="107">
        <f t="shared" si="3"/>
        <v>18.172999999999998</v>
      </c>
      <c r="BE28" s="107">
        <f t="shared" si="3"/>
        <v>8.9589999999999996</v>
      </c>
      <c r="BF28" s="107">
        <f t="shared" si="3"/>
        <v>44.442</v>
      </c>
      <c r="BG28" s="107">
        <f t="shared" si="3"/>
        <v>19.795999999999999</v>
      </c>
      <c r="BH28" s="107">
        <f t="shared" si="3"/>
        <v>29.888999999999999</v>
      </c>
      <c r="BI28" s="107">
        <f t="shared" si="3"/>
        <v>51.750999999999998</v>
      </c>
      <c r="BJ28" s="107">
        <f t="shared" si="3"/>
        <v>18.574000000000002</v>
      </c>
      <c r="BK28" s="107">
        <f t="shared" si="3"/>
        <v>24.329000000000001</v>
      </c>
      <c r="BL28" s="107">
        <f t="shared" si="3"/>
        <v>21.35</v>
      </c>
      <c r="BM28" s="107">
        <f t="shared" si="3"/>
        <v>2.113</v>
      </c>
      <c r="BN28" s="107">
        <f t="shared" si="3"/>
        <v>16.266999999999999</v>
      </c>
      <c r="BO28" s="107">
        <f t="shared" si="3"/>
        <v>6.36</v>
      </c>
      <c r="BP28" s="107">
        <f t="shared" si="3"/>
        <v>9.8439999999999994</v>
      </c>
      <c r="BQ28" s="107">
        <f t="shared" si="3"/>
        <v>9.0399999999999991</v>
      </c>
      <c r="BR28" s="107">
        <f t="shared" si="3"/>
        <v>27.016999999999999</v>
      </c>
      <c r="BS28" s="107">
        <f t="shared" si="3"/>
        <v>10.823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21.89</v>
      </c>
      <c r="BZ28" s="107">
        <f t="shared" si="3"/>
        <v>5.4089999999999998</v>
      </c>
      <c r="CA28" s="107">
        <f t="shared" si="3"/>
        <v>4.4779999999999998</v>
      </c>
      <c r="CB28" s="107">
        <f t="shared" si="3"/>
        <v>0.63800000000000001</v>
      </c>
      <c r="CC28" s="107">
        <f t="shared" si="3"/>
        <v>0</v>
      </c>
      <c r="CD28" s="107">
        <f t="shared" ref="CD28:CW28" si="4">SUM(CD21:CD27)</f>
        <v>10.999000000000001</v>
      </c>
      <c r="CE28" s="107">
        <f t="shared" si="4"/>
        <v>11.54</v>
      </c>
      <c r="CF28" s="107">
        <f t="shared" si="4"/>
        <v>0</v>
      </c>
      <c r="CG28" s="107">
        <f t="shared" si="4"/>
        <v>3.09</v>
      </c>
      <c r="CH28" s="107">
        <f t="shared" si="4"/>
        <v>0.77400000000000002</v>
      </c>
      <c r="CI28" s="107">
        <f t="shared" si="4"/>
        <v>1.802</v>
      </c>
      <c r="CJ28" s="107">
        <f t="shared" si="4"/>
        <v>6.548</v>
      </c>
      <c r="CK28" s="107">
        <f t="shared" si="4"/>
        <v>8.2249999999999996</v>
      </c>
      <c r="CL28" s="107">
        <f t="shared" si="4"/>
        <v>0</v>
      </c>
      <c r="CM28" s="107">
        <f t="shared" si="4"/>
        <v>0</v>
      </c>
      <c r="CN28" s="107">
        <f t="shared" si="4"/>
        <v>1.08</v>
      </c>
      <c r="CO28" s="107">
        <f t="shared" si="4"/>
        <v>1.64</v>
      </c>
      <c r="CP28" s="107">
        <f t="shared" si="4"/>
        <v>1.1599999999999999</v>
      </c>
      <c r="CQ28" s="107">
        <f t="shared" si="4"/>
        <v>1.08</v>
      </c>
      <c r="CR28" s="107">
        <f t="shared" si="4"/>
        <v>1.1200000000000001</v>
      </c>
      <c r="CS28" s="107">
        <f t="shared" si="4"/>
        <v>1.1200000000000001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230.64600000000004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6.7</v>
      </c>
      <c r="C32" s="94">
        <v>7.8</v>
      </c>
      <c r="D32" s="94">
        <v>54.545999999999999</v>
      </c>
      <c r="E32" s="94">
        <v>76.013999999999996</v>
      </c>
      <c r="F32" s="94">
        <v>13.585000000000001</v>
      </c>
      <c r="G32" s="94">
        <v>75.302999999999997</v>
      </c>
      <c r="H32" s="94">
        <v>70.998999999999995</v>
      </c>
      <c r="I32" s="94">
        <v>69.7</v>
      </c>
      <c r="J32" s="94">
        <v>133.34899999999999</v>
      </c>
      <c r="K32" s="94">
        <v>54.901000000000003</v>
      </c>
      <c r="L32" s="94">
        <v>61.706000000000003</v>
      </c>
      <c r="M32" s="94">
        <v>59.892000000000003</v>
      </c>
      <c r="N32" s="94">
        <v>61.072000000000003</v>
      </c>
      <c r="O32" s="94">
        <v>34.853000000000002</v>
      </c>
      <c r="P32" s="94">
        <v>43.543999999999997</v>
      </c>
      <c r="Q32" s="94">
        <v>44.576000000000001</v>
      </c>
      <c r="R32" s="94">
        <v>66.013000000000005</v>
      </c>
      <c r="S32" s="94">
        <v>67.164000000000001</v>
      </c>
      <c r="T32" s="94">
        <v>57.625</v>
      </c>
      <c r="U32" s="94">
        <v>52.975000000000001</v>
      </c>
      <c r="V32" s="94">
        <v>26.102</v>
      </c>
      <c r="W32" s="94">
        <v>44.161999999999999</v>
      </c>
      <c r="X32" s="94">
        <v>48.85</v>
      </c>
      <c r="Y32" s="94">
        <v>51.972999999999999</v>
      </c>
      <c r="Z32" s="94">
        <v>75.076999999999998</v>
      </c>
      <c r="AA32" s="94">
        <v>87.453000000000003</v>
      </c>
      <c r="AB32" s="94">
        <v>23.538</v>
      </c>
      <c r="AC32" s="94">
        <v>72.816000000000003</v>
      </c>
      <c r="AD32" s="94">
        <v>187.42099999999999</v>
      </c>
      <c r="AE32" s="94">
        <v>54.395000000000003</v>
      </c>
      <c r="AF32" s="94">
        <v>72.602999999999994</v>
      </c>
      <c r="AG32" s="94">
        <v>133.16</v>
      </c>
      <c r="AH32" s="94">
        <v>203.43799999999999</v>
      </c>
      <c r="AI32" s="94">
        <v>92.41</v>
      </c>
      <c r="AJ32" s="94">
        <v>39.116999999999997</v>
      </c>
      <c r="AK32" s="94">
        <v>30.832999999999998</v>
      </c>
      <c r="AL32" s="94">
        <v>96.082999999999998</v>
      </c>
      <c r="AM32" s="94">
        <v>36.814</v>
      </c>
      <c r="AN32" s="94">
        <v>11.538</v>
      </c>
      <c r="AO32" s="94">
        <v>40.463999999999999</v>
      </c>
      <c r="AP32" s="94">
        <v>7.72</v>
      </c>
      <c r="AQ32" s="94">
        <v>19.431999999999999</v>
      </c>
      <c r="AR32" s="94">
        <v>38.758000000000003</v>
      </c>
      <c r="AS32" s="94">
        <v>47.56</v>
      </c>
      <c r="AT32" s="94">
        <v>36.798000000000002</v>
      </c>
      <c r="AU32" s="94">
        <v>42.470999999999997</v>
      </c>
      <c r="AV32" s="94">
        <v>59.832999999999998</v>
      </c>
      <c r="AW32" s="94">
        <v>1.8109999999999999</v>
      </c>
      <c r="AX32" s="94">
        <v>17.696999999999999</v>
      </c>
      <c r="AY32" s="94">
        <v>74.873999999999995</v>
      </c>
      <c r="AZ32" s="94">
        <v>38.113</v>
      </c>
      <c r="BA32" s="94">
        <v>27.899000000000001</v>
      </c>
      <c r="BB32" s="94">
        <v>95.409000000000006</v>
      </c>
      <c r="BC32" s="94">
        <v>54.037999999999997</v>
      </c>
      <c r="BD32" s="94">
        <v>37.201000000000001</v>
      </c>
      <c r="BE32" s="94">
        <v>14.881</v>
      </c>
      <c r="BF32" s="94">
        <v>117.148</v>
      </c>
      <c r="BG32" s="94">
        <v>48.188000000000002</v>
      </c>
      <c r="BH32" s="94">
        <v>96.204999999999998</v>
      </c>
      <c r="BI32" s="94">
        <v>186.29599999999999</v>
      </c>
      <c r="BJ32" s="94">
        <v>76.805999999999997</v>
      </c>
      <c r="BK32" s="94">
        <v>119.217</v>
      </c>
      <c r="BL32" s="94">
        <v>103.10599999999999</v>
      </c>
      <c r="BM32" s="94">
        <v>8.9030000000000005</v>
      </c>
      <c r="BN32" s="94">
        <v>81.945999999999998</v>
      </c>
      <c r="BO32" s="94">
        <v>34.146999999999998</v>
      </c>
      <c r="BP32" s="94">
        <v>52.901000000000003</v>
      </c>
      <c r="BQ32" s="94">
        <v>49.332000000000001</v>
      </c>
      <c r="BR32" s="94">
        <v>125.965</v>
      </c>
      <c r="BS32" s="94">
        <v>69.724999999999994</v>
      </c>
      <c r="BT32" s="94">
        <v>29.597000000000001</v>
      </c>
      <c r="BU32" s="94">
        <v>100.057</v>
      </c>
      <c r="BV32" s="94">
        <v>144.77099999999999</v>
      </c>
      <c r="BW32" s="94">
        <v>104.178</v>
      </c>
      <c r="BX32" s="94">
        <v>109.259</v>
      </c>
      <c r="BY32" s="94">
        <v>161.01300000000001</v>
      </c>
      <c r="BZ32" s="94">
        <v>131.82400000000001</v>
      </c>
      <c r="CA32" s="94">
        <v>181.51</v>
      </c>
      <c r="CB32" s="94">
        <v>164.08699999999999</v>
      </c>
      <c r="CC32" s="94">
        <v>124.486</v>
      </c>
      <c r="CD32" s="94">
        <v>86.394000000000005</v>
      </c>
      <c r="CE32" s="94">
        <v>85.635000000000005</v>
      </c>
      <c r="CF32" s="94">
        <v>63.564</v>
      </c>
      <c r="CG32" s="94">
        <v>95.097999999999999</v>
      </c>
      <c r="CH32" s="94">
        <v>64.396000000000001</v>
      </c>
      <c r="CI32" s="94">
        <v>65.125</v>
      </c>
      <c r="CJ32" s="94">
        <v>106.08199999999999</v>
      </c>
      <c r="CK32" s="94">
        <v>102.84099999999999</v>
      </c>
      <c r="CL32" s="94">
        <v>68.930000000000007</v>
      </c>
      <c r="CM32" s="94">
        <v>59.149000000000001</v>
      </c>
      <c r="CN32" s="94">
        <v>57.677999999999997</v>
      </c>
      <c r="CO32" s="94">
        <v>124.62</v>
      </c>
      <c r="CP32" s="94">
        <v>42.707000000000001</v>
      </c>
      <c r="CQ32" s="94">
        <v>54.213999999999999</v>
      </c>
      <c r="CR32" s="94">
        <v>47.832000000000001</v>
      </c>
      <c r="CS32" s="94">
        <v>41.095999999999997</v>
      </c>
      <c r="CT32" s="95"/>
      <c r="CU32" s="95"/>
      <c r="CV32" s="95"/>
      <c r="CW32" s="96"/>
      <c r="CX32" s="97">
        <f t="array" ref="CX32">SUMPRODUCT(B32:CW32*0.25)</f>
        <v>1685.2717499999999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6.7</v>
      </c>
      <c r="C34" s="77">
        <f t="shared" ref="C34:BN34" si="5">SUM(C31:C33)</f>
        <v>7.8</v>
      </c>
      <c r="D34" s="77">
        <f t="shared" si="5"/>
        <v>54.545999999999999</v>
      </c>
      <c r="E34" s="77">
        <f t="shared" si="5"/>
        <v>76.013999999999996</v>
      </c>
      <c r="F34" s="77">
        <f t="shared" si="5"/>
        <v>13.585000000000001</v>
      </c>
      <c r="G34" s="77">
        <f t="shared" si="5"/>
        <v>75.302999999999997</v>
      </c>
      <c r="H34" s="77">
        <f t="shared" si="5"/>
        <v>70.998999999999995</v>
      </c>
      <c r="I34" s="77">
        <f t="shared" si="5"/>
        <v>69.7</v>
      </c>
      <c r="J34" s="77">
        <f t="shared" si="5"/>
        <v>133.34899999999999</v>
      </c>
      <c r="K34" s="77">
        <f t="shared" si="5"/>
        <v>54.901000000000003</v>
      </c>
      <c r="L34" s="77">
        <f t="shared" si="5"/>
        <v>61.706000000000003</v>
      </c>
      <c r="M34" s="77">
        <f t="shared" si="5"/>
        <v>59.892000000000003</v>
      </c>
      <c r="N34" s="77">
        <f t="shared" si="5"/>
        <v>61.072000000000003</v>
      </c>
      <c r="O34" s="77">
        <f t="shared" si="5"/>
        <v>34.853000000000002</v>
      </c>
      <c r="P34" s="77">
        <f t="shared" si="5"/>
        <v>43.543999999999997</v>
      </c>
      <c r="Q34" s="77">
        <f t="shared" si="5"/>
        <v>44.576000000000001</v>
      </c>
      <c r="R34" s="77">
        <f t="shared" si="5"/>
        <v>66.013000000000005</v>
      </c>
      <c r="S34" s="77">
        <f t="shared" si="5"/>
        <v>67.164000000000001</v>
      </c>
      <c r="T34" s="77">
        <f t="shared" si="5"/>
        <v>57.625</v>
      </c>
      <c r="U34" s="77">
        <f t="shared" si="5"/>
        <v>52.975000000000001</v>
      </c>
      <c r="V34" s="77">
        <f t="shared" si="5"/>
        <v>26.102</v>
      </c>
      <c r="W34" s="77">
        <f t="shared" si="5"/>
        <v>44.161999999999999</v>
      </c>
      <c r="X34" s="77">
        <f t="shared" si="5"/>
        <v>48.85</v>
      </c>
      <c r="Y34" s="77">
        <f t="shared" si="5"/>
        <v>51.972999999999999</v>
      </c>
      <c r="Z34" s="77">
        <f t="shared" si="5"/>
        <v>75.076999999999998</v>
      </c>
      <c r="AA34" s="77">
        <f t="shared" si="5"/>
        <v>87.453000000000003</v>
      </c>
      <c r="AB34" s="77">
        <f t="shared" si="5"/>
        <v>23.538</v>
      </c>
      <c r="AC34" s="77">
        <f t="shared" si="5"/>
        <v>72.816000000000003</v>
      </c>
      <c r="AD34" s="77">
        <f t="shared" si="5"/>
        <v>187.42099999999999</v>
      </c>
      <c r="AE34" s="77">
        <f t="shared" si="5"/>
        <v>54.395000000000003</v>
      </c>
      <c r="AF34" s="77">
        <f t="shared" si="5"/>
        <v>72.602999999999994</v>
      </c>
      <c r="AG34" s="77">
        <f t="shared" si="5"/>
        <v>133.16</v>
      </c>
      <c r="AH34" s="77">
        <f t="shared" si="5"/>
        <v>203.43799999999999</v>
      </c>
      <c r="AI34" s="77">
        <f t="shared" si="5"/>
        <v>92.41</v>
      </c>
      <c r="AJ34" s="77">
        <f t="shared" si="5"/>
        <v>39.116999999999997</v>
      </c>
      <c r="AK34" s="77">
        <f t="shared" si="5"/>
        <v>30.832999999999998</v>
      </c>
      <c r="AL34" s="77">
        <f t="shared" si="5"/>
        <v>96.082999999999998</v>
      </c>
      <c r="AM34" s="77">
        <f t="shared" si="5"/>
        <v>36.814</v>
      </c>
      <c r="AN34" s="77">
        <f t="shared" si="5"/>
        <v>11.538</v>
      </c>
      <c r="AO34" s="77">
        <f t="shared" si="5"/>
        <v>40.463999999999999</v>
      </c>
      <c r="AP34" s="77">
        <f t="shared" si="5"/>
        <v>7.72</v>
      </c>
      <c r="AQ34" s="77">
        <f t="shared" si="5"/>
        <v>19.431999999999999</v>
      </c>
      <c r="AR34" s="77">
        <f t="shared" si="5"/>
        <v>38.758000000000003</v>
      </c>
      <c r="AS34" s="77">
        <f t="shared" si="5"/>
        <v>47.56</v>
      </c>
      <c r="AT34" s="77">
        <f t="shared" si="5"/>
        <v>36.798000000000002</v>
      </c>
      <c r="AU34" s="77">
        <f t="shared" si="5"/>
        <v>42.470999999999997</v>
      </c>
      <c r="AV34" s="77">
        <f t="shared" si="5"/>
        <v>59.832999999999998</v>
      </c>
      <c r="AW34" s="77">
        <f t="shared" si="5"/>
        <v>1.8109999999999999</v>
      </c>
      <c r="AX34" s="77">
        <f t="shared" si="5"/>
        <v>17.696999999999999</v>
      </c>
      <c r="AY34" s="77">
        <f t="shared" si="5"/>
        <v>74.873999999999995</v>
      </c>
      <c r="AZ34" s="77">
        <f t="shared" si="5"/>
        <v>38.113</v>
      </c>
      <c r="BA34" s="77">
        <f t="shared" si="5"/>
        <v>27.899000000000001</v>
      </c>
      <c r="BB34" s="77">
        <f t="shared" si="5"/>
        <v>95.409000000000006</v>
      </c>
      <c r="BC34" s="77">
        <f t="shared" si="5"/>
        <v>54.037999999999997</v>
      </c>
      <c r="BD34" s="77">
        <f t="shared" si="5"/>
        <v>37.201000000000001</v>
      </c>
      <c r="BE34" s="77">
        <f t="shared" si="5"/>
        <v>14.881</v>
      </c>
      <c r="BF34" s="77">
        <f t="shared" si="5"/>
        <v>117.148</v>
      </c>
      <c r="BG34" s="77">
        <f t="shared" si="5"/>
        <v>48.188000000000002</v>
      </c>
      <c r="BH34" s="77">
        <f t="shared" si="5"/>
        <v>96.204999999999998</v>
      </c>
      <c r="BI34" s="77">
        <f t="shared" si="5"/>
        <v>186.29599999999999</v>
      </c>
      <c r="BJ34" s="77">
        <f t="shared" si="5"/>
        <v>76.805999999999997</v>
      </c>
      <c r="BK34" s="77">
        <f t="shared" si="5"/>
        <v>119.217</v>
      </c>
      <c r="BL34" s="77">
        <f t="shared" si="5"/>
        <v>103.10599999999999</v>
      </c>
      <c r="BM34" s="77">
        <f t="shared" si="5"/>
        <v>8.9030000000000005</v>
      </c>
      <c r="BN34" s="77">
        <f t="shared" si="5"/>
        <v>81.945999999999998</v>
      </c>
      <c r="BO34" s="77">
        <f t="shared" ref="BO34:CW34" si="6">SUM(BO31:BO33)</f>
        <v>34.146999999999998</v>
      </c>
      <c r="BP34" s="77">
        <f t="shared" si="6"/>
        <v>52.901000000000003</v>
      </c>
      <c r="BQ34" s="77">
        <f t="shared" si="6"/>
        <v>49.332000000000001</v>
      </c>
      <c r="BR34" s="77">
        <f t="shared" si="6"/>
        <v>125.965</v>
      </c>
      <c r="BS34" s="77">
        <f t="shared" si="6"/>
        <v>69.724999999999994</v>
      </c>
      <c r="BT34" s="77">
        <f t="shared" si="6"/>
        <v>29.597000000000001</v>
      </c>
      <c r="BU34" s="77">
        <f t="shared" si="6"/>
        <v>100.057</v>
      </c>
      <c r="BV34" s="77">
        <f t="shared" si="6"/>
        <v>144.77099999999999</v>
      </c>
      <c r="BW34" s="77">
        <f t="shared" si="6"/>
        <v>104.178</v>
      </c>
      <c r="BX34" s="77">
        <f t="shared" si="6"/>
        <v>109.259</v>
      </c>
      <c r="BY34" s="77">
        <f t="shared" si="6"/>
        <v>161.01300000000001</v>
      </c>
      <c r="BZ34" s="77">
        <f t="shared" si="6"/>
        <v>131.82400000000001</v>
      </c>
      <c r="CA34" s="77">
        <f t="shared" si="6"/>
        <v>181.51</v>
      </c>
      <c r="CB34" s="77">
        <f t="shared" si="6"/>
        <v>164.08699999999999</v>
      </c>
      <c r="CC34" s="77">
        <f t="shared" si="6"/>
        <v>124.486</v>
      </c>
      <c r="CD34" s="77">
        <f t="shared" si="6"/>
        <v>86.394000000000005</v>
      </c>
      <c r="CE34" s="77">
        <f t="shared" si="6"/>
        <v>85.635000000000005</v>
      </c>
      <c r="CF34" s="77">
        <f t="shared" si="6"/>
        <v>63.564</v>
      </c>
      <c r="CG34" s="77">
        <f t="shared" si="6"/>
        <v>95.097999999999999</v>
      </c>
      <c r="CH34" s="77">
        <f t="shared" si="6"/>
        <v>64.396000000000001</v>
      </c>
      <c r="CI34" s="77">
        <f t="shared" si="6"/>
        <v>65.125</v>
      </c>
      <c r="CJ34" s="77">
        <f t="shared" si="6"/>
        <v>106.08199999999999</v>
      </c>
      <c r="CK34" s="77">
        <f t="shared" si="6"/>
        <v>102.84099999999999</v>
      </c>
      <c r="CL34" s="77">
        <f t="shared" si="6"/>
        <v>68.930000000000007</v>
      </c>
      <c r="CM34" s="77">
        <f t="shared" si="6"/>
        <v>59.149000000000001</v>
      </c>
      <c r="CN34" s="77">
        <f t="shared" si="6"/>
        <v>57.677999999999997</v>
      </c>
      <c r="CO34" s="77">
        <f t="shared" si="6"/>
        <v>124.62</v>
      </c>
      <c r="CP34" s="77">
        <f t="shared" si="6"/>
        <v>42.707000000000001</v>
      </c>
      <c r="CQ34" s="77">
        <f t="shared" si="6"/>
        <v>54.213999999999999</v>
      </c>
      <c r="CR34" s="77">
        <f t="shared" si="6"/>
        <v>47.832000000000001</v>
      </c>
      <c r="CS34" s="77">
        <f t="shared" si="6"/>
        <v>41.095999999999997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1685.2717499999999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31.5</v>
      </c>
      <c r="C39" s="120">
        <v>13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>
        <v>26</v>
      </c>
      <c r="AC39" s="120"/>
      <c r="AD39" s="120">
        <v>21.7</v>
      </c>
      <c r="AE39" s="120">
        <v>14.2</v>
      </c>
      <c r="AF39" s="120"/>
      <c r="AG39" s="120"/>
      <c r="AH39" s="120">
        <v>76.5</v>
      </c>
      <c r="AI39" s="120"/>
      <c r="AJ39" s="120">
        <v>61.8</v>
      </c>
      <c r="AK39" s="120">
        <v>70.8</v>
      </c>
      <c r="AL39" s="120"/>
      <c r="AM39" s="120">
        <v>40.1</v>
      </c>
      <c r="AN39" s="120">
        <v>54.1</v>
      </c>
      <c r="AO39" s="120">
        <v>26.9</v>
      </c>
      <c r="AP39" s="120">
        <v>83.9</v>
      </c>
      <c r="AQ39" s="120">
        <v>59.4</v>
      </c>
      <c r="AR39" s="120">
        <v>40.5</v>
      </c>
      <c r="AS39" s="120">
        <v>32.200000000000003</v>
      </c>
      <c r="AT39" s="120">
        <v>20.399999999999999</v>
      </c>
      <c r="AU39" s="120">
        <v>10.7</v>
      </c>
      <c r="AV39" s="120">
        <v>97.6</v>
      </c>
      <c r="AW39" s="120">
        <v>43.1</v>
      </c>
      <c r="AX39" s="120">
        <v>27.3</v>
      </c>
      <c r="AY39" s="120">
        <v>79.099999999999994</v>
      </c>
      <c r="AZ39" s="120">
        <v>7.1</v>
      </c>
      <c r="BA39" s="120">
        <v>18.100000000000001</v>
      </c>
      <c r="BB39" s="120">
        <v>60.4</v>
      </c>
      <c r="BC39" s="120">
        <v>36.4</v>
      </c>
      <c r="BD39" s="120">
        <v>13.2</v>
      </c>
      <c r="BE39" s="120">
        <v>37.700000000000003</v>
      </c>
      <c r="BF39" s="120">
        <v>5.5</v>
      </c>
      <c r="BG39" s="120">
        <v>8.1999999999999993</v>
      </c>
      <c r="BH39" s="120">
        <v>42.2</v>
      </c>
      <c r="BI39" s="120">
        <v>108.1</v>
      </c>
      <c r="BJ39" s="120"/>
      <c r="BK39" s="120">
        <v>22.3</v>
      </c>
      <c r="BL39" s="120"/>
      <c r="BM39" s="120">
        <v>42.4</v>
      </c>
      <c r="BN39" s="120"/>
      <c r="BO39" s="120">
        <v>28.6</v>
      </c>
      <c r="BP39" s="120">
        <v>10</v>
      </c>
      <c r="BQ39" s="120">
        <v>30.9</v>
      </c>
      <c r="BR39" s="120"/>
      <c r="BS39" s="120"/>
      <c r="BT39" s="120">
        <v>35.1</v>
      </c>
      <c r="BU39" s="120">
        <v>8</v>
      </c>
      <c r="BV39" s="120"/>
      <c r="BW39" s="120"/>
      <c r="BX39" s="120">
        <v>27.7</v>
      </c>
      <c r="BY39" s="120">
        <v>75.5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387.05000000000007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31.5</v>
      </c>
      <c r="C42" s="107">
        <f t="shared" ref="C42:BN42" si="7">SUM(C37:C41)</f>
        <v>13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26</v>
      </c>
      <c r="AC42" s="107">
        <f t="shared" si="7"/>
        <v>0</v>
      </c>
      <c r="AD42" s="107">
        <f t="shared" si="7"/>
        <v>21.7</v>
      </c>
      <c r="AE42" s="107">
        <f t="shared" si="7"/>
        <v>14.2</v>
      </c>
      <c r="AF42" s="107">
        <f t="shared" si="7"/>
        <v>0</v>
      </c>
      <c r="AG42" s="107">
        <f t="shared" si="7"/>
        <v>0</v>
      </c>
      <c r="AH42" s="107">
        <f t="shared" si="7"/>
        <v>76.5</v>
      </c>
      <c r="AI42" s="107">
        <f t="shared" si="7"/>
        <v>0</v>
      </c>
      <c r="AJ42" s="107">
        <f t="shared" si="7"/>
        <v>61.8</v>
      </c>
      <c r="AK42" s="107">
        <f t="shared" si="7"/>
        <v>70.8</v>
      </c>
      <c r="AL42" s="107">
        <f t="shared" si="7"/>
        <v>0</v>
      </c>
      <c r="AM42" s="107">
        <f t="shared" si="7"/>
        <v>40.1</v>
      </c>
      <c r="AN42" s="107">
        <f t="shared" si="7"/>
        <v>54.1</v>
      </c>
      <c r="AO42" s="107">
        <f t="shared" si="7"/>
        <v>26.9</v>
      </c>
      <c r="AP42" s="107">
        <f t="shared" si="7"/>
        <v>83.9</v>
      </c>
      <c r="AQ42" s="107">
        <f t="shared" si="7"/>
        <v>59.4</v>
      </c>
      <c r="AR42" s="107">
        <f t="shared" si="7"/>
        <v>40.5</v>
      </c>
      <c r="AS42" s="107">
        <f t="shared" si="7"/>
        <v>32.200000000000003</v>
      </c>
      <c r="AT42" s="107">
        <f t="shared" si="7"/>
        <v>20.399999999999999</v>
      </c>
      <c r="AU42" s="107">
        <f t="shared" si="7"/>
        <v>10.7</v>
      </c>
      <c r="AV42" s="107">
        <f t="shared" si="7"/>
        <v>97.6</v>
      </c>
      <c r="AW42" s="107">
        <f t="shared" si="7"/>
        <v>43.1</v>
      </c>
      <c r="AX42" s="107">
        <f t="shared" si="7"/>
        <v>27.3</v>
      </c>
      <c r="AY42" s="107">
        <f t="shared" si="7"/>
        <v>79.099999999999994</v>
      </c>
      <c r="AZ42" s="107">
        <f t="shared" si="7"/>
        <v>7.1</v>
      </c>
      <c r="BA42" s="107">
        <f t="shared" si="7"/>
        <v>18.100000000000001</v>
      </c>
      <c r="BB42" s="107">
        <f t="shared" si="7"/>
        <v>60.4</v>
      </c>
      <c r="BC42" s="107">
        <f t="shared" si="7"/>
        <v>36.4</v>
      </c>
      <c r="BD42" s="107">
        <f t="shared" si="7"/>
        <v>13.2</v>
      </c>
      <c r="BE42" s="107">
        <f t="shared" si="7"/>
        <v>37.700000000000003</v>
      </c>
      <c r="BF42" s="107">
        <f t="shared" si="7"/>
        <v>5.5</v>
      </c>
      <c r="BG42" s="107">
        <f t="shared" si="7"/>
        <v>8.1999999999999993</v>
      </c>
      <c r="BH42" s="107">
        <f t="shared" si="7"/>
        <v>42.2</v>
      </c>
      <c r="BI42" s="107">
        <f t="shared" si="7"/>
        <v>108.1</v>
      </c>
      <c r="BJ42" s="107">
        <f t="shared" si="7"/>
        <v>0</v>
      </c>
      <c r="BK42" s="107">
        <f t="shared" si="7"/>
        <v>22.3</v>
      </c>
      <c r="BL42" s="107">
        <f t="shared" si="7"/>
        <v>0</v>
      </c>
      <c r="BM42" s="107">
        <f t="shared" si="7"/>
        <v>42.4</v>
      </c>
      <c r="BN42" s="107">
        <f t="shared" si="7"/>
        <v>0</v>
      </c>
      <c r="BO42" s="107">
        <f t="shared" ref="BO42:CW42" si="8">SUM(BO37:BO41)</f>
        <v>28.6</v>
      </c>
      <c r="BP42" s="107">
        <f t="shared" si="8"/>
        <v>10</v>
      </c>
      <c r="BQ42" s="107">
        <f t="shared" si="8"/>
        <v>30.9</v>
      </c>
      <c r="BR42" s="107">
        <f t="shared" si="8"/>
        <v>0</v>
      </c>
      <c r="BS42" s="107">
        <f t="shared" si="8"/>
        <v>0</v>
      </c>
      <c r="BT42" s="107">
        <f t="shared" si="8"/>
        <v>35.1</v>
      </c>
      <c r="BU42" s="107">
        <f t="shared" si="8"/>
        <v>8</v>
      </c>
      <c r="BV42" s="107">
        <f t="shared" si="8"/>
        <v>0</v>
      </c>
      <c r="BW42" s="107">
        <f t="shared" si="8"/>
        <v>0</v>
      </c>
      <c r="BX42" s="107">
        <f t="shared" si="8"/>
        <v>27.7</v>
      </c>
      <c r="BY42" s="107">
        <f t="shared" si="8"/>
        <v>75.5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387.05000000000007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31.5</v>
      </c>
      <c r="C47" s="120">
        <v>13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>
        <v>26</v>
      </c>
      <c r="AC47" s="120"/>
      <c r="AD47" s="120">
        <v>21.7</v>
      </c>
      <c r="AE47" s="120">
        <v>14.2</v>
      </c>
      <c r="AF47" s="120"/>
      <c r="AG47" s="120"/>
      <c r="AH47" s="120">
        <v>76.5</v>
      </c>
      <c r="AI47" s="120"/>
      <c r="AJ47" s="120">
        <v>61.8</v>
      </c>
      <c r="AK47" s="120">
        <v>70.8</v>
      </c>
      <c r="AL47" s="120"/>
      <c r="AM47" s="120">
        <v>40.1</v>
      </c>
      <c r="AN47" s="120">
        <v>54.1</v>
      </c>
      <c r="AO47" s="120">
        <v>26.9</v>
      </c>
      <c r="AP47" s="120">
        <v>83.9</v>
      </c>
      <c r="AQ47" s="120">
        <v>59.4</v>
      </c>
      <c r="AR47" s="120">
        <v>40.5</v>
      </c>
      <c r="AS47" s="120">
        <v>32.200000000000003</v>
      </c>
      <c r="AT47" s="120">
        <v>20.399999999999999</v>
      </c>
      <c r="AU47" s="120">
        <v>10.7</v>
      </c>
      <c r="AV47" s="120">
        <v>97.6</v>
      </c>
      <c r="AW47" s="120">
        <v>43.1</v>
      </c>
      <c r="AX47" s="120">
        <v>27.3</v>
      </c>
      <c r="AY47" s="120">
        <v>79.099999999999994</v>
      </c>
      <c r="AZ47" s="120">
        <v>7.1</v>
      </c>
      <c r="BA47" s="120">
        <v>18.100000000000001</v>
      </c>
      <c r="BB47" s="120">
        <v>60.4</v>
      </c>
      <c r="BC47" s="120">
        <v>36.4</v>
      </c>
      <c r="BD47" s="120">
        <v>13.2</v>
      </c>
      <c r="BE47" s="120">
        <v>37.700000000000003</v>
      </c>
      <c r="BF47" s="120">
        <v>5.5</v>
      </c>
      <c r="BG47" s="120">
        <v>8.1999999999999993</v>
      </c>
      <c r="BH47" s="120">
        <v>42.2</v>
      </c>
      <c r="BI47" s="120">
        <v>108.1</v>
      </c>
      <c r="BJ47" s="120"/>
      <c r="BK47" s="120">
        <v>22.3</v>
      </c>
      <c r="BL47" s="120"/>
      <c r="BM47" s="120">
        <v>42.4</v>
      </c>
      <c r="BN47" s="120"/>
      <c r="BO47" s="120">
        <v>28.6</v>
      </c>
      <c r="BP47" s="120">
        <v>10</v>
      </c>
      <c r="BQ47" s="120">
        <v>30.9</v>
      </c>
      <c r="BR47" s="120"/>
      <c r="BS47" s="120"/>
      <c r="BT47" s="120">
        <v>35.1</v>
      </c>
      <c r="BU47" s="120">
        <v>8</v>
      </c>
      <c r="BV47" s="120"/>
      <c r="BW47" s="120"/>
      <c r="BX47" s="120">
        <v>27.7</v>
      </c>
      <c r="BY47" s="120">
        <v>75.5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387.05000000000007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31.5</v>
      </c>
      <c r="C51" s="107">
        <f t="shared" ref="C51:BN51" si="9">SUM(C45:C50)</f>
        <v>13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26</v>
      </c>
      <c r="AC51" s="107">
        <f t="shared" si="9"/>
        <v>0</v>
      </c>
      <c r="AD51" s="107">
        <f t="shared" si="9"/>
        <v>21.7</v>
      </c>
      <c r="AE51" s="107">
        <f t="shared" si="9"/>
        <v>14.2</v>
      </c>
      <c r="AF51" s="107">
        <f t="shared" si="9"/>
        <v>0</v>
      </c>
      <c r="AG51" s="107">
        <f t="shared" si="9"/>
        <v>0</v>
      </c>
      <c r="AH51" s="107">
        <f t="shared" si="9"/>
        <v>76.5</v>
      </c>
      <c r="AI51" s="107">
        <f t="shared" si="9"/>
        <v>0</v>
      </c>
      <c r="AJ51" s="107">
        <f t="shared" si="9"/>
        <v>61.8</v>
      </c>
      <c r="AK51" s="107">
        <f t="shared" si="9"/>
        <v>70.8</v>
      </c>
      <c r="AL51" s="107">
        <f t="shared" si="9"/>
        <v>0</v>
      </c>
      <c r="AM51" s="107">
        <f t="shared" si="9"/>
        <v>40.1</v>
      </c>
      <c r="AN51" s="107">
        <f t="shared" si="9"/>
        <v>54.1</v>
      </c>
      <c r="AO51" s="107">
        <f t="shared" si="9"/>
        <v>26.9</v>
      </c>
      <c r="AP51" s="107">
        <f t="shared" si="9"/>
        <v>83.9</v>
      </c>
      <c r="AQ51" s="107">
        <f t="shared" si="9"/>
        <v>59.4</v>
      </c>
      <c r="AR51" s="107">
        <f t="shared" si="9"/>
        <v>40.5</v>
      </c>
      <c r="AS51" s="107">
        <f t="shared" si="9"/>
        <v>32.200000000000003</v>
      </c>
      <c r="AT51" s="107">
        <f t="shared" si="9"/>
        <v>20.399999999999999</v>
      </c>
      <c r="AU51" s="107">
        <f t="shared" si="9"/>
        <v>10.7</v>
      </c>
      <c r="AV51" s="107">
        <f t="shared" si="9"/>
        <v>97.6</v>
      </c>
      <c r="AW51" s="107">
        <f t="shared" si="9"/>
        <v>43.1</v>
      </c>
      <c r="AX51" s="107">
        <f t="shared" si="9"/>
        <v>27.3</v>
      </c>
      <c r="AY51" s="107">
        <f t="shared" si="9"/>
        <v>79.099999999999994</v>
      </c>
      <c r="AZ51" s="107">
        <f t="shared" si="9"/>
        <v>7.1</v>
      </c>
      <c r="BA51" s="107">
        <f t="shared" si="9"/>
        <v>18.100000000000001</v>
      </c>
      <c r="BB51" s="107">
        <f t="shared" si="9"/>
        <v>60.4</v>
      </c>
      <c r="BC51" s="107">
        <f t="shared" si="9"/>
        <v>36.4</v>
      </c>
      <c r="BD51" s="107">
        <f t="shared" si="9"/>
        <v>13.2</v>
      </c>
      <c r="BE51" s="107">
        <f t="shared" si="9"/>
        <v>37.700000000000003</v>
      </c>
      <c r="BF51" s="107">
        <f t="shared" si="9"/>
        <v>5.5</v>
      </c>
      <c r="BG51" s="107">
        <f t="shared" si="9"/>
        <v>8.1999999999999993</v>
      </c>
      <c r="BH51" s="107">
        <f t="shared" si="9"/>
        <v>42.2</v>
      </c>
      <c r="BI51" s="107">
        <f t="shared" si="9"/>
        <v>108.1</v>
      </c>
      <c r="BJ51" s="107">
        <f t="shared" si="9"/>
        <v>0</v>
      </c>
      <c r="BK51" s="107">
        <f t="shared" si="9"/>
        <v>22.3</v>
      </c>
      <c r="BL51" s="107">
        <f t="shared" si="9"/>
        <v>0</v>
      </c>
      <c r="BM51" s="107">
        <f t="shared" si="9"/>
        <v>42.4</v>
      </c>
      <c r="BN51" s="107">
        <f t="shared" si="9"/>
        <v>0</v>
      </c>
      <c r="BO51" s="107">
        <f t="shared" ref="BO51:CW51" si="10">SUM(BO45:BO50)</f>
        <v>28.6</v>
      </c>
      <c r="BP51" s="107">
        <f t="shared" si="10"/>
        <v>10</v>
      </c>
      <c r="BQ51" s="107">
        <f t="shared" si="10"/>
        <v>30.9</v>
      </c>
      <c r="BR51" s="107">
        <f t="shared" si="10"/>
        <v>0</v>
      </c>
      <c r="BS51" s="107">
        <f t="shared" si="10"/>
        <v>0</v>
      </c>
      <c r="BT51" s="107">
        <f t="shared" si="10"/>
        <v>35.1</v>
      </c>
      <c r="BU51" s="107">
        <f t="shared" si="10"/>
        <v>8</v>
      </c>
      <c r="BV51" s="107">
        <f t="shared" si="10"/>
        <v>0</v>
      </c>
      <c r="BW51" s="107">
        <f t="shared" si="10"/>
        <v>0</v>
      </c>
      <c r="BX51" s="107">
        <f t="shared" si="10"/>
        <v>27.7</v>
      </c>
      <c r="BY51" s="107">
        <f t="shared" si="10"/>
        <v>75.5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387.05000000000007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38.200000000000003</v>
      </c>
      <c r="C54" s="107">
        <f t="shared" ref="C54:BN54" si="13">C18+C28+C42</f>
        <v>20.8</v>
      </c>
      <c r="D54" s="107">
        <f t="shared" si="13"/>
        <v>54.545999999999999</v>
      </c>
      <c r="E54" s="107">
        <f t="shared" si="13"/>
        <v>76.013999999999996</v>
      </c>
      <c r="F54" s="107">
        <f t="shared" si="13"/>
        <v>13.585000000000001</v>
      </c>
      <c r="G54" s="107">
        <f t="shared" si="13"/>
        <v>75.302999999999997</v>
      </c>
      <c r="H54" s="107">
        <f t="shared" si="13"/>
        <v>70.998999999999995</v>
      </c>
      <c r="I54" s="107">
        <f t="shared" si="13"/>
        <v>69.7</v>
      </c>
      <c r="J54" s="107">
        <f t="shared" si="13"/>
        <v>133.34899999999999</v>
      </c>
      <c r="K54" s="107">
        <f t="shared" si="13"/>
        <v>54.900999999999996</v>
      </c>
      <c r="L54" s="107">
        <f t="shared" si="13"/>
        <v>61.705999999999996</v>
      </c>
      <c r="M54" s="107">
        <f t="shared" si="13"/>
        <v>59.891999999999996</v>
      </c>
      <c r="N54" s="107">
        <f t="shared" si="13"/>
        <v>61.071999999999996</v>
      </c>
      <c r="O54" s="107">
        <f t="shared" si="13"/>
        <v>34.853000000000002</v>
      </c>
      <c r="P54" s="107">
        <f t="shared" si="13"/>
        <v>43.543999999999997</v>
      </c>
      <c r="Q54" s="107">
        <f t="shared" si="13"/>
        <v>44.575999999999993</v>
      </c>
      <c r="R54" s="107">
        <f t="shared" si="13"/>
        <v>66.013000000000005</v>
      </c>
      <c r="S54" s="107">
        <f t="shared" si="13"/>
        <v>67.164000000000001</v>
      </c>
      <c r="T54" s="107">
        <f t="shared" si="13"/>
        <v>57.625</v>
      </c>
      <c r="U54" s="107">
        <f t="shared" si="13"/>
        <v>52.974999999999994</v>
      </c>
      <c r="V54" s="107">
        <f t="shared" si="13"/>
        <v>26.102</v>
      </c>
      <c r="W54" s="107">
        <f t="shared" si="13"/>
        <v>44.161999999999992</v>
      </c>
      <c r="X54" s="107">
        <f t="shared" si="13"/>
        <v>48.85</v>
      </c>
      <c r="Y54" s="107">
        <f t="shared" si="13"/>
        <v>51.972999999999999</v>
      </c>
      <c r="Z54" s="107">
        <f t="shared" si="13"/>
        <v>75.076999999999998</v>
      </c>
      <c r="AA54" s="107">
        <f t="shared" si="13"/>
        <v>87.453000000000003</v>
      </c>
      <c r="AB54" s="107">
        <f t="shared" si="13"/>
        <v>49.537999999999997</v>
      </c>
      <c r="AC54" s="107">
        <f t="shared" si="13"/>
        <v>72.816000000000003</v>
      </c>
      <c r="AD54" s="107">
        <f t="shared" si="13"/>
        <v>209.12100000000001</v>
      </c>
      <c r="AE54" s="107">
        <f t="shared" si="13"/>
        <v>68.594999999999999</v>
      </c>
      <c r="AF54" s="107">
        <f t="shared" si="13"/>
        <v>72.603000000000009</v>
      </c>
      <c r="AG54" s="107">
        <f t="shared" si="13"/>
        <v>133.16000000000003</v>
      </c>
      <c r="AH54" s="107">
        <f t="shared" si="13"/>
        <v>279.93799999999999</v>
      </c>
      <c r="AI54" s="107">
        <f t="shared" si="13"/>
        <v>92.410000000000011</v>
      </c>
      <c r="AJ54" s="107">
        <f t="shared" si="13"/>
        <v>100.917</v>
      </c>
      <c r="AK54" s="107">
        <f t="shared" si="13"/>
        <v>101.633</v>
      </c>
      <c r="AL54" s="107">
        <f t="shared" si="13"/>
        <v>96.082999999999998</v>
      </c>
      <c r="AM54" s="107">
        <f t="shared" si="13"/>
        <v>76.914000000000001</v>
      </c>
      <c r="AN54" s="107">
        <f t="shared" si="13"/>
        <v>65.638000000000005</v>
      </c>
      <c r="AO54" s="107">
        <f t="shared" si="13"/>
        <v>67.364000000000004</v>
      </c>
      <c r="AP54" s="107">
        <f t="shared" si="13"/>
        <v>91.62</v>
      </c>
      <c r="AQ54" s="107">
        <f t="shared" si="13"/>
        <v>78.831999999999994</v>
      </c>
      <c r="AR54" s="107">
        <f t="shared" si="13"/>
        <v>79.25800000000001</v>
      </c>
      <c r="AS54" s="107">
        <f t="shared" si="13"/>
        <v>79.760000000000005</v>
      </c>
      <c r="AT54" s="107">
        <f t="shared" si="13"/>
        <v>57.198</v>
      </c>
      <c r="AU54" s="107">
        <f t="shared" si="13"/>
        <v>53.170999999999992</v>
      </c>
      <c r="AV54" s="107">
        <f t="shared" si="13"/>
        <v>157.43299999999999</v>
      </c>
      <c r="AW54" s="107">
        <f t="shared" si="13"/>
        <v>44.911000000000001</v>
      </c>
      <c r="AX54" s="107">
        <f t="shared" si="13"/>
        <v>44.997</v>
      </c>
      <c r="AY54" s="107">
        <f t="shared" si="13"/>
        <v>153.97399999999999</v>
      </c>
      <c r="AZ54" s="107">
        <f t="shared" si="13"/>
        <v>45.213000000000001</v>
      </c>
      <c r="BA54" s="107">
        <f t="shared" si="13"/>
        <v>45.999000000000002</v>
      </c>
      <c r="BB54" s="107">
        <f t="shared" si="13"/>
        <v>155.809</v>
      </c>
      <c r="BC54" s="107">
        <f t="shared" si="13"/>
        <v>90.437999999999988</v>
      </c>
      <c r="BD54" s="107">
        <f t="shared" si="13"/>
        <v>50.400999999999996</v>
      </c>
      <c r="BE54" s="107">
        <f t="shared" si="13"/>
        <v>52.581000000000003</v>
      </c>
      <c r="BF54" s="107">
        <f t="shared" si="13"/>
        <v>122.648</v>
      </c>
      <c r="BG54" s="107">
        <f t="shared" si="13"/>
        <v>56.388000000000005</v>
      </c>
      <c r="BH54" s="107">
        <f t="shared" si="13"/>
        <v>138.405</v>
      </c>
      <c r="BI54" s="107">
        <f t="shared" si="13"/>
        <v>294.39599999999996</v>
      </c>
      <c r="BJ54" s="107">
        <f t="shared" si="13"/>
        <v>76.805999999999997</v>
      </c>
      <c r="BK54" s="107">
        <f t="shared" si="13"/>
        <v>141.51700000000002</v>
      </c>
      <c r="BL54" s="107">
        <f t="shared" si="13"/>
        <v>103.10599999999999</v>
      </c>
      <c r="BM54" s="107">
        <f t="shared" si="13"/>
        <v>51.302999999999997</v>
      </c>
      <c r="BN54" s="107">
        <f t="shared" si="13"/>
        <v>81.945999999999998</v>
      </c>
      <c r="BO54" s="107">
        <f t="shared" ref="BO54:CX54" si="14">BO18+BO28+BO42</f>
        <v>62.747</v>
      </c>
      <c r="BP54" s="107">
        <f t="shared" si="14"/>
        <v>62.901000000000003</v>
      </c>
      <c r="BQ54" s="107">
        <f t="shared" si="14"/>
        <v>80.231999999999999</v>
      </c>
      <c r="BR54" s="107">
        <f t="shared" si="14"/>
        <v>125.96499999999999</v>
      </c>
      <c r="BS54" s="107">
        <f t="shared" si="14"/>
        <v>69.724999999999994</v>
      </c>
      <c r="BT54" s="107">
        <f t="shared" si="14"/>
        <v>64.697000000000003</v>
      </c>
      <c r="BU54" s="107">
        <f t="shared" si="14"/>
        <v>108.057</v>
      </c>
      <c r="BV54" s="107">
        <f t="shared" si="14"/>
        <v>144.77100000000002</v>
      </c>
      <c r="BW54" s="107">
        <f t="shared" si="14"/>
        <v>104.178</v>
      </c>
      <c r="BX54" s="107">
        <f t="shared" si="14"/>
        <v>136.959</v>
      </c>
      <c r="BY54" s="107">
        <f t="shared" si="14"/>
        <v>236.51299999999998</v>
      </c>
      <c r="BZ54" s="107">
        <f t="shared" si="14"/>
        <v>131.82400000000001</v>
      </c>
      <c r="CA54" s="107">
        <f t="shared" si="14"/>
        <v>181.51000000000002</v>
      </c>
      <c r="CB54" s="107">
        <f t="shared" si="14"/>
        <v>164.08700000000002</v>
      </c>
      <c r="CC54" s="107">
        <f t="shared" si="14"/>
        <v>124.48599999999999</v>
      </c>
      <c r="CD54" s="107">
        <f t="shared" si="14"/>
        <v>86.393999999999991</v>
      </c>
      <c r="CE54" s="107">
        <f t="shared" si="14"/>
        <v>85.634999999999991</v>
      </c>
      <c r="CF54" s="107">
        <f t="shared" si="14"/>
        <v>63.564</v>
      </c>
      <c r="CG54" s="107">
        <f t="shared" si="14"/>
        <v>95.097999999999999</v>
      </c>
      <c r="CH54" s="107">
        <f t="shared" si="14"/>
        <v>64.396000000000001</v>
      </c>
      <c r="CI54" s="107">
        <f t="shared" si="14"/>
        <v>65.125</v>
      </c>
      <c r="CJ54" s="107">
        <f t="shared" si="14"/>
        <v>106.08200000000001</v>
      </c>
      <c r="CK54" s="107">
        <f t="shared" si="14"/>
        <v>102.84099999999999</v>
      </c>
      <c r="CL54" s="107">
        <f t="shared" si="14"/>
        <v>68.930000000000007</v>
      </c>
      <c r="CM54" s="107">
        <f t="shared" si="14"/>
        <v>59.149000000000008</v>
      </c>
      <c r="CN54" s="107">
        <f t="shared" si="14"/>
        <v>57.677999999999997</v>
      </c>
      <c r="CO54" s="107">
        <f t="shared" si="14"/>
        <v>124.61999999999999</v>
      </c>
      <c r="CP54" s="107">
        <f t="shared" si="14"/>
        <v>42.706999999999994</v>
      </c>
      <c r="CQ54" s="107">
        <f t="shared" si="14"/>
        <v>54.213999999999999</v>
      </c>
      <c r="CR54" s="107">
        <f t="shared" si="14"/>
        <v>47.832000000000001</v>
      </c>
      <c r="CS54" s="107">
        <f t="shared" si="14"/>
        <v>41.095999999999997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2072.3217500000001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38.158999999999999</v>
      </c>
      <c r="C5" s="25">
        <v>20.777999999999999</v>
      </c>
      <c r="D5" s="25">
        <v>54.518000000000001</v>
      </c>
      <c r="E5" s="25">
        <v>76.006</v>
      </c>
      <c r="F5" s="25">
        <v>13.634</v>
      </c>
      <c r="G5" s="25">
        <v>75.259</v>
      </c>
      <c r="H5" s="25">
        <v>70.965000000000003</v>
      </c>
      <c r="I5" s="25">
        <v>69.742000000000004</v>
      </c>
      <c r="J5" s="25">
        <v>133.33799999999999</v>
      </c>
      <c r="K5" s="25">
        <v>54.92</v>
      </c>
      <c r="L5" s="25">
        <v>61.728999999999999</v>
      </c>
      <c r="M5" s="25">
        <v>59.881</v>
      </c>
      <c r="N5" s="25">
        <v>61.073</v>
      </c>
      <c r="O5" s="25">
        <v>34.817999999999998</v>
      </c>
      <c r="P5" s="25">
        <v>43.503</v>
      </c>
      <c r="Q5" s="25">
        <v>44.557000000000002</v>
      </c>
      <c r="R5" s="25">
        <v>66.001000000000005</v>
      </c>
      <c r="S5" s="25">
        <v>67.146000000000001</v>
      </c>
      <c r="T5" s="25">
        <v>57.664000000000001</v>
      </c>
      <c r="U5" s="25">
        <v>52.978999999999999</v>
      </c>
      <c r="V5" s="25">
        <v>26.059000000000001</v>
      </c>
      <c r="W5" s="25">
        <v>44.116</v>
      </c>
      <c r="X5" s="25">
        <v>48.817</v>
      </c>
      <c r="Y5" s="25">
        <v>51.991999999999997</v>
      </c>
      <c r="Z5" s="25">
        <v>75.106999999999999</v>
      </c>
      <c r="AA5" s="25">
        <v>87.477000000000004</v>
      </c>
      <c r="AB5" s="25">
        <v>49.496000000000002</v>
      </c>
      <c r="AC5" s="25">
        <v>72.837000000000003</v>
      </c>
      <c r="AD5" s="25">
        <v>209.12899999999999</v>
      </c>
      <c r="AE5" s="25">
        <v>68.561000000000007</v>
      </c>
      <c r="AF5" s="25">
        <v>72.647000000000006</v>
      </c>
      <c r="AG5" s="25">
        <v>133.20500000000001</v>
      </c>
      <c r="AH5" s="25">
        <v>279.98500000000001</v>
      </c>
      <c r="AI5" s="25">
        <v>92.396000000000001</v>
      </c>
      <c r="AJ5" s="25">
        <v>100.88</v>
      </c>
      <c r="AK5" s="25">
        <v>101.589</v>
      </c>
      <c r="AL5" s="25">
        <v>96.078000000000003</v>
      </c>
      <c r="AM5" s="25">
        <v>76.876000000000005</v>
      </c>
      <c r="AN5" s="25">
        <v>65.659000000000006</v>
      </c>
      <c r="AO5" s="25">
        <v>67.406999999999996</v>
      </c>
      <c r="AP5" s="25">
        <v>91.620999999999995</v>
      </c>
      <c r="AQ5" s="25">
        <v>78.787000000000006</v>
      </c>
      <c r="AR5" s="25">
        <v>79.222999999999999</v>
      </c>
      <c r="AS5" s="25">
        <v>79.742999999999995</v>
      </c>
      <c r="AT5" s="25">
        <v>57.155000000000001</v>
      </c>
      <c r="AU5" s="25">
        <v>53.128</v>
      </c>
      <c r="AV5" s="25">
        <v>157.46199999999999</v>
      </c>
      <c r="AW5" s="25">
        <v>44.878999999999998</v>
      </c>
      <c r="AX5" s="25">
        <v>44.963999999999999</v>
      </c>
      <c r="AY5" s="25">
        <v>153.94200000000001</v>
      </c>
      <c r="AZ5" s="25">
        <v>45.164999999999999</v>
      </c>
      <c r="BA5" s="25">
        <v>46.003</v>
      </c>
      <c r="BB5" s="25">
        <v>155.85300000000001</v>
      </c>
      <c r="BC5" s="25">
        <v>90.418000000000006</v>
      </c>
      <c r="BD5" s="25">
        <v>50.4</v>
      </c>
      <c r="BE5" s="25">
        <v>52.595999999999997</v>
      </c>
      <c r="BF5" s="25">
        <v>122.666</v>
      </c>
      <c r="BG5" s="25">
        <v>56.39</v>
      </c>
      <c r="BH5" s="25">
        <v>138.38999999999999</v>
      </c>
      <c r="BI5" s="25">
        <v>294.42</v>
      </c>
      <c r="BJ5" s="25">
        <v>76.819999999999993</v>
      </c>
      <c r="BK5" s="25">
        <v>141.54900000000001</v>
      </c>
      <c r="BL5" s="25">
        <v>103.08</v>
      </c>
      <c r="BM5" s="25">
        <v>51.265999999999998</v>
      </c>
      <c r="BN5" s="25">
        <v>81.99</v>
      </c>
      <c r="BO5" s="25">
        <v>62.789000000000001</v>
      </c>
      <c r="BP5" s="25">
        <v>62.87</v>
      </c>
      <c r="BQ5" s="25">
        <v>80.206000000000003</v>
      </c>
      <c r="BR5" s="25">
        <v>126.006</v>
      </c>
      <c r="BS5" s="25">
        <v>69.724999999999994</v>
      </c>
      <c r="BT5" s="25">
        <v>64.692999999999998</v>
      </c>
      <c r="BU5" s="25">
        <v>108.018</v>
      </c>
      <c r="BV5" s="25">
        <v>144.77099999999999</v>
      </c>
      <c r="BW5" s="25">
        <v>104.188</v>
      </c>
      <c r="BX5" s="25">
        <v>136.93799999999999</v>
      </c>
      <c r="BY5" s="25">
        <v>236.54599999999999</v>
      </c>
      <c r="BZ5" s="25">
        <v>131.85400000000001</v>
      </c>
      <c r="CA5" s="25">
        <v>181.48</v>
      </c>
      <c r="CB5" s="25">
        <v>164.09200000000001</v>
      </c>
      <c r="CC5" s="25">
        <v>124.486</v>
      </c>
      <c r="CD5" s="25">
        <v>86.397000000000006</v>
      </c>
      <c r="CE5" s="25">
        <v>85.662000000000006</v>
      </c>
      <c r="CF5" s="25">
        <v>63.564</v>
      </c>
      <c r="CG5" s="25">
        <v>95.066000000000003</v>
      </c>
      <c r="CH5" s="25">
        <v>64.396000000000001</v>
      </c>
      <c r="CI5" s="25">
        <v>65.125</v>
      </c>
      <c r="CJ5" s="25">
        <v>106.072</v>
      </c>
      <c r="CK5" s="25">
        <v>102.831</v>
      </c>
      <c r="CL5" s="25">
        <v>68.947000000000003</v>
      </c>
      <c r="CM5" s="25">
        <v>59.198</v>
      </c>
      <c r="CN5" s="25">
        <v>57.636000000000003</v>
      </c>
      <c r="CO5" s="25">
        <v>124.58199999999999</v>
      </c>
      <c r="CP5" s="25">
        <v>42.695</v>
      </c>
      <c r="CQ5" s="25">
        <v>54.264000000000003</v>
      </c>
      <c r="CR5" s="25">
        <v>47.844999999999999</v>
      </c>
      <c r="CS5" s="25">
        <v>41.078000000000003</v>
      </c>
      <c r="CT5" s="26"/>
      <c r="CU5" s="26"/>
      <c r="CV5" s="26"/>
      <c r="CW5" s="27"/>
      <c r="CX5" s="28">
        <f t="array" ref="CX5">SUMPRODUCT(B5:CW5*0.25)</f>
        <v>2072.2282500000001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172</v>
      </c>
      <c r="C8" s="37">
        <v>169.75</v>
      </c>
      <c r="D8" s="37">
        <v>147.21</v>
      </c>
      <c r="E8" s="37">
        <v>140.19999999999999</v>
      </c>
      <c r="F8" s="37">
        <v>159.51</v>
      </c>
      <c r="G8" s="37">
        <v>143.87</v>
      </c>
      <c r="H8" s="37">
        <v>144.12</v>
      </c>
      <c r="I8" s="37">
        <v>137.79</v>
      </c>
      <c r="J8" s="37">
        <v>158.1</v>
      </c>
      <c r="K8" s="37">
        <v>151.61000000000001</v>
      </c>
      <c r="L8" s="37">
        <v>144.13</v>
      </c>
      <c r="M8" s="37">
        <v>135.47</v>
      </c>
      <c r="N8" s="37">
        <v>141.62</v>
      </c>
      <c r="O8" s="37">
        <v>133.94999999999999</v>
      </c>
      <c r="P8" s="37">
        <v>127.72</v>
      </c>
      <c r="Q8" s="37">
        <v>126.45</v>
      </c>
      <c r="R8" s="37">
        <v>126.04</v>
      </c>
      <c r="S8" s="37">
        <v>125.53</v>
      </c>
      <c r="T8" s="37">
        <v>126.82</v>
      </c>
      <c r="U8" s="37">
        <v>128.27000000000001</v>
      </c>
      <c r="V8" s="37">
        <v>132.97</v>
      </c>
      <c r="W8" s="37">
        <v>138.54</v>
      </c>
      <c r="X8" s="37">
        <v>141.13999999999999</v>
      </c>
      <c r="Y8" s="37">
        <v>146.44999999999999</v>
      </c>
      <c r="Z8" s="37">
        <v>147.34</v>
      </c>
      <c r="AA8" s="37">
        <v>150.72</v>
      </c>
      <c r="AB8" s="37">
        <v>162.77000000000001</v>
      </c>
      <c r="AC8" s="37">
        <v>146.41</v>
      </c>
      <c r="AD8" s="37">
        <v>175.28</v>
      </c>
      <c r="AE8" s="37">
        <v>164.77</v>
      </c>
      <c r="AF8" s="37">
        <v>140.09</v>
      </c>
      <c r="AG8" s="37">
        <v>113.41</v>
      </c>
      <c r="AH8" s="37">
        <v>176.94</v>
      </c>
      <c r="AI8" s="37">
        <v>148.68</v>
      </c>
      <c r="AJ8" s="37">
        <v>127.85</v>
      </c>
      <c r="AK8" s="37">
        <v>112.18</v>
      </c>
      <c r="AL8" s="37">
        <v>126.1</v>
      </c>
      <c r="AM8" s="37">
        <v>118.19</v>
      </c>
      <c r="AN8" s="37">
        <v>96.86</v>
      </c>
      <c r="AO8" s="37">
        <v>68.040000000000006</v>
      </c>
      <c r="AP8" s="37">
        <v>98.6</v>
      </c>
      <c r="AQ8" s="37">
        <v>88.84</v>
      </c>
      <c r="AR8" s="37">
        <v>72.209999999999994</v>
      </c>
      <c r="AS8" s="37">
        <v>52.92</v>
      </c>
      <c r="AT8" s="37">
        <v>51.08</v>
      </c>
      <c r="AU8" s="37">
        <v>50</v>
      </c>
      <c r="AV8" s="37">
        <v>63.37</v>
      </c>
      <c r="AW8" s="37">
        <v>53.68</v>
      </c>
      <c r="AX8" s="37">
        <v>46.95</v>
      </c>
      <c r="AY8" s="37">
        <v>58.81</v>
      </c>
      <c r="AZ8" s="37">
        <v>49.76</v>
      </c>
      <c r="BA8" s="37">
        <v>51.51</v>
      </c>
      <c r="BB8" s="37">
        <v>60.85</v>
      </c>
      <c r="BC8" s="37">
        <v>56.55</v>
      </c>
      <c r="BD8" s="37">
        <v>53.86</v>
      </c>
      <c r="BE8" s="37">
        <v>45.71</v>
      </c>
      <c r="BF8" s="37">
        <v>51.38</v>
      </c>
      <c r="BG8" s="37">
        <v>40.85</v>
      </c>
      <c r="BH8" s="37">
        <v>50.1</v>
      </c>
      <c r="BI8" s="37">
        <v>59.32</v>
      </c>
      <c r="BJ8" s="37">
        <v>42.57</v>
      </c>
      <c r="BK8" s="37">
        <v>50.18</v>
      </c>
      <c r="BL8" s="37">
        <v>50.1</v>
      </c>
      <c r="BM8" s="37">
        <v>61.36</v>
      </c>
      <c r="BN8" s="37">
        <v>38.64</v>
      </c>
      <c r="BO8" s="37">
        <v>66.8</v>
      </c>
      <c r="BP8" s="37">
        <v>65.83</v>
      </c>
      <c r="BQ8" s="37">
        <v>108.72</v>
      </c>
      <c r="BR8" s="37">
        <v>30.68</v>
      </c>
      <c r="BS8" s="37">
        <v>110.36</v>
      </c>
      <c r="BT8" s="37">
        <v>141.96</v>
      </c>
      <c r="BU8" s="37">
        <v>158.6</v>
      </c>
      <c r="BV8" s="37">
        <v>146.06</v>
      </c>
      <c r="BW8" s="37">
        <v>128.03</v>
      </c>
      <c r="BX8" s="37">
        <v>144.16</v>
      </c>
      <c r="BY8" s="37">
        <v>157.82</v>
      </c>
      <c r="BZ8" s="37">
        <v>143.4</v>
      </c>
      <c r="CA8" s="37">
        <v>148.9</v>
      </c>
      <c r="CB8" s="37">
        <v>147.59</v>
      </c>
      <c r="CC8" s="37">
        <v>144.66999999999999</v>
      </c>
      <c r="CD8" s="37">
        <v>136.94999999999999</v>
      </c>
      <c r="CE8" s="37">
        <v>136.97999999999999</v>
      </c>
      <c r="CF8" s="37">
        <v>131.62</v>
      </c>
      <c r="CG8" s="37">
        <v>132</v>
      </c>
      <c r="CH8" s="37">
        <v>130.69</v>
      </c>
      <c r="CI8" s="37">
        <v>130.49</v>
      </c>
      <c r="CJ8" s="37">
        <v>131.4</v>
      </c>
      <c r="CK8" s="37">
        <v>132.94999999999999</v>
      </c>
      <c r="CL8" s="37">
        <v>139.5</v>
      </c>
      <c r="CM8" s="37">
        <v>142.35</v>
      </c>
      <c r="CN8" s="37">
        <v>155.49</v>
      </c>
      <c r="CO8" s="37">
        <v>151.97</v>
      </c>
      <c r="CP8" s="37">
        <v>155.41999999999999</v>
      </c>
      <c r="CQ8" s="37">
        <v>144.35</v>
      </c>
      <c r="CR8" s="37">
        <v>144.13999999999999</v>
      </c>
      <c r="CS8" s="37">
        <v>134.58000000000001</v>
      </c>
      <c r="CT8" s="38"/>
      <c r="CU8" s="38"/>
      <c r="CV8" s="38"/>
      <c r="CW8" s="39"/>
      <c r="CX8" s="40">
        <f>IF(SUM(B8:CW8)&lt;&gt;0,AVERAGEIF(B8:CW8,"&lt;&gt;"""),"")</f>
        <v>115.08906250000003</v>
      </c>
    </row>
    <row r="9" spans="1:102" ht="24.95" customHeight="1" thickBot="1" x14ac:dyDescent="0.25">
      <c r="A9" s="41" t="s">
        <v>6</v>
      </c>
      <c r="B9" s="42">
        <v>157.29</v>
      </c>
      <c r="C9" s="43">
        <v>157.29</v>
      </c>
      <c r="D9" s="43">
        <v>157.29</v>
      </c>
      <c r="E9" s="43">
        <v>157.29</v>
      </c>
      <c r="F9" s="43">
        <v>146.32249999999999</v>
      </c>
      <c r="G9" s="43">
        <v>146.32249999999999</v>
      </c>
      <c r="H9" s="43">
        <v>146.32249999999999</v>
      </c>
      <c r="I9" s="43">
        <v>146.32249999999999</v>
      </c>
      <c r="J9" s="43">
        <v>147.32749999999999</v>
      </c>
      <c r="K9" s="43">
        <v>147.32749999999999</v>
      </c>
      <c r="L9" s="43">
        <v>147.32749999999999</v>
      </c>
      <c r="M9" s="43">
        <v>147.32749999999999</v>
      </c>
      <c r="N9" s="43">
        <v>132.435</v>
      </c>
      <c r="O9" s="43">
        <v>132.435</v>
      </c>
      <c r="P9" s="43">
        <v>132.435</v>
      </c>
      <c r="Q9" s="43">
        <v>132.435</v>
      </c>
      <c r="R9" s="43">
        <v>126.66500000000001</v>
      </c>
      <c r="S9" s="43">
        <v>126.66500000000001</v>
      </c>
      <c r="T9" s="43">
        <v>126.66500000000001</v>
      </c>
      <c r="U9" s="43">
        <v>126.66500000000001</v>
      </c>
      <c r="V9" s="43">
        <v>139.77500000000001</v>
      </c>
      <c r="W9" s="43">
        <v>139.77500000000001</v>
      </c>
      <c r="X9" s="43">
        <v>139.77500000000001</v>
      </c>
      <c r="Y9" s="43">
        <v>139.77500000000001</v>
      </c>
      <c r="Z9" s="43">
        <v>151.81</v>
      </c>
      <c r="AA9" s="43">
        <v>151.81</v>
      </c>
      <c r="AB9" s="43">
        <v>151.81</v>
      </c>
      <c r="AC9" s="43">
        <v>151.81</v>
      </c>
      <c r="AD9" s="43">
        <v>148.38749999999999</v>
      </c>
      <c r="AE9" s="43">
        <v>148.38749999999999</v>
      </c>
      <c r="AF9" s="43">
        <v>148.38749999999999</v>
      </c>
      <c r="AG9" s="43">
        <v>148.38749999999999</v>
      </c>
      <c r="AH9" s="43">
        <v>141.41249999999999</v>
      </c>
      <c r="AI9" s="43">
        <v>141.41249999999999</v>
      </c>
      <c r="AJ9" s="43">
        <v>141.41249999999999</v>
      </c>
      <c r="AK9" s="43">
        <v>141.41249999999999</v>
      </c>
      <c r="AL9" s="43">
        <v>102.2975</v>
      </c>
      <c r="AM9" s="43">
        <v>102.2975</v>
      </c>
      <c r="AN9" s="43">
        <v>102.2975</v>
      </c>
      <c r="AO9" s="43">
        <v>102.2975</v>
      </c>
      <c r="AP9" s="43">
        <v>78.142499999999998</v>
      </c>
      <c r="AQ9" s="43">
        <v>78.142499999999998</v>
      </c>
      <c r="AR9" s="43">
        <v>78.142499999999998</v>
      </c>
      <c r="AS9" s="43">
        <v>78.142499999999998</v>
      </c>
      <c r="AT9" s="43">
        <v>54.532499999999999</v>
      </c>
      <c r="AU9" s="43">
        <v>54.532499999999999</v>
      </c>
      <c r="AV9" s="43">
        <v>54.532499999999999</v>
      </c>
      <c r="AW9" s="43">
        <v>54.532499999999999</v>
      </c>
      <c r="AX9" s="43">
        <v>51.7575</v>
      </c>
      <c r="AY9" s="43">
        <v>51.7575</v>
      </c>
      <c r="AZ9" s="43">
        <v>51.7575</v>
      </c>
      <c r="BA9" s="43">
        <v>51.7575</v>
      </c>
      <c r="BB9" s="43">
        <v>54.2425</v>
      </c>
      <c r="BC9" s="43">
        <v>54.2425</v>
      </c>
      <c r="BD9" s="43">
        <v>54.2425</v>
      </c>
      <c r="BE9" s="43">
        <v>54.2425</v>
      </c>
      <c r="BF9" s="43">
        <v>50.412500000000001</v>
      </c>
      <c r="BG9" s="43">
        <v>50.412500000000001</v>
      </c>
      <c r="BH9" s="43">
        <v>50.412500000000001</v>
      </c>
      <c r="BI9" s="43">
        <v>50.412500000000001</v>
      </c>
      <c r="BJ9" s="43">
        <v>51.052500000000002</v>
      </c>
      <c r="BK9" s="43">
        <v>51.052500000000002</v>
      </c>
      <c r="BL9" s="43">
        <v>51.052500000000002</v>
      </c>
      <c r="BM9" s="43">
        <v>51.052500000000002</v>
      </c>
      <c r="BN9" s="43">
        <v>69.997500000000002</v>
      </c>
      <c r="BO9" s="43">
        <v>69.997500000000002</v>
      </c>
      <c r="BP9" s="43">
        <v>69.997500000000002</v>
      </c>
      <c r="BQ9" s="43">
        <v>69.997500000000002</v>
      </c>
      <c r="BR9" s="43">
        <v>110.4</v>
      </c>
      <c r="BS9" s="43">
        <v>110.4</v>
      </c>
      <c r="BT9" s="43">
        <v>110.4</v>
      </c>
      <c r="BU9" s="43">
        <v>110.4</v>
      </c>
      <c r="BV9" s="43">
        <v>144.01750000000001</v>
      </c>
      <c r="BW9" s="43">
        <v>144.01750000000001</v>
      </c>
      <c r="BX9" s="43">
        <v>144.01750000000001</v>
      </c>
      <c r="BY9" s="43">
        <v>144.01750000000001</v>
      </c>
      <c r="BZ9" s="43">
        <v>146.13999999999999</v>
      </c>
      <c r="CA9" s="43">
        <v>146.13999999999999</v>
      </c>
      <c r="CB9" s="43">
        <v>146.13999999999999</v>
      </c>
      <c r="CC9" s="43">
        <v>146.13999999999999</v>
      </c>
      <c r="CD9" s="43">
        <v>134.38749999999999</v>
      </c>
      <c r="CE9" s="43">
        <v>134.38749999999999</v>
      </c>
      <c r="CF9" s="43">
        <v>134.38749999999999</v>
      </c>
      <c r="CG9" s="43">
        <v>134.38749999999999</v>
      </c>
      <c r="CH9" s="43">
        <v>131.38249999999999</v>
      </c>
      <c r="CI9" s="43">
        <v>131.38249999999999</v>
      </c>
      <c r="CJ9" s="43">
        <v>131.38249999999999</v>
      </c>
      <c r="CK9" s="43">
        <v>131.38249999999999</v>
      </c>
      <c r="CL9" s="43">
        <v>147.32749999999999</v>
      </c>
      <c r="CM9" s="43">
        <v>147.32749999999999</v>
      </c>
      <c r="CN9" s="43">
        <v>147.32749999999999</v>
      </c>
      <c r="CO9" s="43">
        <v>147.32749999999999</v>
      </c>
      <c r="CP9" s="43">
        <v>144.6225</v>
      </c>
      <c r="CQ9" s="43">
        <v>144.6225</v>
      </c>
      <c r="CR9" s="43">
        <v>144.6225</v>
      </c>
      <c r="CS9" s="43">
        <v>144.6225</v>
      </c>
      <c r="CT9" s="44"/>
      <c r="CU9" s="44"/>
      <c r="CV9" s="44"/>
      <c r="CW9" s="45"/>
      <c r="CX9" s="46">
        <f>IF(SUM(B9:CW9)&lt;&gt;0,AVERAGEIF(B9:CW9,"&lt;&gt;"""),"")</f>
        <v>115.08906249999995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>
        <v>141.52199999999999</v>
      </c>
      <c r="AE13" s="65"/>
      <c r="AF13" s="65"/>
      <c r="AG13" s="65"/>
      <c r="AH13" s="65">
        <v>210.404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>
        <v>12.492000000000001</v>
      </c>
      <c r="BU13" s="65"/>
      <c r="BV13" s="65">
        <v>48.8</v>
      </c>
      <c r="BW13" s="65"/>
      <c r="BX13" s="65">
        <v>36.195</v>
      </c>
      <c r="BY13" s="65">
        <v>156</v>
      </c>
      <c r="BZ13" s="65"/>
      <c r="CA13" s="65">
        <v>97.209000000000003</v>
      </c>
      <c r="CB13" s="65">
        <v>78.95</v>
      </c>
      <c r="CC13" s="65">
        <v>47.548999999999999</v>
      </c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207.28025000000002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>
        <v>72.674999999999997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18.168749999999999</v>
      </c>
    </row>
    <row r="15" spans="1:102" ht="24.95" customHeight="1" x14ac:dyDescent="0.2">
      <c r="A15" s="69" t="s">
        <v>12</v>
      </c>
      <c r="B15" s="70">
        <v>9.2170000000000005</v>
      </c>
      <c r="C15" s="71">
        <v>5.8280000000000003</v>
      </c>
      <c r="D15" s="71">
        <v>10.048999999999999</v>
      </c>
      <c r="E15" s="71">
        <v>12.551</v>
      </c>
      <c r="F15" s="71"/>
      <c r="G15" s="71">
        <v>12.843</v>
      </c>
      <c r="H15" s="71">
        <v>13.234</v>
      </c>
      <c r="I15" s="71">
        <v>13.555</v>
      </c>
      <c r="J15" s="71">
        <v>12.836</v>
      </c>
      <c r="K15" s="71">
        <v>11.557</v>
      </c>
      <c r="L15" s="71">
        <v>11.138999999999999</v>
      </c>
      <c r="M15" s="71">
        <v>11.022</v>
      </c>
      <c r="N15" s="71">
        <v>10.551</v>
      </c>
      <c r="O15" s="71">
        <v>7.7140000000000004</v>
      </c>
      <c r="P15" s="71">
        <v>9.7330000000000005</v>
      </c>
      <c r="Q15" s="71">
        <v>10.539</v>
      </c>
      <c r="R15" s="71">
        <v>24.937000000000001</v>
      </c>
      <c r="S15" s="71">
        <v>26.236999999999998</v>
      </c>
      <c r="T15" s="71">
        <v>20.315000000000001</v>
      </c>
      <c r="U15" s="71">
        <v>19.443999999999999</v>
      </c>
      <c r="V15" s="71">
        <v>7.8470000000000004</v>
      </c>
      <c r="W15" s="71">
        <v>18.338999999999999</v>
      </c>
      <c r="X15" s="71">
        <v>17.844999999999999</v>
      </c>
      <c r="Y15" s="71">
        <v>18.266999999999999</v>
      </c>
      <c r="Z15" s="71">
        <v>52.165999999999997</v>
      </c>
      <c r="AA15" s="71">
        <v>52.133000000000003</v>
      </c>
      <c r="AB15" s="71">
        <v>35.49</v>
      </c>
      <c r="AC15" s="71">
        <v>51.89</v>
      </c>
      <c r="AD15" s="71">
        <v>52.97</v>
      </c>
      <c r="AE15" s="71">
        <v>53.43</v>
      </c>
      <c r="AF15" s="71">
        <v>53.76</v>
      </c>
      <c r="AG15" s="71">
        <v>76.23</v>
      </c>
      <c r="AH15" s="71">
        <v>56.651000000000003</v>
      </c>
      <c r="AI15" s="71">
        <v>73.581000000000003</v>
      </c>
      <c r="AJ15" s="71">
        <v>87.64</v>
      </c>
      <c r="AK15" s="71">
        <v>88.37</v>
      </c>
      <c r="AL15" s="71">
        <v>61.89</v>
      </c>
      <c r="AM15" s="71">
        <v>63.216999999999999</v>
      </c>
      <c r="AN15" s="71">
        <v>65.649000000000001</v>
      </c>
      <c r="AO15" s="71">
        <v>67.387</v>
      </c>
      <c r="AP15" s="71">
        <v>71.608000000000004</v>
      </c>
      <c r="AQ15" s="71">
        <v>71.667000000000002</v>
      </c>
      <c r="AR15" s="71">
        <v>72.602999999999994</v>
      </c>
      <c r="AS15" s="71">
        <v>74.513000000000005</v>
      </c>
      <c r="AT15" s="71">
        <v>57.125</v>
      </c>
      <c r="AU15" s="71">
        <v>53.097999999999999</v>
      </c>
      <c r="AV15" s="71">
        <v>47.432000000000002</v>
      </c>
      <c r="AW15" s="71">
        <v>43.194000000000003</v>
      </c>
      <c r="AX15" s="71">
        <v>43.78</v>
      </c>
      <c r="AY15" s="71">
        <v>43.921999999999997</v>
      </c>
      <c r="AZ15" s="71">
        <v>45.145000000000003</v>
      </c>
      <c r="BA15" s="71">
        <v>45.399000000000001</v>
      </c>
      <c r="BB15" s="71">
        <v>45.832999999999998</v>
      </c>
      <c r="BC15" s="71">
        <v>48</v>
      </c>
      <c r="BD15" s="71">
        <v>50.38</v>
      </c>
      <c r="BE15" s="71">
        <v>52.01</v>
      </c>
      <c r="BF15" s="71">
        <v>54.68</v>
      </c>
      <c r="BG15" s="71">
        <v>56.38</v>
      </c>
      <c r="BH15" s="71">
        <v>56.62</v>
      </c>
      <c r="BI15" s="71">
        <v>59.41</v>
      </c>
      <c r="BJ15" s="71">
        <v>58.71</v>
      </c>
      <c r="BK15" s="71">
        <v>53.63</v>
      </c>
      <c r="BL15" s="71">
        <v>45.93</v>
      </c>
      <c r="BM15" s="71">
        <v>37.49</v>
      </c>
      <c r="BN15" s="71">
        <v>53.98</v>
      </c>
      <c r="BO15" s="71">
        <v>52.4</v>
      </c>
      <c r="BP15" s="71">
        <v>51.66</v>
      </c>
      <c r="BQ15" s="71">
        <v>51.917999999999999</v>
      </c>
      <c r="BR15" s="71">
        <v>64.775999999999996</v>
      </c>
      <c r="BS15" s="71">
        <v>41.53</v>
      </c>
      <c r="BT15" s="71">
        <v>20.803999999999998</v>
      </c>
      <c r="BU15" s="71">
        <v>57.923999999999999</v>
      </c>
      <c r="BV15" s="71">
        <v>58.430999999999997</v>
      </c>
      <c r="BW15" s="71">
        <v>58.692999999999998</v>
      </c>
      <c r="BX15" s="71">
        <v>61.143000000000001</v>
      </c>
      <c r="BY15" s="71">
        <v>53.09</v>
      </c>
      <c r="BZ15" s="71">
        <v>46.591999999999999</v>
      </c>
      <c r="CA15" s="71">
        <v>44.881</v>
      </c>
      <c r="CB15" s="71">
        <v>42.16</v>
      </c>
      <c r="CC15" s="71">
        <v>39.347999999999999</v>
      </c>
      <c r="CD15" s="71">
        <v>31.323</v>
      </c>
      <c r="CE15" s="71">
        <v>30.779</v>
      </c>
      <c r="CF15" s="71">
        <v>35.174999999999997</v>
      </c>
      <c r="CG15" s="71">
        <v>34.652000000000001</v>
      </c>
      <c r="CH15" s="71">
        <v>34.091000000000001</v>
      </c>
      <c r="CI15" s="71">
        <v>34.930999999999997</v>
      </c>
      <c r="CJ15" s="71">
        <v>30.831</v>
      </c>
      <c r="CK15" s="71">
        <v>31.809000000000001</v>
      </c>
      <c r="CL15" s="71">
        <v>9.5310000000000006</v>
      </c>
      <c r="CM15" s="71">
        <v>8.9600000000000009</v>
      </c>
      <c r="CN15" s="71">
        <v>7.6710000000000003</v>
      </c>
      <c r="CO15" s="71">
        <v>6.1210000000000004</v>
      </c>
      <c r="CP15" s="71">
        <v>9.1620000000000008</v>
      </c>
      <c r="CQ15" s="71">
        <v>9.2789999999999999</v>
      </c>
      <c r="CR15" s="71">
        <v>9.8279999999999994</v>
      </c>
      <c r="CS15" s="71">
        <v>9.1389999999999993</v>
      </c>
      <c r="CT15" s="72"/>
      <c r="CU15" s="72"/>
      <c r="CV15" s="72"/>
      <c r="CW15" s="73"/>
      <c r="CX15" s="74">
        <f t="array" ref="CX15">SUMPRODUCT(B15:CW15*0.25)</f>
        <v>932.30600000000004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9.2170000000000005</v>
      </c>
      <c r="C18" s="77">
        <f t="shared" ref="C18:BN18" si="0">SUM(C11:C17)</f>
        <v>5.8280000000000003</v>
      </c>
      <c r="D18" s="77">
        <f t="shared" si="0"/>
        <v>10.048999999999999</v>
      </c>
      <c r="E18" s="77">
        <f t="shared" si="0"/>
        <v>12.551</v>
      </c>
      <c r="F18" s="77">
        <f t="shared" si="0"/>
        <v>0</v>
      </c>
      <c r="G18" s="77">
        <f t="shared" si="0"/>
        <v>12.843</v>
      </c>
      <c r="H18" s="77">
        <f t="shared" si="0"/>
        <v>13.234</v>
      </c>
      <c r="I18" s="77">
        <f t="shared" si="0"/>
        <v>13.555</v>
      </c>
      <c r="J18" s="77">
        <f t="shared" si="0"/>
        <v>85.510999999999996</v>
      </c>
      <c r="K18" s="77">
        <f t="shared" si="0"/>
        <v>11.557</v>
      </c>
      <c r="L18" s="77">
        <f t="shared" si="0"/>
        <v>11.138999999999999</v>
      </c>
      <c r="M18" s="77">
        <f t="shared" si="0"/>
        <v>11.022</v>
      </c>
      <c r="N18" s="77">
        <f t="shared" si="0"/>
        <v>10.551</v>
      </c>
      <c r="O18" s="77">
        <f t="shared" si="0"/>
        <v>7.7140000000000004</v>
      </c>
      <c r="P18" s="77">
        <f t="shared" si="0"/>
        <v>9.7330000000000005</v>
      </c>
      <c r="Q18" s="77">
        <f t="shared" si="0"/>
        <v>10.539</v>
      </c>
      <c r="R18" s="77">
        <f t="shared" si="0"/>
        <v>24.937000000000001</v>
      </c>
      <c r="S18" s="77">
        <f t="shared" si="0"/>
        <v>26.236999999999998</v>
      </c>
      <c r="T18" s="77">
        <f t="shared" si="0"/>
        <v>20.315000000000001</v>
      </c>
      <c r="U18" s="77">
        <f t="shared" si="0"/>
        <v>19.443999999999999</v>
      </c>
      <c r="V18" s="77">
        <f t="shared" si="0"/>
        <v>7.8470000000000004</v>
      </c>
      <c r="W18" s="77">
        <f t="shared" si="0"/>
        <v>18.338999999999999</v>
      </c>
      <c r="X18" s="77">
        <f t="shared" si="0"/>
        <v>17.844999999999999</v>
      </c>
      <c r="Y18" s="77">
        <f t="shared" si="0"/>
        <v>18.266999999999999</v>
      </c>
      <c r="Z18" s="77">
        <f t="shared" si="0"/>
        <v>52.165999999999997</v>
      </c>
      <c r="AA18" s="77">
        <f t="shared" si="0"/>
        <v>52.133000000000003</v>
      </c>
      <c r="AB18" s="77">
        <f t="shared" si="0"/>
        <v>35.49</v>
      </c>
      <c r="AC18" s="77">
        <f t="shared" si="0"/>
        <v>51.89</v>
      </c>
      <c r="AD18" s="77">
        <f t="shared" si="0"/>
        <v>194.49199999999999</v>
      </c>
      <c r="AE18" s="77">
        <f t="shared" si="0"/>
        <v>53.43</v>
      </c>
      <c r="AF18" s="77">
        <f t="shared" si="0"/>
        <v>53.76</v>
      </c>
      <c r="AG18" s="77">
        <f t="shared" si="0"/>
        <v>76.23</v>
      </c>
      <c r="AH18" s="77">
        <f t="shared" si="0"/>
        <v>267.05500000000001</v>
      </c>
      <c r="AI18" s="77">
        <f t="shared" si="0"/>
        <v>73.581000000000003</v>
      </c>
      <c r="AJ18" s="77">
        <f t="shared" si="0"/>
        <v>87.64</v>
      </c>
      <c r="AK18" s="77">
        <f t="shared" si="0"/>
        <v>88.37</v>
      </c>
      <c r="AL18" s="77">
        <f t="shared" si="0"/>
        <v>61.89</v>
      </c>
      <c r="AM18" s="77">
        <f t="shared" si="0"/>
        <v>63.216999999999999</v>
      </c>
      <c r="AN18" s="77">
        <f t="shared" si="0"/>
        <v>65.649000000000001</v>
      </c>
      <c r="AO18" s="77">
        <f t="shared" si="0"/>
        <v>67.387</v>
      </c>
      <c r="AP18" s="77">
        <f t="shared" si="0"/>
        <v>71.608000000000004</v>
      </c>
      <c r="AQ18" s="77">
        <f t="shared" si="0"/>
        <v>71.667000000000002</v>
      </c>
      <c r="AR18" s="77">
        <f t="shared" si="0"/>
        <v>72.602999999999994</v>
      </c>
      <c r="AS18" s="77">
        <f t="shared" si="0"/>
        <v>74.513000000000005</v>
      </c>
      <c r="AT18" s="77">
        <f t="shared" si="0"/>
        <v>57.125</v>
      </c>
      <c r="AU18" s="77">
        <f t="shared" si="0"/>
        <v>53.097999999999999</v>
      </c>
      <c r="AV18" s="77">
        <f t="shared" si="0"/>
        <v>47.432000000000002</v>
      </c>
      <c r="AW18" s="77">
        <f t="shared" si="0"/>
        <v>43.194000000000003</v>
      </c>
      <c r="AX18" s="77">
        <f t="shared" si="0"/>
        <v>43.78</v>
      </c>
      <c r="AY18" s="77">
        <f t="shared" si="0"/>
        <v>43.921999999999997</v>
      </c>
      <c r="AZ18" s="77">
        <f t="shared" si="0"/>
        <v>45.145000000000003</v>
      </c>
      <c r="BA18" s="77">
        <f t="shared" si="0"/>
        <v>45.399000000000001</v>
      </c>
      <c r="BB18" s="77">
        <f t="shared" si="0"/>
        <v>45.832999999999998</v>
      </c>
      <c r="BC18" s="77">
        <f t="shared" si="0"/>
        <v>48</v>
      </c>
      <c r="BD18" s="77">
        <f t="shared" si="0"/>
        <v>50.38</v>
      </c>
      <c r="BE18" s="77">
        <f t="shared" si="0"/>
        <v>52.01</v>
      </c>
      <c r="BF18" s="77">
        <f t="shared" si="0"/>
        <v>54.68</v>
      </c>
      <c r="BG18" s="77">
        <f t="shared" si="0"/>
        <v>56.38</v>
      </c>
      <c r="BH18" s="77">
        <f t="shared" si="0"/>
        <v>56.62</v>
      </c>
      <c r="BI18" s="77">
        <f t="shared" si="0"/>
        <v>59.41</v>
      </c>
      <c r="BJ18" s="77">
        <f t="shared" si="0"/>
        <v>58.71</v>
      </c>
      <c r="BK18" s="77">
        <f t="shared" si="0"/>
        <v>53.63</v>
      </c>
      <c r="BL18" s="77">
        <f t="shared" si="0"/>
        <v>45.93</v>
      </c>
      <c r="BM18" s="77">
        <f t="shared" si="0"/>
        <v>37.49</v>
      </c>
      <c r="BN18" s="77">
        <f t="shared" si="0"/>
        <v>53.98</v>
      </c>
      <c r="BO18" s="77">
        <f t="shared" ref="BO18:CW18" si="1">SUM(BO11:BO17)</f>
        <v>52.4</v>
      </c>
      <c r="BP18" s="77">
        <f t="shared" si="1"/>
        <v>51.66</v>
      </c>
      <c r="BQ18" s="77">
        <f t="shared" si="1"/>
        <v>51.917999999999999</v>
      </c>
      <c r="BR18" s="77">
        <f t="shared" si="1"/>
        <v>64.775999999999996</v>
      </c>
      <c r="BS18" s="77">
        <f t="shared" si="1"/>
        <v>41.53</v>
      </c>
      <c r="BT18" s="77">
        <f t="shared" si="1"/>
        <v>33.295999999999999</v>
      </c>
      <c r="BU18" s="77">
        <f t="shared" si="1"/>
        <v>57.923999999999999</v>
      </c>
      <c r="BV18" s="77">
        <f t="shared" si="1"/>
        <v>107.23099999999999</v>
      </c>
      <c r="BW18" s="77">
        <f t="shared" si="1"/>
        <v>58.692999999999998</v>
      </c>
      <c r="BX18" s="77">
        <f t="shared" si="1"/>
        <v>97.337999999999994</v>
      </c>
      <c r="BY18" s="77">
        <f t="shared" si="1"/>
        <v>209.09</v>
      </c>
      <c r="BZ18" s="77">
        <f t="shared" si="1"/>
        <v>46.591999999999999</v>
      </c>
      <c r="CA18" s="77">
        <f t="shared" si="1"/>
        <v>142.09</v>
      </c>
      <c r="CB18" s="77">
        <f t="shared" si="1"/>
        <v>121.11</v>
      </c>
      <c r="CC18" s="77">
        <f t="shared" si="1"/>
        <v>86.896999999999991</v>
      </c>
      <c r="CD18" s="77">
        <f t="shared" si="1"/>
        <v>31.323</v>
      </c>
      <c r="CE18" s="77">
        <f t="shared" si="1"/>
        <v>30.779</v>
      </c>
      <c r="CF18" s="77">
        <f t="shared" si="1"/>
        <v>35.174999999999997</v>
      </c>
      <c r="CG18" s="77">
        <f t="shared" si="1"/>
        <v>34.652000000000001</v>
      </c>
      <c r="CH18" s="77">
        <f t="shared" si="1"/>
        <v>34.091000000000001</v>
      </c>
      <c r="CI18" s="77">
        <f t="shared" si="1"/>
        <v>34.930999999999997</v>
      </c>
      <c r="CJ18" s="77">
        <f t="shared" si="1"/>
        <v>30.831</v>
      </c>
      <c r="CK18" s="77">
        <f t="shared" si="1"/>
        <v>31.809000000000001</v>
      </c>
      <c r="CL18" s="77">
        <f t="shared" si="1"/>
        <v>9.5310000000000006</v>
      </c>
      <c r="CM18" s="77">
        <f t="shared" si="1"/>
        <v>8.9600000000000009</v>
      </c>
      <c r="CN18" s="77">
        <f t="shared" si="1"/>
        <v>7.6710000000000003</v>
      </c>
      <c r="CO18" s="77">
        <f t="shared" si="1"/>
        <v>6.1210000000000004</v>
      </c>
      <c r="CP18" s="77">
        <f t="shared" si="1"/>
        <v>9.1620000000000008</v>
      </c>
      <c r="CQ18" s="77">
        <f t="shared" si="1"/>
        <v>9.2789999999999999</v>
      </c>
      <c r="CR18" s="77">
        <f t="shared" si="1"/>
        <v>9.8279999999999994</v>
      </c>
      <c r="CS18" s="77">
        <f t="shared" si="1"/>
        <v>9.1389999999999993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1157.7550000000001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>
        <v>2</v>
      </c>
      <c r="F21" s="88"/>
      <c r="G21" s="88">
        <v>2</v>
      </c>
      <c r="H21" s="88">
        <v>2</v>
      </c>
      <c r="I21" s="88">
        <v>2</v>
      </c>
      <c r="J21" s="88">
        <v>2</v>
      </c>
      <c r="K21" s="88">
        <v>2</v>
      </c>
      <c r="L21" s="88">
        <v>2</v>
      </c>
      <c r="M21" s="88">
        <v>2</v>
      </c>
      <c r="N21" s="88">
        <v>2</v>
      </c>
      <c r="O21" s="88"/>
      <c r="P21" s="88">
        <v>2</v>
      </c>
      <c r="Q21" s="88">
        <v>2</v>
      </c>
      <c r="R21" s="88">
        <v>2</v>
      </c>
      <c r="S21" s="88">
        <v>2</v>
      </c>
      <c r="T21" s="88">
        <v>2</v>
      </c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7</v>
      </c>
    </row>
    <row r="22" spans="1:102" ht="24.95" customHeight="1" x14ac:dyDescent="0.2">
      <c r="A22" s="92" t="s">
        <v>18</v>
      </c>
      <c r="B22" s="93">
        <v>9.4979999999999993</v>
      </c>
      <c r="C22" s="94">
        <v>5.9660000000000002</v>
      </c>
      <c r="D22" s="94">
        <v>9.2289999999999992</v>
      </c>
      <c r="E22" s="94">
        <v>10.648</v>
      </c>
      <c r="F22" s="94">
        <v>5.9080000000000004</v>
      </c>
      <c r="G22" s="94">
        <v>10.472</v>
      </c>
      <c r="H22" s="94">
        <v>10.414</v>
      </c>
      <c r="I22" s="94">
        <v>10.481999999999999</v>
      </c>
      <c r="J22" s="94">
        <v>10.567</v>
      </c>
      <c r="K22" s="94">
        <v>10.449</v>
      </c>
      <c r="L22" s="94">
        <v>10.593</v>
      </c>
      <c r="M22" s="94">
        <v>12.664999999999999</v>
      </c>
      <c r="N22" s="94">
        <v>12.606</v>
      </c>
      <c r="O22" s="94">
        <v>9.1750000000000007</v>
      </c>
      <c r="P22" s="94">
        <v>5.8380000000000001</v>
      </c>
      <c r="Q22" s="94">
        <v>5.9089999999999998</v>
      </c>
      <c r="R22" s="94">
        <v>5.915</v>
      </c>
      <c r="S22" s="94">
        <v>5.9089999999999998</v>
      </c>
      <c r="T22" s="94">
        <v>5.8970000000000002</v>
      </c>
      <c r="U22" s="94">
        <v>5.835</v>
      </c>
      <c r="V22" s="94">
        <v>5.95</v>
      </c>
      <c r="W22" s="94">
        <v>6.42</v>
      </c>
      <c r="X22" s="94">
        <v>6.5270000000000001</v>
      </c>
      <c r="Y22" s="94">
        <v>6.6849999999999996</v>
      </c>
      <c r="Z22" s="94">
        <v>7.1769999999999996</v>
      </c>
      <c r="AA22" s="94">
        <v>7.242</v>
      </c>
      <c r="AB22" s="94">
        <v>7.0359999999999996</v>
      </c>
      <c r="AC22" s="94">
        <v>7.0529999999999999</v>
      </c>
      <c r="AD22" s="94">
        <v>7.0990000000000002</v>
      </c>
      <c r="AE22" s="94">
        <v>7.23</v>
      </c>
      <c r="AF22" s="94">
        <v>5.5810000000000004</v>
      </c>
      <c r="AG22" s="94">
        <v>7.7039999999999997</v>
      </c>
      <c r="AH22" s="94">
        <v>5.4859999999999998</v>
      </c>
      <c r="AI22" s="94">
        <v>7.5679999999999996</v>
      </c>
      <c r="AJ22" s="94">
        <v>5.2729999999999997</v>
      </c>
      <c r="AK22" s="94">
        <v>5.0819999999999999</v>
      </c>
      <c r="AL22" s="94">
        <v>4.9349999999999996</v>
      </c>
      <c r="AM22" s="94">
        <v>5.0730000000000004</v>
      </c>
      <c r="AN22" s="94">
        <v>0.01</v>
      </c>
      <c r="AO22" s="94">
        <v>0.02</v>
      </c>
      <c r="AP22" s="94">
        <v>9.8070000000000004</v>
      </c>
      <c r="AQ22" s="94">
        <v>4.62</v>
      </c>
      <c r="AR22" s="94">
        <v>4.62</v>
      </c>
      <c r="AS22" s="94">
        <v>4.53</v>
      </c>
      <c r="AT22" s="94">
        <v>0.03</v>
      </c>
      <c r="AU22" s="94">
        <v>0.03</v>
      </c>
      <c r="AV22" s="94">
        <v>0.03</v>
      </c>
      <c r="AW22" s="94">
        <v>0.02</v>
      </c>
      <c r="AX22" s="94">
        <v>0.02</v>
      </c>
      <c r="AY22" s="94">
        <v>0.02</v>
      </c>
      <c r="AZ22" s="94">
        <v>0.02</v>
      </c>
      <c r="BA22" s="94">
        <v>0.02</v>
      </c>
      <c r="BB22" s="94">
        <v>0.02</v>
      </c>
      <c r="BC22" s="94">
        <v>0.02</v>
      </c>
      <c r="BD22" s="94">
        <v>0.02</v>
      </c>
      <c r="BE22" s="94">
        <v>0.01</v>
      </c>
      <c r="BF22" s="94">
        <v>0.01</v>
      </c>
      <c r="BG22" s="94">
        <v>0.01</v>
      </c>
      <c r="BH22" s="94">
        <v>0.01</v>
      </c>
      <c r="BI22" s="94">
        <v>0.01</v>
      </c>
      <c r="BJ22" s="94">
        <v>5.51</v>
      </c>
      <c r="BK22" s="94">
        <v>5.41</v>
      </c>
      <c r="BL22" s="94">
        <v>5.41</v>
      </c>
      <c r="BM22" s="94">
        <v>5.41</v>
      </c>
      <c r="BN22" s="94">
        <v>5.41</v>
      </c>
      <c r="BO22" s="94">
        <v>5.41</v>
      </c>
      <c r="BP22" s="94">
        <v>5.41</v>
      </c>
      <c r="BQ22" s="94">
        <v>9.7780000000000005</v>
      </c>
      <c r="BR22" s="94">
        <v>5.41</v>
      </c>
      <c r="BS22" s="94">
        <v>10.037000000000001</v>
      </c>
      <c r="BT22" s="94">
        <v>10.206</v>
      </c>
      <c r="BU22" s="94">
        <v>10.255000000000001</v>
      </c>
      <c r="BV22" s="94">
        <v>12.32</v>
      </c>
      <c r="BW22" s="94">
        <v>12.481</v>
      </c>
      <c r="BX22" s="94">
        <v>12.609</v>
      </c>
      <c r="BY22" s="94">
        <v>10.632999999999999</v>
      </c>
      <c r="BZ22" s="94">
        <v>12.643000000000001</v>
      </c>
      <c r="CA22" s="94">
        <v>12.657</v>
      </c>
      <c r="CB22" s="94">
        <v>12.775</v>
      </c>
      <c r="CC22" s="94">
        <v>12.795</v>
      </c>
      <c r="CD22" s="94">
        <v>12.88</v>
      </c>
      <c r="CE22" s="94">
        <v>12.676</v>
      </c>
      <c r="CF22" s="94">
        <v>12.153</v>
      </c>
      <c r="CG22" s="94">
        <v>12.128</v>
      </c>
      <c r="CH22" s="94">
        <v>11.881</v>
      </c>
      <c r="CI22" s="94">
        <v>11.765000000000001</v>
      </c>
      <c r="CJ22" s="94">
        <v>11.598000000000001</v>
      </c>
      <c r="CK22" s="94">
        <v>11.292999999999999</v>
      </c>
      <c r="CL22" s="94">
        <v>8.9469999999999992</v>
      </c>
      <c r="CM22" s="94">
        <v>8.8460000000000001</v>
      </c>
      <c r="CN22" s="94">
        <v>8.7720000000000002</v>
      </c>
      <c r="CO22" s="94">
        <v>8.6649999999999991</v>
      </c>
      <c r="CP22" s="94">
        <v>8.5579999999999998</v>
      </c>
      <c r="CQ22" s="94">
        <v>8.5310000000000006</v>
      </c>
      <c r="CR22" s="94">
        <v>8.3859999999999992</v>
      </c>
      <c r="CS22" s="94">
        <v>8.4</v>
      </c>
      <c r="CT22" s="95"/>
      <c r="CU22" s="95"/>
      <c r="CV22" s="95"/>
      <c r="CW22" s="96"/>
      <c r="CX22" s="97">
        <f t="array" ref="CX22">SUMPRODUCT(B22:CW22*0.25)</f>
        <v>165.2627499999999</v>
      </c>
    </row>
    <row r="23" spans="1:102" ht="24.95" customHeight="1" x14ac:dyDescent="0.2">
      <c r="A23" s="92" t="s">
        <v>19</v>
      </c>
      <c r="B23" s="98">
        <v>19.443999999999999</v>
      </c>
      <c r="C23" s="99">
        <v>8.984</v>
      </c>
      <c r="D23" s="99">
        <v>19.14</v>
      </c>
      <c r="E23" s="99">
        <v>23.606999999999999</v>
      </c>
      <c r="F23" s="99">
        <v>7.6260000000000003</v>
      </c>
      <c r="G23" s="99">
        <v>26.443999999999999</v>
      </c>
      <c r="H23" s="99">
        <v>22.016999999999999</v>
      </c>
      <c r="I23" s="99">
        <v>17.204999999999998</v>
      </c>
      <c r="J23" s="99">
        <v>18.86</v>
      </c>
      <c r="K23" s="99">
        <v>17.013999999999999</v>
      </c>
      <c r="L23" s="99">
        <v>18.597000000000001</v>
      </c>
      <c r="M23" s="99">
        <v>14.894</v>
      </c>
      <c r="N23" s="99">
        <v>14.416</v>
      </c>
      <c r="O23" s="99">
        <v>12.728999999999999</v>
      </c>
      <c r="P23" s="99">
        <v>7.532</v>
      </c>
      <c r="Q23" s="99">
        <v>7.5090000000000003</v>
      </c>
      <c r="R23" s="99">
        <v>7.7489999999999997</v>
      </c>
      <c r="S23" s="99">
        <v>7.6</v>
      </c>
      <c r="T23" s="99">
        <v>7.952</v>
      </c>
      <c r="U23" s="99">
        <v>7.7</v>
      </c>
      <c r="V23" s="99">
        <v>6.7619999999999996</v>
      </c>
      <c r="W23" s="99">
        <v>6.9569999999999999</v>
      </c>
      <c r="X23" s="99">
        <v>8.7449999999999992</v>
      </c>
      <c r="Y23" s="99">
        <v>9.74</v>
      </c>
      <c r="Z23" s="99">
        <v>9.0640000000000001</v>
      </c>
      <c r="AA23" s="99">
        <v>8.9019999999999992</v>
      </c>
      <c r="AB23" s="99">
        <v>6.97</v>
      </c>
      <c r="AC23" s="99">
        <v>7.8940000000000001</v>
      </c>
      <c r="AD23" s="99">
        <v>7.5380000000000003</v>
      </c>
      <c r="AE23" s="99">
        <v>7.9009999999999998</v>
      </c>
      <c r="AF23" s="99">
        <v>7.2060000000000004</v>
      </c>
      <c r="AG23" s="99">
        <v>11.971</v>
      </c>
      <c r="AH23" s="99">
        <v>7.444</v>
      </c>
      <c r="AI23" s="99">
        <v>10.547000000000001</v>
      </c>
      <c r="AJ23" s="99">
        <v>7.9669999999999996</v>
      </c>
      <c r="AK23" s="99">
        <v>8.1370000000000005</v>
      </c>
      <c r="AL23" s="99">
        <v>8.4529999999999994</v>
      </c>
      <c r="AM23" s="99">
        <v>8.5860000000000003</v>
      </c>
      <c r="AN23" s="99"/>
      <c r="AO23" s="99"/>
      <c r="AP23" s="99">
        <v>10.206</v>
      </c>
      <c r="AQ23" s="99">
        <v>2.5</v>
      </c>
      <c r="AR23" s="99">
        <v>2</v>
      </c>
      <c r="AS23" s="99">
        <v>0.7</v>
      </c>
      <c r="AT23" s="99"/>
      <c r="AU23" s="99"/>
      <c r="AV23" s="99"/>
      <c r="AW23" s="99">
        <v>1.665</v>
      </c>
      <c r="AX23" s="99">
        <v>1.1639999999999999</v>
      </c>
      <c r="AY23" s="99"/>
      <c r="AZ23" s="99"/>
      <c r="BA23" s="99">
        <v>0.58399999999999996</v>
      </c>
      <c r="BB23" s="99"/>
      <c r="BC23" s="99"/>
      <c r="BD23" s="99"/>
      <c r="BE23" s="99">
        <v>0.57599999999999996</v>
      </c>
      <c r="BF23" s="99"/>
      <c r="BG23" s="99"/>
      <c r="BH23" s="99"/>
      <c r="BI23" s="99"/>
      <c r="BJ23" s="99">
        <v>7.7</v>
      </c>
      <c r="BK23" s="99">
        <v>7.8</v>
      </c>
      <c r="BL23" s="99">
        <v>6</v>
      </c>
      <c r="BM23" s="99">
        <v>8.3659999999999997</v>
      </c>
      <c r="BN23" s="99">
        <v>3.6</v>
      </c>
      <c r="BO23" s="99">
        <v>4.9790000000000001</v>
      </c>
      <c r="BP23" s="99">
        <v>5.8</v>
      </c>
      <c r="BQ23" s="99">
        <v>18.510000000000002</v>
      </c>
      <c r="BR23" s="99">
        <v>27.42</v>
      </c>
      <c r="BS23" s="99">
        <v>18.158000000000001</v>
      </c>
      <c r="BT23" s="99">
        <v>21.190999999999999</v>
      </c>
      <c r="BU23" s="99">
        <v>39.838999999999999</v>
      </c>
      <c r="BV23" s="99">
        <v>25.22</v>
      </c>
      <c r="BW23" s="99">
        <v>29.314</v>
      </c>
      <c r="BX23" s="99">
        <v>26.991</v>
      </c>
      <c r="BY23" s="99">
        <v>16.823</v>
      </c>
      <c r="BZ23" s="99">
        <v>22.818999999999999</v>
      </c>
      <c r="CA23" s="99">
        <v>24.832999999999998</v>
      </c>
      <c r="CB23" s="99">
        <v>24.207000000000001</v>
      </c>
      <c r="CC23" s="99">
        <v>24.794</v>
      </c>
      <c r="CD23" s="99">
        <v>16.693999999999999</v>
      </c>
      <c r="CE23" s="99">
        <v>16.106999999999999</v>
      </c>
      <c r="CF23" s="99">
        <v>16.236000000000001</v>
      </c>
      <c r="CG23" s="99">
        <v>18.286000000000001</v>
      </c>
      <c r="CH23" s="99">
        <v>18.423999999999999</v>
      </c>
      <c r="CI23" s="99">
        <v>18.428999999999998</v>
      </c>
      <c r="CJ23" s="99">
        <v>22.742999999999999</v>
      </c>
      <c r="CK23" s="99">
        <v>24.428999999999998</v>
      </c>
      <c r="CL23" s="99">
        <v>26.469000000000001</v>
      </c>
      <c r="CM23" s="99">
        <v>29.591999999999999</v>
      </c>
      <c r="CN23" s="99">
        <v>28.893000000000001</v>
      </c>
      <c r="CO23" s="99">
        <v>19.396000000000001</v>
      </c>
      <c r="CP23" s="99">
        <v>17.074999999999999</v>
      </c>
      <c r="CQ23" s="99">
        <v>16.454000000000001</v>
      </c>
      <c r="CR23" s="99">
        <v>15.731</v>
      </c>
      <c r="CS23" s="99">
        <v>14.739000000000001</v>
      </c>
      <c r="CT23" s="100"/>
      <c r="CU23" s="100"/>
      <c r="CV23" s="100"/>
      <c r="CW23" s="96"/>
      <c r="CX23" s="97">
        <f t="array" ref="CX23">SUMPRODUCT(B23:CW23*0.25)</f>
        <v>285.31475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>
        <v>110</v>
      </c>
      <c r="AW24" s="99"/>
      <c r="AX24" s="99"/>
      <c r="AY24" s="99">
        <v>110</v>
      </c>
      <c r="AZ24" s="99"/>
      <c r="BA24" s="99"/>
      <c r="BB24" s="99">
        <v>110</v>
      </c>
      <c r="BC24" s="99">
        <v>42.398000000000003</v>
      </c>
      <c r="BD24" s="99"/>
      <c r="BE24" s="99"/>
      <c r="BF24" s="99">
        <v>67.975999999999999</v>
      </c>
      <c r="BG24" s="99"/>
      <c r="BH24" s="99">
        <v>81.760000000000005</v>
      </c>
      <c r="BI24" s="99">
        <v>235</v>
      </c>
      <c r="BJ24" s="99"/>
      <c r="BK24" s="99">
        <v>74.709000000000003</v>
      </c>
      <c r="BL24" s="99">
        <v>44.64</v>
      </c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219.12075000000002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28.942</v>
      </c>
      <c r="C28" s="107">
        <f t="shared" ref="C28:BN28" si="2">SUM(C21:C27)</f>
        <v>14.95</v>
      </c>
      <c r="D28" s="107">
        <f t="shared" si="2"/>
        <v>28.369</v>
      </c>
      <c r="E28" s="107">
        <f t="shared" si="2"/>
        <v>36.254999999999995</v>
      </c>
      <c r="F28" s="107">
        <f t="shared" si="2"/>
        <v>13.534000000000001</v>
      </c>
      <c r="G28" s="107">
        <f t="shared" si="2"/>
        <v>38.915999999999997</v>
      </c>
      <c r="H28" s="107">
        <f t="shared" si="2"/>
        <v>34.430999999999997</v>
      </c>
      <c r="I28" s="107">
        <f t="shared" si="2"/>
        <v>29.686999999999998</v>
      </c>
      <c r="J28" s="107">
        <f t="shared" si="2"/>
        <v>31.427</v>
      </c>
      <c r="K28" s="107">
        <f t="shared" si="2"/>
        <v>29.463000000000001</v>
      </c>
      <c r="L28" s="107">
        <f t="shared" si="2"/>
        <v>31.19</v>
      </c>
      <c r="M28" s="107">
        <f t="shared" si="2"/>
        <v>29.558999999999997</v>
      </c>
      <c r="N28" s="107">
        <f t="shared" si="2"/>
        <v>29.021999999999998</v>
      </c>
      <c r="O28" s="107">
        <f t="shared" si="2"/>
        <v>21.904</v>
      </c>
      <c r="P28" s="107">
        <f t="shared" si="2"/>
        <v>15.370000000000001</v>
      </c>
      <c r="Q28" s="107">
        <f t="shared" si="2"/>
        <v>15.417999999999999</v>
      </c>
      <c r="R28" s="107">
        <f t="shared" si="2"/>
        <v>15.664</v>
      </c>
      <c r="S28" s="107">
        <f t="shared" si="2"/>
        <v>15.509</v>
      </c>
      <c r="T28" s="107">
        <f t="shared" si="2"/>
        <v>15.849</v>
      </c>
      <c r="U28" s="107">
        <f t="shared" si="2"/>
        <v>13.535</v>
      </c>
      <c r="V28" s="107">
        <f t="shared" si="2"/>
        <v>12.712</v>
      </c>
      <c r="W28" s="107">
        <f t="shared" si="2"/>
        <v>13.376999999999999</v>
      </c>
      <c r="X28" s="107">
        <f t="shared" si="2"/>
        <v>15.271999999999998</v>
      </c>
      <c r="Y28" s="107">
        <f t="shared" si="2"/>
        <v>16.425000000000001</v>
      </c>
      <c r="Z28" s="107">
        <f t="shared" si="2"/>
        <v>16.241</v>
      </c>
      <c r="AA28" s="107">
        <f t="shared" si="2"/>
        <v>16.143999999999998</v>
      </c>
      <c r="AB28" s="107">
        <f t="shared" si="2"/>
        <v>14.006</v>
      </c>
      <c r="AC28" s="107">
        <f t="shared" si="2"/>
        <v>14.946999999999999</v>
      </c>
      <c r="AD28" s="107">
        <f t="shared" si="2"/>
        <v>14.637</v>
      </c>
      <c r="AE28" s="107">
        <f t="shared" si="2"/>
        <v>15.131</v>
      </c>
      <c r="AF28" s="107">
        <f t="shared" si="2"/>
        <v>12.787000000000001</v>
      </c>
      <c r="AG28" s="107">
        <f t="shared" si="2"/>
        <v>19.675000000000001</v>
      </c>
      <c r="AH28" s="107">
        <f t="shared" si="2"/>
        <v>12.93</v>
      </c>
      <c r="AI28" s="107">
        <f t="shared" si="2"/>
        <v>18.115000000000002</v>
      </c>
      <c r="AJ28" s="107">
        <f t="shared" si="2"/>
        <v>13.239999999999998</v>
      </c>
      <c r="AK28" s="107">
        <f t="shared" si="2"/>
        <v>13.219000000000001</v>
      </c>
      <c r="AL28" s="107">
        <f t="shared" si="2"/>
        <v>13.387999999999998</v>
      </c>
      <c r="AM28" s="107">
        <f t="shared" si="2"/>
        <v>13.659000000000001</v>
      </c>
      <c r="AN28" s="107">
        <f t="shared" si="2"/>
        <v>0.01</v>
      </c>
      <c r="AO28" s="107">
        <f t="shared" si="2"/>
        <v>0.02</v>
      </c>
      <c r="AP28" s="107">
        <f t="shared" si="2"/>
        <v>20.012999999999998</v>
      </c>
      <c r="AQ28" s="107">
        <f t="shared" si="2"/>
        <v>7.12</v>
      </c>
      <c r="AR28" s="107">
        <f t="shared" si="2"/>
        <v>6.62</v>
      </c>
      <c r="AS28" s="107">
        <f t="shared" si="2"/>
        <v>5.23</v>
      </c>
      <c r="AT28" s="107">
        <f t="shared" si="2"/>
        <v>0.03</v>
      </c>
      <c r="AU28" s="107">
        <f t="shared" si="2"/>
        <v>0.03</v>
      </c>
      <c r="AV28" s="107">
        <f t="shared" si="2"/>
        <v>110.03</v>
      </c>
      <c r="AW28" s="107">
        <f t="shared" si="2"/>
        <v>1.6850000000000001</v>
      </c>
      <c r="AX28" s="107">
        <f t="shared" si="2"/>
        <v>1.1839999999999999</v>
      </c>
      <c r="AY28" s="107">
        <f t="shared" si="2"/>
        <v>110.02</v>
      </c>
      <c r="AZ28" s="107">
        <f t="shared" si="2"/>
        <v>0.02</v>
      </c>
      <c r="BA28" s="107">
        <f t="shared" si="2"/>
        <v>0.60399999999999998</v>
      </c>
      <c r="BB28" s="107">
        <f t="shared" si="2"/>
        <v>110.02</v>
      </c>
      <c r="BC28" s="107">
        <f t="shared" si="2"/>
        <v>42.418000000000006</v>
      </c>
      <c r="BD28" s="107">
        <f t="shared" si="2"/>
        <v>0.02</v>
      </c>
      <c r="BE28" s="107">
        <f t="shared" si="2"/>
        <v>0.58599999999999997</v>
      </c>
      <c r="BF28" s="107">
        <f t="shared" si="2"/>
        <v>67.986000000000004</v>
      </c>
      <c r="BG28" s="107">
        <f t="shared" si="2"/>
        <v>0.01</v>
      </c>
      <c r="BH28" s="107">
        <f t="shared" si="2"/>
        <v>81.77000000000001</v>
      </c>
      <c r="BI28" s="107">
        <f t="shared" si="2"/>
        <v>235.01</v>
      </c>
      <c r="BJ28" s="107">
        <f t="shared" si="2"/>
        <v>13.21</v>
      </c>
      <c r="BK28" s="107">
        <f t="shared" si="2"/>
        <v>87.919000000000011</v>
      </c>
      <c r="BL28" s="107">
        <f t="shared" si="2"/>
        <v>56.05</v>
      </c>
      <c r="BM28" s="107">
        <f t="shared" si="2"/>
        <v>13.776</v>
      </c>
      <c r="BN28" s="107">
        <f t="shared" si="2"/>
        <v>9.01</v>
      </c>
      <c r="BO28" s="107">
        <f t="shared" ref="BO28:CW28" si="3">SUM(BO21:BO27)</f>
        <v>10.388999999999999</v>
      </c>
      <c r="BP28" s="107">
        <f t="shared" si="3"/>
        <v>11.21</v>
      </c>
      <c r="BQ28" s="107">
        <f t="shared" si="3"/>
        <v>28.288000000000004</v>
      </c>
      <c r="BR28" s="107">
        <f t="shared" si="3"/>
        <v>32.83</v>
      </c>
      <c r="BS28" s="107">
        <f t="shared" si="3"/>
        <v>28.195</v>
      </c>
      <c r="BT28" s="107">
        <f t="shared" si="3"/>
        <v>31.396999999999998</v>
      </c>
      <c r="BU28" s="107">
        <f t="shared" si="3"/>
        <v>50.094000000000001</v>
      </c>
      <c r="BV28" s="107">
        <f t="shared" si="3"/>
        <v>37.54</v>
      </c>
      <c r="BW28" s="107">
        <f t="shared" si="3"/>
        <v>41.795000000000002</v>
      </c>
      <c r="BX28" s="107">
        <f t="shared" si="3"/>
        <v>39.6</v>
      </c>
      <c r="BY28" s="107">
        <f t="shared" si="3"/>
        <v>27.456</v>
      </c>
      <c r="BZ28" s="107">
        <f t="shared" si="3"/>
        <v>35.462000000000003</v>
      </c>
      <c r="CA28" s="107">
        <f t="shared" si="3"/>
        <v>37.489999999999995</v>
      </c>
      <c r="CB28" s="107">
        <f t="shared" si="3"/>
        <v>36.981999999999999</v>
      </c>
      <c r="CC28" s="107">
        <f t="shared" si="3"/>
        <v>37.588999999999999</v>
      </c>
      <c r="CD28" s="107">
        <f t="shared" si="3"/>
        <v>29.573999999999998</v>
      </c>
      <c r="CE28" s="107">
        <f t="shared" si="3"/>
        <v>28.783000000000001</v>
      </c>
      <c r="CF28" s="107">
        <f t="shared" si="3"/>
        <v>28.389000000000003</v>
      </c>
      <c r="CG28" s="107">
        <f t="shared" si="3"/>
        <v>30.414000000000001</v>
      </c>
      <c r="CH28" s="107">
        <f t="shared" si="3"/>
        <v>30.305</v>
      </c>
      <c r="CI28" s="107">
        <f t="shared" si="3"/>
        <v>30.193999999999999</v>
      </c>
      <c r="CJ28" s="107">
        <f t="shared" si="3"/>
        <v>34.341000000000001</v>
      </c>
      <c r="CK28" s="107">
        <f t="shared" si="3"/>
        <v>35.721999999999994</v>
      </c>
      <c r="CL28" s="107">
        <f t="shared" si="3"/>
        <v>35.415999999999997</v>
      </c>
      <c r="CM28" s="107">
        <f t="shared" si="3"/>
        <v>38.438000000000002</v>
      </c>
      <c r="CN28" s="107">
        <f t="shared" si="3"/>
        <v>37.664999999999999</v>
      </c>
      <c r="CO28" s="107">
        <f t="shared" si="3"/>
        <v>28.061</v>
      </c>
      <c r="CP28" s="107">
        <f t="shared" si="3"/>
        <v>25.632999999999999</v>
      </c>
      <c r="CQ28" s="107">
        <f t="shared" si="3"/>
        <v>24.984999999999999</v>
      </c>
      <c r="CR28" s="107">
        <f t="shared" si="3"/>
        <v>24.116999999999997</v>
      </c>
      <c r="CS28" s="107">
        <f t="shared" si="3"/>
        <v>23.139000000000003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676.69824999999992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38.158999999999999</v>
      </c>
      <c r="C32" s="94">
        <v>20.777999999999999</v>
      </c>
      <c r="D32" s="94">
        <v>38.417999999999999</v>
      </c>
      <c r="E32" s="94">
        <v>48.805999999999997</v>
      </c>
      <c r="F32" s="94">
        <v>13.534000000000001</v>
      </c>
      <c r="G32" s="94">
        <v>51.759</v>
      </c>
      <c r="H32" s="94">
        <v>47.664999999999999</v>
      </c>
      <c r="I32" s="94">
        <v>43.241999999999997</v>
      </c>
      <c r="J32" s="94">
        <v>116.938</v>
      </c>
      <c r="K32" s="94">
        <v>41.02</v>
      </c>
      <c r="L32" s="94">
        <v>42.329000000000001</v>
      </c>
      <c r="M32" s="94">
        <v>40.581000000000003</v>
      </c>
      <c r="N32" s="94">
        <v>39.573</v>
      </c>
      <c r="O32" s="94">
        <v>29.617999999999999</v>
      </c>
      <c r="P32" s="94">
        <v>25.103000000000002</v>
      </c>
      <c r="Q32" s="94">
        <v>25.957000000000001</v>
      </c>
      <c r="R32" s="94">
        <v>40.600999999999999</v>
      </c>
      <c r="S32" s="94">
        <v>41.746000000000002</v>
      </c>
      <c r="T32" s="94">
        <v>36.164000000000001</v>
      </c>
      <c r="U32" s="94">
        <v>32.978999999999999</v>
      </c>
      <c r="V32" s="94">
        <v>20.559000000000001</v>
      </c>
      <c r="W32" s="94">
        <v>31.716000000000001</v>
      </c>
      <c r="X32" s="94">
        <v>33.116999999999997</v>
      </c>
      <c r="Y32" s="94">
        <v>34.692</v>
      </c>
      <c r="Z32" s="94">
        <v>68.406999999999996</v>
      </c>
      <c r="AA32" s="94">
        <v>68.277000000000001</v>
      </c>
      <c r="AB32" s="94">
        <v>49.496000000000002</v>
      </c>
      <c r="AC32" s="94">
        <v>66.837000000000003</v>
      </c>
      <c r="AD32" s="94">
        <v>209.12899999999999</v>
      </c>
      <c r="AE32" s="94">
        <v>68.561000000000007</v>
      </c>
      <c r="AF32" s="94">
        <v>66.546999999999997</v>
      </c>
      <c r="AG32" s="94">
        <v>95.905000000000001</v>
      </c>
      <c r="AH32" s="94">
        <v>279.98500000000001</v>
      </c>
      <c r="AI32" s="94">
        <v>91.695999999999998</v>
      </c>
      <c r="AJ32" s="94">
        <v>100.88</v>
      </c>
      <c r="AK32" s="94">
        <v>101.589</v>
      </c>
      <c r="AL32" s="94">
        <v>75.278000000000006</v>
      </c>
      <c r="AM32" s="94">
        <v>76.876000000000005</v>
      </c>
      <c r="AN32" s="94">
        <v>65.659000000000006</v>
      </c>
      <c r="AO32" s="94">
        <v>67.406999999999996</v>
      </c>
      <c r="AP32" s="94">
        <v>91.620999999999995</v>
      </c>
      <c r="AQ32" s="94">
        <v>78.787000000000006</v>
      </c>
      <c r="AR32" s="94">
        <v>79.222999999999999</v>
      </c>
      <c r="AS32" s="94">
        <v>79.742999999999995</v>
      </c>
      <c r="AT32" s="94">
        <v>57.155000000000001</v>
      </c>
      <c r="AU32" s="94">
        <v>53.128</v>
      </c>
      <c r="AV32" s="94">
        <v>157.46199999999999</v>
      </c>
      <c r="AW32" s="94">
        <v>44.878999999999998</v>
      </c>
      <c r="AX32" s="94">
        <v>44.963999999999999</v>
      </c>
      <c r="AY32" s="94">
        <v>153.94200000000001</v>
      </c>
      <c r="AZ32" s="94">
        <v>45.164999999999999</v>
      </c>
      <c r="BA32" s="94">
        <v>46.003</v>
      </c>
      <c r="BB32" s="94">
        <v>155.85300000000001</v>
      </c>
      <c r="BC32" s="94">
        <v>90.418000000000006</v>
      </c>
      <c r="BD32" s="94">
        <v>50.4</v>
      </c>
      <c r="BE32" s="94">
        <v>52.595999999999997</v>
      </c>
      <c r="BF32" s="94">
        <v>122.666</v>
      </c>
      <c r="BG32" s="94">
        <v>56.39</v>
      </c>
      <c r="BH32" s="94">
        <v>138.38999999999999</v>
      </c>
      <c r="BI32" s="94">
        <v>294.42</v>
      </c>
      <c r="BJ32" s="94">
        <v>71.92</v>
      </c>
      <c r="BK32" s="94">
        <v>141.54900000000001</v>
      </c>
      <c r="BL32" s="94">
        <v>101.98</v>
      </c>
      <c r="BM32" s="94">
        <v>51.265999999999998</v>
      </c>
      <c r="BN32" s="94">
        <v>62.99</v>
      </c>
      <c r="BO32" s="94">
        <v>62.789000000000001</v>
      </c>
      <c r="BP32" s="94">
        <v>62.87</v>
      </c>
      <c r="BQ32" s="94">
        <v>80.206000000000003</v>
      </c>
      <c r="BR32" s="94">
        <v>97.605999999999995</v>
      </c>
      <c r="BS32" s="94">
        <v>69.724999999999994</v>
      </c>
      <c r="BT32" s="94">
        <v>64.692999999999998</v>
      </c>
      <c r="BU32" s="94">
        <v>108.018</v>
      </c>
      <c r="BV32" s="94">
        <v>144.77099999999999</v>
      </c>
      <c r="BW32" s="94">
        <v>100.488</v>
      </c>
      <c r="BX32" s="94">
        <v>136.93799999999999</v>
      </c>
      <c r="BY32" s="94">
        <v>236.54599999999999</v>
      </c>
      <c r="BZ32" s="94">
        <v>82.054000000000002</v>
      </c>
      <c r="CA32" s="94">
        <v>179.58</v>
      </c>
      <c r="CB32" s="94">
        <v>158.09200000000001</v>
      </c>
      <c r="CC32" s="94">
        <v>124.486</v>
      </c>
      <c r="CD32" s="94">
        <v>60.896999999999998</v>
      </c>
      <c r="CE32" s="94">
        <v>59.561999999999998</v>
      </c>
      <c r="CF32" s="94">
        <v>63.564</v>
      </c>
      <c r="CG32" s="94">
        <v>65.066000000000003</v>
      </c>
      <c r="CH32" s="94">
        <v>64.396000000000001</v>
      </c>
      <c r="CI32" s="94">
        <v>65.125</v>
      </c>
      <c r="CJ32" s="94">
        <v>65.171999999999997</v>
      </c>
      <c r="CK32" s="94">
        <v>67.531000000000006</v>
      </c>
      <c r="CL32" s="94">
        <v>44.947000000000003</v>
      </c>
      <c r="CM32" s="94">
        <v>47.398000000000003</v>
      </c>
      <c r="CN32" s="94">
        <v>45.335999999999999</v>
      </c>
      <c r="CO32" s="94">
        <v>34.182000000000002</v>
      </c>
      <c r="CP32" s="94">
        <v>34.795000000000002</v>
      </c>
      <c r="CQ32" s="94">
        <v>34.264000000000003</v>
      </c>
      <c r="CR32" s="94">
        <v>33.945</v>
      </c>
      <c r="CS32" s="94">
        <v>32.277999999999999</v>
      </c>
      <c r="CT32" s="95"/>
      <c r="CU32" s="95"/>
      <c r="CV32" s="95"/>
      <c r="CW32" s="96"/>
      <c r="CX32" s="97">
        <f t="array" ref="CX32">SUMPRODUCT(B32:CW32*0.25)</f>
        <v>1834.4532499999998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38.158999999999999</v>
      </c>
      <c r="C34" s="77">
        <f t="shared" ref="C34:BN34" si="4">SUM(C31:C33)</f>
        <v>20.777999999999999</v>
      </c>
      <c r="D34" s="77">
        <f t="shared" si="4"/>
        <v>38.417999999999999</v>
      </c>
      <c r="E34" s="77">
        <f t="shared" si="4"/>
        <v>48.805999999999997</v>
      </c>
      <c r="F34" s="77">
        <f t="shared" si="4"/>
        <v>13.534000000000001</v>
      </c>
      <c r="G34" s="77">
        <f t="shared" si="4"/>
        <v>51.759</v>
      </c>
      <c r="H34" s="77">
        <f t="shared" si="4"/>
        <v>47.664999999999999</v>
      </c>
      <c r="I34" s="77">
        <f t="shared" si="4"/>
        <v>43.241999999999997</v>
      </c>
      <c r="J34" s="77">
        <f t="shared" si="4"/>
        <v>116.938</v>
      </c>
      <c r="K34" s="77">
        <f t="shared" si="4"/>
        <v>41.02</v>
      </c>
      <c r="L34" s="77">
        <f t="shared" si="4"/>
        <v>42.329000000000001</v>
      </c>
      <c r="M34" s="77">
        <f t="shared" si="4"/>
        <v>40.581000000000003</v>
      </c>
      <c r="N34" s="77">
        <f t="shared" si="4"/>
        <v>39.573</v>
      </c>
      <c r="O34" s="77">
        <f t="shared" si="4"/>
        <v>29.617999999999999</v>
      </c>
      <c r="P34" s="77">
        <f t="shared" si="4"/>
        <v>25.103000000000002</v>
      </c>
      <c r="Q34" s="77">
        <f t="shared" si="4"/>
        <v>25.957000000000001</v>
      </c>
      <c r="R34" s="77">
        <f t="shared" si="4"/>
        <v>40.600999999999999</v>
      </c>
      <c r="S34" s="77">
        <f t="shared" si="4"/>
        <v>41.746000000000002</v>
      </c>
      <c r="T34" s="77">
        <f t="shared" si="4"/>
        <v>36.164000000000001</v>
      </c>
      <c r="U34" s="77">
        <f t="shared" si="4"/>
        <v>32.978999999999999</v>
      </c>
      <c r="V34" s="77">
        <f t="shared" si="4"/>
        <v>20.559000000000001</v>
      </c>
      <c r="W34" s="77">
        <f t="shared" si="4"/>
        <v>31.716000000000001</v>
      </c>
      <c r="X34" s="77">
        <f t="shared" si="4"/>
        <v>33.116999999999997</v>
      </c>
      <c r="Y34" s="77">
        <f t="shared" si="4"/>
        <v>34.692</v>
      </c>
      <c r="Z34" s="77">
        <f t="shared" si="4"/>
        <v>68.406999999999996</v>
      </c>
      <c r="AA34" s="77">
        <f t="shared" si="4"/>
        <v>68.277000000000001</v>
      </c>
      <c r="AB34" s="77">
        <f t="shared" si="4"/>
        <v>49.496000000000002</v>
      </c>
      <c r="AC34" s="77">
        <f t="shared" si="4"/>
        <v>66.837000000000003</v>
      </c>
      <c r="AD34" s="77">
        <f t="shared" si="4"/>
        <v>209.12899999999999</v>
      </c>
      <c r="AE34" s="77">
        <f t="shared" si="4"/>
        <v>68.561000000000007</v>
      </c>
      <c r="AF34" s="77">
        <f t="shared" si="4"/>
        <v>66.546999999999997</v>
      </c>
      <c r="AG34" s="77">
        <f t="shared" si="4"/>
        <v>95.905000000000001</v>
      </c>
      <c r="AH34" s="77">
        <f t="shared" si="4"/>
        <v>279.98500000000001</v>
      </c>
      <c r="AI34" s="77">
        <f t="shared" si="4"/>
        <v>91.695999999999998</v>
      </c>
      <c r="AJ34" s="77">
        <f t="shared" si="4"/>
        <v>100.88</v>
      </c>
      <c r="AK34" s="77">
        <f t="shared" si="4"/>
        <v>101.589</v>
      </c>
      <c r="AL34" s="77">
        <f t="shared" si="4"/>
        <v>75.278000000000006</v>
      </c>
      <c r="AM34" s="77">
        <f t="shared" si="4"/>
        <v>76.876000000000005</v>
      </c>
      <c r="AN34" s="77">
        <f t="shared" si="4"/>
        <v>65.659000000000006</v>
      </c>
      <c r="AO34" s="77">
        <f t="shared" si="4"/>
        <v>67.406999999999996</v>
      </c>
      <c r="AP34" s="77">
        <f t="shared" si="4"/>
        <v>91.620999999999995</v>
      </c>
      <c r="AQ34" s="77">
        <f t="shared" si="4"/>
        <v>78.787000000000006</v>
      </c>
      <c r="AR34" s="77">
        <f t="shared" si="4"/>
        <v>79.222999999999999</v>
      </c>
      <c r="AS34" s="77">
        <f t="shared" si="4"/>
        <v>79.742999999999995</v>
      </c>
      <c r="AT34" s="77">
        <f t="shared" si="4"/>
        <v>57.155000000000001</v>
      </c>
      <c r="AU34" s="77">
        <f t="shared" si="4"/>
        <v>53.128</v>
      </c>
      <c r="AV34" s="77">
        <f t="shared" si="4"/>
        <v>157.46199999999999</v>
      </c>
      <c r="AW34" s="77">
        <f t="shared" si="4"/>
        <v>44.878999999999998</v>
      </c>
      <c r="AX34" s="77">
        <f t="shared" si="4"/>
        <v>44.963999999999999</v>
      </c>
      <c r="AY34" s="77">
        <f t="shared" si="4"/>
        <v>153.94200000000001</v>
      </c>
      <c r="AZ34" s="77">
        <f t="shared" si="4"/>
        <v>45.164999999999999</v>
      </c>
      <c r="BA34" s="77">
        <f t="shared" si="4"/>
        <v>46.003</v>
      </c>
      <c r="BB34" s="77">
        <f t="shared" si="4"/>
        <v>155.85300000000001</v>
      </c>
      <c r="BC34" s="77">
        <f t="shared" si="4"/>
        <v>90.418000000000006</v>
      </c>
      <c r="BD34" s="77">
        <f t="shared" si="4"/>
        <v>50.4</v>
      </c>
      <c r="BE34" s="77">
        <f t="shared" si="4"/>
        <v>52.595999999999997</v>
      </c>
      <c r="BF34" s="77">
        <f t="shared" si="4"/>
        <v>122.666</v>
      </c>
      <c r="BG34" s="77">
        <f t="shared" si="4"/>
        <v>56.39</v>
      </c>
      <c r="BH34" s="77">
        <f t="shared" si="4"/>
        <v>138.38999999999999</v>
      </c>
      <c r="BI34" s="77">
        <f t="shared" si="4"/>
        <v>294.42</v>
      </c>
      <c r="BJ34" s="77">
        <f t="shared" si="4"/>
        <v>71.92</v>
      </c>
      <c r="BK34" s="77">
        <f t="shared" si="4"/>
        <v>141.54900000000001</v>
      </c>
      <c r="BL34" s="77">
        <f t="shared" si="4"/>
        <v>101.98</v>
      </c>
      <c r="BM34" s="77">
        <f t="shared" si="4"/>
        <v>51.265999999999998</v>
      </c>
      <c r="BN34" s="77">
        <f t="shared" si="4"/>
        <v>62.99</v>
      </c>
      <c r="BO34" s="77">
        <f t="shared" ref="BO34:CW34" si="5">SUM(BO31:BO33)</f>
        <v>62.789000000000001</v>
      </c>
      <c r="BP34" s="77">
        <f t="shared" si="5"/>
        <v>62.87</v>
      </c>
      <c r="BQ34" s="77">
        <f t="shared" si="5"/>
        <v>80.206000000000003</v>
      </c>
      <c r="BR34" s="77">
        <f t="shared" si="5"/>
        <v>97.605999999999995</v>
      </c>
      <c r="BS34" s="77">
        <f t="shared" si="5"/>
        <v>69.724999999999994</v>
      </c>
      <c r="BT34" s="77">
        <f t="shared" si="5"/>
        <v>64.692999999999998</v>
      </c>
      <c r="BU34" s="77">
        <f t="shared" si="5"/>
        <v>108.018</v>
      </c>
      <c r="BV34" s="77">
        <f t="shared" si="5"/>
        <v>144.77099999999999</v>
      </c>
      <c r="BW34" s="77">
        <f t="shared" si="5"/>
        <v>100.488</v>
      </c>
      <c r="BX34" s="77">
        <f t="shared" si="5"/>
        <v>136.93799999999999</v>
      </c>
      <c r="BY34" s="77">
        <f t="shared" si="5"/>
        <v>236.54599999999999</v>
      </c>
      <c r="BZ34" s="77">
        <f t="shared" si="5"/>
        <v>82.054000000000002</v>
      </c>
      <c r="CA34" s="77">
        <f t="shared" si="5"/>
        <v>179.58</v>
      </c>
      <c r="CB34" s="77">
        <f t="shared" si="5"/>
        <v>158.09200000000001</v>
      </c>
      <c r="CC34" s="77">
        <f t="shared" si="5"/>
        <v>124.486</v>
      </c>
      <c r="CD34" s="77">
        <f t="shared" si="5"/>
        <v>60.896999999999998</v>
      </c>
      <c r="CE34" s="77">
        <f t="shared" si="5"/>
        <v>59.561999999999998</v>
      </c>
      <c r="CF34" s="77">
        <f t="shared" si="5"/>
        <v>63.564</v>
      </c>
      <c r="CG34" s="77">
        <f t="shared" si="5"/>
        <v>65.066000000000003</v>
      </c>
      <c r="CH34" s="77">
        <f t="shared" si="5"/>
        <v>64.396000000000001</v>
      </c>
      <c r="CI34" s="77">
        <f t="shared" si="5"/>
        <v>65.125</v>
      </c>
      <c r="CJ34" s="77">
        <f t="shared" si="5"/>
        <v>65.171999999999997</v>
      </c>
      <c r="CK34" s="77">
        <f t="shared" si="5"/>
        <v>67.531000000000006</v>
      </c>
      <c r="CL34" s="77">
        <f t="shared" si="5"/>
        <v>44.947000000000003</v>
      </c>
      <c r="CM34" s="77">
        <f t="shared" si="5"/>
        <v>47.398000000000003</v>
      </c>
      <c r="CN34" s="77">
        <f t="shared" si="5"/>
        <v>45.335999999999999</v>
      </c>
      <c r="CO34" s="77">
        <f t="shared" si="5"/>
        <v>34.182000000000002</v>
      </c>
      <c r="CP34" s="77">
        <f t="shared" si="5"/>
        <v>34.795000000000002</v>
      </c>
      <c r="CQ34" s="77">
        <f t="shared" si="5"/>
        <v>34.264000000000003</v>
      </c>
      <c r="CR34" s="77">
        <f t="shared" si="5"/>
        <v>33.945</v>
      </c>
      <c r="CS34" s="77">
        <f t="shared" si="5"/>
        <v>32.277999999999999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1834.4532499999998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16.100000000000001</v>
      </c>
      <c r="E39" s="120">
        <v>27.2</v>
      </c>
      <c r="F39" s="120">
        <v>0.1</v>
      </c>
      <c r="G39" s="120">
        <v>23.5</v>
      </c>
      <c r="H39" s="120">
        <v>23.3</v>
      </c>
      <c r="I39" s="120">
        <v>26.5</v>
      </c>
      <c r="J39" s="120">
        <v>16.399999999999999</v>
      </c>
      <c r="K39" s="120">
        <v>13.9</v>
      </c>
      <c r="L39" s="120">
        <v>19.399999999999999</v>
      </c>
      <c r="M39" s="120">
        <v>19.3</v>
      </c>
      <c r="N39" s="120">
        <v>21.5</v>
      </c>
      <c r="O39" s="120">
        <v>5.2</v>
      </c>
      <c r="P39" s="120">
        <v>18.399999999999999</v>
      </c>
      <c r="Q39" s="120">
        <v>18.600000000000001</v>
      </c>
      <c r="R39" s="120">
        <v>25.4</v>
      </c>
      <c r="S39" s="120">
        <v>25.4</v>
      </c>
      <c r="T39" s="120">
        <v>21.5</v>
      </c>
      <c r="U39" s="120">
        <v>20</v>
      </c>
      <c r="V39" s="120">
        <v>5.5</v>
      </c>
      <c r="W39" s="120">
        <v>12.4</v>
      </c>
      <c r="X39" s="120">
        <v>15.7</v>
      </c>
      <c r="Y39" s="120">
        <v>17.3</v>
      </c>
      <c r="Z39" s="120">
        <v>6.7</v>
      </c>
      <c r="AA39" s="120">
        <v>19.2</v>
      </c>
      <c r="AB39" s="120"/>
      <c r="AC39" s="120">
        <v>6</v>
      </c>
      <c r="AD39" s="120"/>
      <c r="AE39" s="120"/>
      <c r="AF39" s="120">
        <v>6.1</v>
      </c>
      <c r="AG39" s="120">
        <v>37.299999999999997</v>
      </c>
      <c r="AH39" s="120"/>
      <c r="AI39" s="120">
        <v>0.7</v>
      </c>
      <c r="AJ39" s="120"/>
      <c r="AK39" s="120"/>
      <c r="AL39" s="120">
        <v>20.8</v>
      </c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4.9000000000000004</v>
      </c>
      <c r="BK39" s="120"/>
      <c r="BL39" s="120">
        <v>1.1000000000000001</v>
      </c>
      <c r="BM39" s="120"/>
      <c r="BN39" s="120">
        <v>19</v>
      </c>
      <c r="BO39" s="120"/>
      <c r="BP39" s="120"/>
      <c r="BQ39" s="120"/>
      <c r="BR39" s="120">
        <v>28.4</v>
      </c>
      <c r="BS39" s="120"/>
      <c r="BT39" s="120"/>
      <c r="BU39" s="120"/>
      <c r="BV39" s="120"/>
      <c r="BW39" s="120">
        <v>3.7</v>
      </c>
      <c r="BX39" s="120"/>
      <c r="BY39" s="120"/>
      <c r="BZ39" s="120">
        <v>49.8</v>
      </c>
      <c r="CA39" s="120">
        <v>1.9</v>
      </c>
      <c r="CB39" s="120">
        <v>6</v>
      </c>
      <c r="CC39" s="120"/>
      <c r="CD39" s="120">
        <v>25.5</v>
      </c>
      <c r="CE39" s="120">
        <v>26.1</v>
      </c>
      <c r="CF39" s="120"/>
      <c r="CG39" s="120">
        <v>30</v>
      </c>
      <c r="CH39" s="120"/>
      <c r="CI39" s="120"/>
      <c r="CJ39" s="120">
        <v>40.9</v>
      </c>
      <c r="CK39" s="120">
        <v>35.299999999999997</v>
      </c>
      <c r="CL39" s="120">
        <v>24</v>
      </c>
      <c r="CM39" s="120">
        <v>11.8</v>
      </c>
      <c r="CN39" s="120">
        <v>12.3</v>
      </c>
      <c r="CO39" s="120">
        <v>90.4</v>
      </c>
      <c r="CP39" s="120">
        <v>7.9</v>
      </c>
      <c r="CQ39" s="120">
        <v>20</v>
      </c>
      <c r="CR39" s="120">
        <v>13.9</v>
      </c>
      <c r="CS39" s="120">
        <v>8.8000000000000007</v>
      </c>
      <c r="CT39" s="122"/>
      <c r="CU39" s="122"/>
      <c r="CV39" s="122"/>
      <c r="CW39" s="121"/>
      <c r="CX39" s="97">
        <f t="array" ref="CX39">SUMPRODUCT(B39:CW39*0.25)</f>
        <v>237.77499999999992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16.100000000000001</v>
      </c>
      <c r="E42" s="107">
        <f t="shared" si="6"/>
        <v>27.2</v>
      </c>
      <c r="F42" s="107">
        <f t="shared" si="6"/>
        <v>0.1</v>
      </c>
      <c r="G42" s="107">
        <f t="shared" si="6"/>
        <v>23.5</v>
      </c>
      <c r="H42" s="107">
        <f t="shared" si="6"/>
        <v>23.3</v>
      </c>
      <c r="I42" s="107">
        <f t="shared" si="6"/>
        <v>26.5</v>
      </c>
      <c r="J42" s="107">
        <f t="shared" si="6"/>
        <v>16.399999999999999</v>
      </c>
      <c r="K42" s="107">
        <f t="shared" si="6"/>
        <v>13.9</v>
      </c>
      <c r="L42" s="107">
        <f t="shared" si="6"/>
        <v>19.399999999999999</v>
      </c>
      <c r="M42" s="107">
        <f t="shared" si="6"/>
        <v>19.3</v>
      </c>
      <c r="N42" s="107">
        <f t="shared" si="6"/>
        <v>21.5</v>
      </c>
      <c r="O42" s="107">
        <f t="shared" si="6"/>
        <v>5.2</v>
      </c>
      <c r="P42" s="107">
        <f t="shared" si="6"/>
        <v>18.399999999999999</v>
      </c>
      <c r="Q42" s="107">
        <f t="shared" si="6"/>
        <v>18.600000000000001</v>
      </c>
      <c r="R42" s="107">
        <f t="shared" si="6"/>
        <v>25.4</v>
      </c>
      <c r="S42" s="107">
        <f t="shared" si="6"/>
        <v>25.4</v>
      </c>
      <c r="T42" s="107">
        <f t="shared" si="6"/>
        <v>21.5</v>
      </c>
      <c r="U42" s="107">
        <f t="shared" si="6"/>
        <v>20</v>
      </c>
      <c r="V42" s="107">
        <f t="shared" si="6"/>
        <v>5.5</v>
      </c>
      <c r="W42" s="107">
        <f t="shared" si="6"/>
        <v>12.4</v>
      </c>
      <c r="X42" s="107">
        <f t="shared" si="6"/>
        <v>15.7</v>
      </c>
      <c r="Y42" s="107">
        <f t="shared" si="6"/>
        <v>17.3</v>
      </c>
      <c r="Z42" s="107">
        <f t="shared" si="6"/>
        <v>6.7</v>
      </c>
      <c r="AA42" s="107">
        <f t="shared" si="6"/>
        <v>19.2</v>
      </c>
      <c r="AB42" s="107">
        <f t="shared" si="6"/>
        <v>0</v>
      </c>
      <c r="AC42" s="107">
        <f t="shared" si="6"/>
        <v>6</v>
      </c>
      <c r="AD42" s="107">
        <f t="shared" si="6"/>
        <v>0</v>
      </c>
      <c r="AE42" s="107">
        <f t="shared" si="6"/>
        <v>0</v>
      </c>
      <c r="AF42" s="107">
        <f t="shared" si="6"/>
        <v>6.1</v>
      </c>
      <c r="AG42" s="107">
        <f t="shared" si="6"/>
        <v>37.299999999999997</v>
      </c>
      <c r="AH42" s="107">
        <f t="shared" si="6"/>
        <v>0</v>
      </c>
      <c r="AI42" s="107">
        <f t="shared" si="6"/>
        <v>0.7</v>
      </c>
      <c r="AJ42" s="107">
        <f t="shared" si="6"/>
        <v>0</v>
      </c>
      <c r="AK42" s="107">
        <f t="shared" si="6"/>
        <v>0</v>
      </c>
      <c r="AL42" s="107">
        <f t="shared" si="6"/>
        <v>20.8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4.9000000000000004</v>
      </c>
      <c r="BK42" s="107">
        <f t="shared" si="6"/>
        <v>0</v>
      </c>
      <c r="BL42" s="107">
        <f t="shared" si="6"/>
        <v>1.1000000000000001</v>
      </c>
      <c r="BM42" s="107">
        <f t="shared" si="6"/>
        <v>0</v>
      </c>
      <c r="BN42" s="107">
        <f t="shared" si="6"/>
        <v>19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28.4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3.7</v>
      </c>
      <c r="BX42" s="107">
        <f t="shared" si="7"/>
        <v>0</v>
      </c>
      <c r="BY42" s="107">
        <f t="shared" si="7"/>
        <v>0</v>
      </c>
      <c r="BZ42" s="107">
        <f t="shared" si="7"/>
        <v>49.8</v>
      </c>
      <c r="CA42" s="107">
        <f t="shared" si="7"/>
        <v>1.9</v>
      </c>
      <c r="CB42" s="107">
        <f t="shared" si="7"/>
        <v>6</v>
      </c>
      <c r="CC42" s="107">
        <f t="shared" si="7"/>
        <v>0</v>
      </c>
      <c r="CD42" s="107">
        <f t="shared" si="7"/>
        <v>25.5</v>
      </c>
      <c r="CE42" s="107">
        <f t="shared" si="7"/>
        <v>26.1</v>
      </c>
      <c r="CF42" s="107">
        <f t="shared" si="7"/>
        <v>0</v>
      </c>
      <c r="CG42" s="107">
        <f t="shared" si="7"/>
        <v>30</v>
      </c>
      <c r="CH42" s="107">
        <f t="shared" si="7"/>
        <v>0</v>
      </c>
      <c r="CI42" s="107">
        <f t="shared" si="7"/>
        <v>0</v>
      </c>
      <c r="CJ42" s="107">
        <f t="shared" si="7"/>
        <v>40.9</v>
      </c>
      <c r="CK42" s="107">
        <f t="shared" si="7"/>
        <v>35.299999999999997</v>
      </c>
      <c r="CL42" s="107">
        <f t="shared" si="7"/>
        <v>24</v>
      </c>
      <c r="CM42" s="107">
        <f t="shared" si="7"/>
        <v>11.8</v>
      </c>
      <c r="CN42" s="107">
        <f t="shared" si="7"/>
        <v>12.3</v>
      </c>
      <c r="CO42" s="107">
        <f t="shared" si="7"/>
        <v>90.4</v>
      </c>
      <c r="CP42" s="107">
        <f t="shared" si="7"/>
        <v>7.9</v>
      </c>
      <c r="CQ42" s="107">
        <f t="shared" si="7"/>
        <v>20</v>
      </c>
      <c r="CR42" s="107">
        <f t="shared" si="7"/>
        <v>13.9</v>
      </c>
      <c r="CS42" s="107">
        <f t="shared" si="7"/>
        <v>8.8000000000000007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237.77499999999992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16.100000000000001</v>
      </c>
      <c r="E47" s="120">
        <v>27.2</v>
      </c>
      <c r="F47" s="120">
        <v>0.1</v>
      </c>
      <c r="G47" s="120">
        <v>23.5</v>
      </c>
      <c r="H47" s="120">
        <v>23.3</v>
      </c>
      <c r="I47" s="120">
        <v>26.5</v>
      </c>
      <c r="J47" s="120">
        <v>16.399999999999999</v>
      </c>
      <c r="K47" s="120">
        <v>13.9</v>
      </c>
      <c r="L47" s="120">
        <v>19.399999999999999</v>
      </c>
      <c r="M47" s="120">
        <v>19.3</v>
      </c>
      <c r="N47" s="120">
        <v>21.5</v>
      </c>
      <c r="O47" s="120">
        <v>5.2</v>
      </c>
      <c r="P47" s="120">
        <v>18.399999999999999</v>
      </c>
      <c r="Q47" s="120">
        <v>18.600000000000001</v>
      </c>
      <c r="R47" s="120">
        <v>25.4</v>
      </c>
      <c r="S47" s="120">
        <v>25.4</v>
      </c>
      <c r="T47" s="120">
        <v>21.5</v>
      </c>
      <c r="U47" s="120">
        <v>20</v>
      </c>
      <c r="V47" s="120">
        <v>5.5</v>
      </c>
      <c r="W47" s="120">
        <v>12.4</v>
      </c>
      <c r="X47" s="120">
        <v>15.7</v>
      </c>
      <c r="Y47" s="120">
        <v>17.3</v>
      </c>
      <c r="Z47" s="120">
        <v>6.7</v>
      </c>
      <c r="AA47" s="120">
        <v>19.2</v>
      </c>
      <c r="AB47" s="120"/>
      <c r="AC47" s="120">
        <v>6</v>
      </c>
      <c r="AD47" s="120"/>
      <c r="AE47" s="120"/>
      <c r="AF47" s="120">
        <v>6.1</v>
      </c>
      <c r="AG47" s="120">
        <v>37.299999999999997</v>
      </c>
      <c r="AH47" s="120"/>
      <c r="AI47" s="120">
        <v>0.7</v>
      </c>
      <c r="AJ47" s="120"/>
      <c r="AK47" s="120"/>
      <c r="AL47" s="120">
        <v>20.8</v>
      </c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4.9000000000000004</v>
      </c>
      <c r="BK47" s="120"/>
      <c r="BL47" s="120">
        <v>1.1000000000000001</v>
      </c>
      <c r="BM47" s="120"/>
      <c r="BN47" s="120">
        <v>19</v>
      </c>
      <c r="BO47" s="120"/>
      <c r="BP47" s="120"/>
      <c r="BQ47" s="120"/>
      <c r="BR47" s="120">
        <v>28.4</v>
      </c>
      <c r="BS47" s="120"/>
      <c r="BT47" s="120"/>
      <c r="BU47" s="120"/>
      <c r="BV47" s="120"/>
      <c r="BW47" s="120">
        <v>3.7</v>
      </c>
      <c r="BX47" s="120"/>
      <c r="BY47" s="120"/>
      <c r="BZ47" s="120">
        <v>49.8</v>
      </c>
      <c r="CA47" s="120">
        <v>1.9</v>
      </c>
      <c r="CB47" s="120">
        <v>6</v>
      </c>
      <c r="CC47" s="120"/>
      <c r="CD47" s="120">
        <v>25.5</v>
      </c>
      <c r="CE47" s="120">
        <v>26.1</v>
      </c>
      <c r="CF47" s="120"/>
      <c r="CG47" s="120">
        <v>30</v>
      </c>
      <c r="CH47" s="120"/>
      <c r="CI47" s="120"/>
      <c r="CJ47" s="120">
        <v>40.9</v>
      </c>
      <c r="CK47" s="120">
        <v>35.299999999999997</v>
      </c>
      <c r="CL47" s="120">
        <v>24</v>
      </c>
      <c r="CM47" s="120">
        <v>11.8</v>
      </c>
      <c r="CN47" s="120">
        <v>12.3</v>
      </c>
      <c r="CO47" s="120">
        <v>90.4</v>
      </c>
      <c r="CP47" s="120">
        <v>7.9</v>
      </c>
      <c r="CQ47" s="120">
        <v>20</v>
      </c>
      <c r="CR47" s="120">
        <v>13.9</v>
      </c>
      <c r="CS47" s="120">
        <v>8.8000000000000007</v>
      </c>
      <c r="CT47" s="122"/>
      <c r="CU47" s="122"/>
      <c r="CV47" s="122"/>
      <c r="CW47" s="121"/>
      <c r="CX47" s="97">
        <f t="array" ref="CX47">SUMPRODUCT(B47:CW47*0.25)</f>
        <v>237.77499999999992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16.100000000000001</v>
      </c>
      <c r="E51" s="107">
        <f t="shared" si="8"/>
        <v>27.2</v>
      </c>
      <c r="F51" s="107">
        <f t="shared" si="8"/>
        <v>0.1</v>
      </c>
      <c r="G51" s="107">
        <f t="shared" si="8"/>
        <v>23.5</v>
      </c>
      <c r="H51" s="107">
        <f t="shared" si="8"/>
        <v>23.3</v>
      </c>
      <c r="I51" s="107">
        <f t="shared" si="8"/>
        <v>26.5</v>
      </c>
      <c r="J51" s="107">
        <f t="shared" si="8"/>
        <v>16.399999999999999</v>
      </c>
      <c r="K51" s="107">
        <f t="shared" si="8"/>
        <v>13.9</v>
      </c>
      <c r="L51" s="107">
        <f t="shared" si="8"/>
        <v>19.399999999999999</v>
      </c>
      <c r="M51" s="107">
        <f t="shared" si="8"/>
        <v>19.3</v>
      </c>
      <c r="N51" s="107">
        <f t="shared" si="8"/>
        <v>21.5</v>
      </c>
      <c r="O51" s="107">
        <f t="shared" si="8"/>
        <v>5.2</v>
      </c>
      <c r="P51" s="107">
        <f t="shared" si="8"/>
        <v>18.399999999999999</v>
      </c>
      <c r="Q51" s="107">
        <f t="shared" si="8"/>
        <v>18.600000000000001</v>
      </c>
      <c r="R51" s="107">
        <f t="shared" si="8"/>
        <v>25.4</v>
      </c>
      <c r="S51" s="107">
        <f t="shared" si="8"/>
        <v>25.4</v>
      </c>
      <c r="T51" s="107">
        <f t="shared" si="8"/>
        <v>21.5</v>
      </c>
      <c r="U51" s="107">
        <f t="shared" si="8"/>
        <v>20</v>
      </c>
      <c r="V51" s="107">
        <f t="shared" si="8"/>
        <v>5.5</v>
      </c>
      <c r="W51" s="107">
        <f t="shared" si="8"/>
        <v>12.4</v>
      </c>
      <c r="X51" s="107">
        <f t="shared" si="8"/>
        <v>15.7</v>
      </c>
      <c r="Y51" s="107">
        <f t="shared" si="8"/>
        <v>17.3</v>
      </c>
      <c r="Z51" s="107">
        <f t="shared" si="8"/>
        <v>6.7</v>
      </c>
      <c r="AA51" s="107">
        <f t="shared" si="8"/>
        <v>19.2</v>
      </c>
      <c r="AB51" s="107">
        <f t="shared" si="8"/>
        <v>0</v>
      </c>
      <c r="AC51" s="107">
        <f t="shared" si="8"/>
        <v>6</v>
      </c>
      <c r="AD51" s="107">
        <f t="shared" si="8"/>
        <v>0</v>
      </c>
      <c r="AE51" s="107">
        <f t="shared" si="8"/>
        <v>0</v>
      </c>
      <c r="AF51" s="107">
        <f t="shared" si="8"/>
        <v>6.1</v>
      </c>
      <c r="AG51" s="107">
        <f t="shared" si="8"/>
        <v>37.299999999999997</v>
      </c>
      <c r="AH51" s="107">
        <f t="shared" si="8"/>
        <v>0</v>
      </c>
      <c r="AI51" s="107">
        <f t="shared" si="8"/>
        <v>0.7</v>
      </c>
      <c r="AJ51" s="107">
        <f t="shared" si="8"/>
        <v>0</v>
      </c>
      <c r="AK51" s="107">
        <f t="shared" si="8"/>
        <v>0</v>
      </c>
      <c r="AL51" s="107">
        <f t="shared" si="8"/>
        <v>20.8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4.9000000000000004</v>
      </c>
      <c r="BK51" s="107">
        <f t="shared" si="8"/>
        <v>0</v>
      </c>
      <c r="BL51" s="107">
        <f t="shared" si="8"/>
        <v>1.1000000000000001</v>
      </c>
      <c r="BM51" s="107">
        <f t="shared" si="8"/>
        <v>0</v>
      </c>
      <c r="BN51" s="107">
        <f t="shared" si="8"/>
        <v>19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28.4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3.7</v>
      </c>
      <c r="BX51" s="107">
        <f t="shared" si="9"/>
        <v>0</v>
      </c>
      <c r="BY51" s="107">
        <f t="shared" si="9"/>
        <v>0</v>
      </c>
      <c r="BZ51" s="107">
        <f t="shared" si="9"/>
        <v>49.8</v>
      </c>
      <c r="CA51" s="107">
        <f t="shared" si="9"/>
        <v>1.9</v>
      </c>
      <c r="CB51" s="107">
        <f t="shared" si="9"/>
        <v>6</v>
      </c>
      <c r="CC51" s="107">
        <f t="shared" si="9"/>
        <v>0</v>
      </c>
      <c r="CD51" s="107">
        <f t="shared" si="9"/>
        <v>25.5</v>
      </c>
      <c r="CE51" s="107">
        <f t="shared" si="9"/>
        <v>26.1</v>
      </c>
      <c r="CF51" s="107">
        <f t="shared" si="9"/>
        <v>0</v>
      </c>
      <c r="CG51" s="107">
        <f t="shared" si="9"/>
        <v>30</v>
      </c>
      <c r="CH51" s="107">
        <f t="shared" si="9"/>
        <v>0</v>
      </c>
      <c r="CI51" s="107">
        <f t="shared" si="9"/>
        <v>0</v>
      </c>
      <c r="CJ51" s="107">
        <f t="shared" si="9"/>
        <v>40.9</v>
      </c>
      <c r="CK51" s="107">
        <f t="shared" si="9"/>
        <v>35.299999999999997</v>
      </c>
      <c r="CL51" s="107">
        <f t="shared" si="9"/>
        <v>24</v>
      </c>
      <c r="CM51" s="107">
        <f t="shared" si="9"/>
        <v>11.8</v>
      </c>
      <c r="CN51" s="107">
        <f t="shared" si="9"/>
        <v>12.3</v>
      </c>
      <c r="CO51" s="107">
        <f t="shared" si="9"/>
        <v>90.4</v>
      </c>
      <c r="CP51" s="107">
        <f t="shared" si="9"/>
        <v>7.9</v>
      </c>
      <c r="CQ51" s="107">
        <f t="shared" si="9"/>
        <v>20</v>
      </c>
      <c r="CR51" s="107">
        <f t="shared" si="9"/>
        <v>13.9</v>
      </c>
      <c r="CS51" s="107">
        <f t="shared" si="9"/>
        <v>8.8000000000000007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237.77499999999992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38.158999999999999</v>
      </c>
      <c r="C54" s="107">
        <f t="shared" ref="C54:BN54" si="12">C18+C28+C42</f>
        <v>20.777999999999999</v>
      </c>
      <c r="D54" s="107">
        <f t="shared" si="12"/>
        <v>54.518000000000001</v>
      </c>
      <c r="E54" s="107">
        <f t="shared" si="12"/>
        <v>76.006</v>
      </c>
      <c r="F54" s="107">
        <f t="shared" si="12"/>
        <v>13.634</v>
      </c>
      <c r="G54" s="107">
        <f t="shared" si="12"/>
        <v>75.259</v>
      </c>
      <c r="H54" s="107">
        <f t="shared" si="12"/>
        <v>70.965000000000003</v>
      </c>
      <c r="I54" s="107">
        <f t="shared" si="12"/>
        <v>69.74199999999999</v>
      </c>
      <c r="J54" s="107">
        <f t="shared" si="12"/>
        <v>133.33799999999999</v>
      </c>
      <c r="K54" s="107">
        <f t="shared" si="12"/>
        <v>54.92</v>
      </c>
      <c r="L54" s="107">
        <f t="shared" si="12"/>
        <v>61.728999999999999</v>
      </c>
      <c r="M54" s="107">
        <f t="shared" si="12"/>
        <v>59.881</v>
      </c>
      <c r="N54" s="107">
        <f t="shared" si="12"/>
        <v>61.073</v>
      </c>
      <c r="O54" s="107">
        <f t="shared" si="12"/>
        <v>34.818000000000005</v>
      </c>
      <c r="P54" s="107">
        <f t="shared" si="12"/>
        <v>43.503</v>
      </c>
      <c r="Q54" s="107">
        <f t="shared" si="12"/>
        <v>44.557000000000002</v>
      </c>
      <c r="R54" s="107">
        <f t="shared" si="12"/>
        <v>66.001000000000005</v>
      </c>
      <c r="S54" s="107">
        <f t="shared" si="12"/>
        <v>67.145999999999987</v>
      </c>
      <c r="T54" s="107">
        <f t="shared" si="12"/>
        <v>57.664000000000001</v>
      </c>
      <c r="U54" s="107">
        <f t="shared" si="12"/>
        <v>52.978999999999999</v>
      </c>
      <c r="V54" s="107">
        <f t="shared" si="12"/>
        <v>26.059000000000001</v>
      </c>
      <c r="W54" s="107">
        <f t="shared" si="12"/>
        <v>44.116</v>
      </c>
      <c r="X54" s="107">
        <f t="shared" si="12"/>
        <v>48.816999999999993</v>
      </c>
      <c r="Y54" s="107">
        <f t="shared" si="12"/>
        <v>51.992000000000004</v>
      </c>
      <c r="Z54" s="107">
        <f t="shared" si="12"/>
        <v>75.106999999999999</v>
      </c>
      <c r="AA54" s="107">
        <f t="shared" si="12"/>
        <v>87.477000000000004</v>
      </c>
      <c r="AB54" s="107">
        <f t="shared" si="12"/>
        <v>49.496000000000002</v>
      </c>
      <c r="AC54" s="107">
        <f t="shared" si="12"/>
        <v>72.837000000000003</v>
      </c>
      <c r="AD54" s="107">
        <f t="shared" si="12"/>
        <v>209.12899999999999</v>
      </c>
      <c r="AE54" s="107">
        <f t="shared" si="12"/>
        <v>68.561000000000007</v>
      </c>
      <c r="AF54" s="107">
        <f t="shared" si="12"/>
        <v>72.646999999999991</v>
      </c>
      <c r="AG54" s="107">
        <f t="shared" si="12"/>
        <v>133.20499999999998</v>
      </c>
      <c r="AH54" s="107">
        <f t="shared" si="12"/>
        <v>279.98500000000001</v>
      </c>
      <c r="AI54" s="107">
        <f t="shared" si="12"/>
        <v>92.396000000000001</v>
      </c>
      <c r="AJ54" s="107">
        <f t="shared" si="12"/>
        <v>100.88</v>
      </c>
      <c r="AK54" s="107">
        <f t="shared" si="12"/>
        <v>101.589</v>
      </c>
      <c r="AL54" s="107">
        <f t="shared" si="12"/>
        <v>96.077999999999989</v>
      </c>
      <c r="AM54" s="107">
        <f t="shared" si="12"/>
        <v>76.876000000000005</v>
      </c>
      <c r="AN54" s="107">
        <f t="shared" si="12"/>
        <v>65.659000000000006</v>
      </c>
      <c r="AO54" s="107">
        <f t="shared" si="12"/>
        <v>67.406999999999996</v>
      </c>
      <c r="AP54" s="107">
        <f t="shared" si="12"/>
        <v>91.621000000000009</v>
      </c>
      <c r="AQ54" s="107">
        <f t="shared" si="12"/>
        <v>78.787000000000006</v>
      </c>
      <c r="AR54" s="107">
        <f t="shared" si="12"/>
        <v>79.222999999999999</v>
      </c>
      <c r="AS54" s="107">
        <f t="shared" si="12"/>
        <v>79.743000000000009</v>
      </c>
      <c r="AT54" s="107">
        <f t="shared" si="12"/>
        <v>57.155000000000001</v>
      </c>
      <c r="AU54" s="107">
        <f t="shared" si="12"/>
        <v>53.128</v>
      </c>
      <c r="AV54" s="107">
        <f t="shared" si="12"/>
        <v>157.46199999999999</v>
      </c>
      <c r="AW54" s="107">
        <f t="shared" si="12"/>
        <v>44.879000000000005</v>
      </c>
      <c r="AX54" s="107">
        <f t="shared" si="12"/>
        <v>44.963999999999999</v>
      </c>
      <c r="AY54" s="107">
        <f t="shared" si="12"/>
        <v>153.94200000000001</v>
      </c>
      <c r="AZ54" s="107">
        <f t="shared" si="12"/>
        <v>45.165000000000006</v>
      </c>
      <c r="BA54" s="107">
        <f t="shared" si="12"/>
        <v>46.003</v>
      </c>
      <c r="BB54" s="107">
        <f t="shared" si="12"/>
        <v>155.85300000000001</v>
      </c>
      <c r="BC54" s="107">
        <f t="shared" si="12"/>
        <v>90.418000000000006</v>
      </c>
      <c r="BD54" s="107">
        <f t="shared" si="12"/>
        <v>50.400000000000006</v>
      </c>
      <c r="BE54" s="107">
        <f t="shared" si="12"/>
        <v>52.595999999999997</v>
      </c>
      <c r="BF54" s="107">
        <f t="shared" si="12"/>
        <v>122.666</v>
      </c>
      <c r="BG54" s="107">
        <f t="shared" si="12"/>
        <v>56.39</v>
      </c>
      <c r="BH54" s="107">
        <f t="shared" si="12"/>
        <v>138.39000000000001</v>
      </c>
      <c r="BI54" s="107">
        <f t="shared" si="12"/>
        <v>294.41999999999996</v>
      </c>
      <c r="BJ54" s="107">
        <f t="shared" si="12"/>
        <v>76.820000000000007</v>
      </c>
      <c r="BK54" s="107">
        <f t="shared" si="12"/>
        <v>141.54900000000001</v>
      </c>
      <c r="BL54" s="107">
        <f t="shared" si="12"/>
        <v>103.07999999999998</v>
      </c>
      <c r="BM54" s="107">
        <f t="shared" si="12"/>
        <v>51.266000000000005</v>
      </c>
      <c r="BN54" s="107">
        <f t="shared" si="12"/>
        <v>81.99</v>
      </c>
      <c r="BO54" s="107">
        <f t="shared" ref="BO54:CX54" si="13">BO18+BO28+BO42</f>
        <v>62.789000000000001</v>
      </c>
      <c r="BP54" s="107">
        <f t="shared" si="13"/>
        <v>62.87</v>
      </c>
      <c r="BQ54" s="107">
        <f t="shared" si="13"/>
        <v>80.206000000000003</v>
      </c>
      <c r="BR54" s="107">
        <f t="shared" si="13"/>
        <v>126.006</v>
      </c>
      <c r="BS54" s="107">
        <f t="shared" si="13"/>
        <v>69.724999999999994</v>
      </c>
      <c r="BT54" s="107">
        <f t="shared" si="13"/>
        <v>64.692999999999998</v>
      </c>
      <c r="BU54" s="107">
        <f t="shared" si="13"/>
        <v>108.018</v>
      </c>
      <c r="BV54" s="107">
        <f t="shared" si="13"/>
        <v>144.77099999999999</v>
      </c>
      <c r="BW54" s="107">
        <f t="shared" si="13"/>
        <v>104.188</v>
      </c>
      <c r="BX54" s="107">
        <f t="shared" si="13"/>
        <v>136.93799999999999</v>
      </c>
      <c r="BY54" s="107">
        <f t="shared" si="13"/>
        <v>236.54599999999999</v>
      </c>
      <c r="BZ54" s="107">
        <f t="shared" si="13"/>
        <v>131.85399999999998</v>
      </c>
      <c r="CA54" s="107">
        <f t="shared" si="13"/>
        <v>181.48</v>
      </c>
      <c r="CB54" s="107">
        <f t="shared" si="13"/>
        <v>164.09199999999998</v>
      </c>
      <c r="CC54" s="107">
        <f t="shared" si="13"/>
        <v>124.48599999999999</v>
      </c>
      <c r="CD54" s="107">
        <f t="shared" si="13"/>
        <v>86.396999999999991</v>
      </c>
      <c r="CE54" s="107">
        <f t="shared" si="13"/>
        <v>85.662000000000006</v>
      </c>
      <c r="CF54" s="107">
        <f t="shared" si="13"/>
        <v>63.564</v>
      </c>
      <c r="CG54" s="107">
        <f t="shared" si="13"/>
        <v>95.066000000000003</v>
      </c>
      <c r="CH54" s="107">
        <f t="shared" si="13"/>
        <v>64.396000000000001</v>
      </c>
      <c r="CI54" s="107">
        <f t="shared" si="13"/>
        <v>65.125</v>
      </c>
      <c r="CJ54" s="107">
        <f t="shared" si="13"/>
        <v>106.072</v>
      </c>
      <c r="CK54" s="107">
        <f t="shared" si="13"/>
        <v>102.83099999999999</v>
      </c>
      <c r="CL54" s="107">
        <f t="shared" si="13"/>
        <v>68.947000000000003</v>
      </c>
      <c r="CM54" s="107">
        <f t="shared" si="13"/>
        <v>59.198000000000008</v>
      </c>
      <c r="CN54" s="107">
        <f t="shared" si="13"/>
        <v>57.635999999999996</v>
      </c>
      <c r="CO54" s="107">
        <f t="shared" si="13"/>
        <v>124.58200000000001</v>
      </c>
      <c r="CP54" s="107">
        <f t="shared" si="13"/>
        <v>42.695</v>
      </c>
      <c r="CQ54" s="107">
        <f t="shared" si="13"/>
        <v>54.263999999999996</v>
      </c>
      <c r="CR54" s="107">
        <f t="shared" si="13"/>
        <v>47.844999999999992</v>
      </c>
      <c r="CS54" s="107">
        <f t="shared" si="13"/>
        <v>41.078000000000003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2072.2282500000001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-31.5</v>
      </c>
      <c r="C5" s="25">
        <v>-13</v>
      </c>
      <c r="D5" s="25">
        <v>16.100000000000001</v>
      </c>
      <c r="E5" s="25">
        <v>27.2</v>
      </c>
      <c r="F5" s="25">
        <v>0.1</v>
      </c>
      <c r="G5" s="25">
        <v>23.5</v>
      </c>
      <c r="H5" s="25">
        <v>23.3</v>
      </c>
      <c r="I5" s="25">
        <v>26.5</v>
      </c>
      <c r="J5" s="25">
        <v>16.399999999999999</v>
      </c>
      <c r="K5" s="25">
        <v>13.9</v>
      </c>
      <c r="L5" s="25">
        <v>19.399999999999999</v>
      </c>
      <c r="M5" s="25">
        <v>19.3</v>
      </c>
      <c r="N5" s="25">
        <v>21.5</v>
      </c>
      <c r="O5" s="25">
        <v>5.2</v>
      </c>
      <c r="P5" s="25">
        <v>18.399999999999999</v>
      </c>
      <c r="Q5" s="25">
        <v>18.600000000000001</v>
      </c>
      <c r="R5" s="25">
        <v>25.4</v>
      </c>
      <c r="S5" s="25">
        <v>25.4</v>
      </c>
      <c r="T5" s="25">
        <v>21.5</v>
      </c>
      <c r="U5" s="25">
        <v>20</v>
      </c>
      <c r="V5" s="25">
        <v>5.5</v>
      </c>
      <c r="W5" s="25">
        <v>12.4</v>
      </c>
      <c r="X5" s="25">
        <v>15.7</v>
      </c>
      <c r="Y5" s="25">
        <v>17.3</v>
      </c>
      <c r="Z5" s="25">
        <v>6.7</v>
      </c>
      <c r="AA5" s="25">
        <v>19.2</v>
      </c>
      <c r="AB5" s="25">
        <v>-26</v>
      </c>
      <c r="AC5" s="25">
        <v>6</v>
      </c>
      <c r="AD5" s="25">
        <v>-21.7</v>
      </c>
      <c r="AE5" s="25">
        <v>-14.2</v>
      </c>
      <c r="AF5" s="25">
        <v>6.1</v>
      </c>
      <c r="AG5" s="25">
        <v>37.299999999999997</v>
      </c>
      <c r="AH5" s="25">
        <v>-76.5</v>
      </c>
      <c r="AI5" s="25">
        <v>0.7</v>
      </c>
      <c r="AJ5" s="25">
        <v>-61.8</v>
      </c>
      <c r="AK5" s="25">
        <v>-70.8</v>
      </c>
      <c r="AL5" s="25">
        <v>20.8</v>
      </c>
      <c r="AM5" s="25">
        <v>-40.1</v>
      </c>
      <c r="AN5" s="25">
        <v>-54.1</v>
      </c>
      <c r="AO5" s="25">
        <v>-26.9</v>
      </c>
      <c r="AP5" s="25">
        <v>-83.9</v>
      </c>
      <c r="AQ5" s="25">
        <v>-59.4</v>
      </c>
      <c r="AR5" s="25">
        <v>-40.5</v>
      </c>
      <c r="AS5" s="25">
        <v>-32.200000000000003</v>
      </c>
      <c r="AT5" s="25">
        <v>-20.399999999999999</v>
      </c>
      <c r="AU5" s="25">
        <v>-10.7</v>
      </c>
      <c r="AV5" s="25">
        <v>-97.6</v>
      </c>
      <c r="AW5" s="25">
        <v>-43.1</v>
      </c>
      <c r="AX5" s="25">
        <v>-27.3</v>
      </c>
      <c r="AY5" s="25">
        <v>-79.099999999999994</v>
      </c>
      <c r="AZ5" s="25">
        <v>-7.1</v>
      </c>
      <c r="BA5" s="25">
        <v>-18.100000000000001</v>
      </c>
      <c r="BB5" s="25">
        <v>-60.4</v>
      </c>
      <c r="BC5" s="25">
        <v>-36.4</v>
      </c>
      <c r="BD5" s="25">
        <v>-13.2</v>
      </c>
      <c r="BE5" s="25">
        <v>-37.700000000000003</v>
      </c>
      <c r="BF5" s="25">
        <v>-5.5</v>
      </c>
      <c r="BG5" s="25">
        <v>-8.1999999999999993</v>
      </c>
      <c r="BH5" s="25">
        <v>-42.2</v>
      </c>
      <c r="BI5" s="25">
        <v>-108.1</v>
      </c>
      <c r="BJ5" s="25">
        <v>4.9000000000000004</v>
      </c>
      <c r="BK5" s="25">
        <v>-22.3</v>
      </c>
      <c r="BL5" s="25">
        <v>1.1000000000000001</v>
      </c>
      <c r="BM5" s="25">
        <v>-42.4</v>
      </c>
      <c r="BN5" s="25">
        <v>19</v>
      </c>
      <c r="BO5" s="25">
        <v>-28.6</v>
      </c>
      <c r="BP5" s="25">
        <v>-10</v>
      </c>
      <c r="BQ5" s="25">
        <v>-30.9</v>
      </c>
      <c r="BR5" s="25">
        <v>28.4</v>
      </c>
      <c r="BS5" s="25"/>
      <c r="BT5" s="25">
        <v>-35.1</v>
      </c>
      <c r="BU5" s="25">
        <v>-8</v>
      </c>
      <c r="BV5" s="25"/>
      <c r="BW5" s="25">
        <v>3.7</v>
      </c>
      <c r="BX5" s="25">
        <v>-27.7</v>
      </c>
      <c r="BY5" s="25">
        <v>-75.5</v>
      </c>
      <c r="BZ5" s="25">
        <v>49.8</v>
      </c>
      <c r="CA5" s="25">
        <v>1.9</v>
      </c>
      <c r="CB5" s="25">
        <v>6</v>
      </c>
      <c r="CC5" s="25"/>
      <c r="CD5" s="25">
        <v>25.5</v>
      </c>
      <c r="CE5" s="25">
        <v>26.1</v>
      </c>
      <c r="CF5" s="25"/>
      <c r="CG5" s="25">
        <v>30</v>
      </c>
      <c r="CH5" s="25"/>
      <c r="CI5" s="25"/>
      <c r="CJ5" s="25">
        <v>40.9</v>
      </c>
      <c r="CK5" s="25">
        <v>35.299999999999997</v>
      </c>
      <c r="CL5" s="25">
        <v>24</v>
      </c>
      <c r="CM5" s="25">
        <v>11.8</v>
      </c>
      <c r="CN5" s="25">
        <v>12.3</v>
      </c>
      <c r="CO5" s="25">
        <v>90.4</v>
      </c>
      <c r="CP5" s="25">
        <v>7.9</v>
      </c>
      <c r="CQ5" s="25">
        <v>20</v>
      </c>
      <c r="CR5" s="25">
        <v>13.9</v>
      </c>
      <c r="CS5" s="25">
        <v>8.8000000000000007</v>
      </c>
      <c r="CT5" s="26"/>
      <c r="CU5" s="26"/>
      <c r="CV5" s="26"/>
      <c r="CW5" s="27"/>
      <c r="CX5" s="132">
        <f t="array" ref="CX5">SUMPRODUCT(B5:CW5*0.25)</f>
        <v>-149.27500000000012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172</v>
      </c>
      <c r="C8" s="138">
        <v>169.75</v>
      </c>
      <c r="D8" s="138">
        <v>147.21</v>
      </c>
      <c r="E8" s="138">
        <v>140.19999999999999</v>
      </c>
      <c r="F8" s="138">
        <v>159.51</v>
      </c>
      <c r="G8" s="138">
        <v>143.87</v>
      </c>
      <c r="H8" s="138">
        <v>144.12</v>
      </c>
      <c r="I8" s="138">
        <v>137.79</v>
      </c>
      <c r="J8" s="138">
        <v>158.1</v>
      </c>
      <c r="K8" s="138">
        <v>151.61000000000001</v>
      </c>
      <c r="L8" s="138">
        <v>144.13</v>
      </c>
      <c r="M8" s="138">
        <v>135.47</v>
      </c>
      <c r="N8" s="138">
        <v>141.62</v>
      </c>
      <c r="O8" s="138">
        <v>133.94999999999999</v>
      </c>
      <c r="P8" s="138">
        <v>127.72</v>
      </c>
      <c r="Q8" s="138">
        <v>126.45</v>
      </c>
      <c r="R8" s="138">
        <v>126.04</v>
      </c>
      <c r="S8" s="138">
        <v>125.53</v>
      </c>
      <c r="T8" s="138">
        <v>126.82</v>
      </c>
      <c r="U8" s="138">
        <v>128.27000000000001</v>
      </c>
      <c r="V8" s="138">
        <v>132.97</v>
      </c>
      <c r="W8" s="138">
        <v>138.54</v>
      </c>
      <c r="X8" s="138">
        <v>141.13999999999999</v>
      </c>
      <c r="Y8" s="138">
        <v>146.44999999999999</v>
      </c>
      <c r="Z8" s="138">
        <v>147.34</v>
      </c>
      <c r="AA8" s="138">
        <v>150.72</v>
      </c>
      <c r="AB8" s="138">
        <v>162.77000000000001</v>
      </c>
      <c r="AC8" s="138">
        <v>146.41</v>
      </c>
      <c r="AD8" s="138">
        <v>175.28</v>
      </c>
      <c r="AE8" s="138">
        <v>164.77</v>
      </c>
      <c r="AF8" s="138">
        <v>140.09</v>
      </c>
      <c r="AG8" s="138">
        <v>113.41</v>
      </c>
      <c r="AH8" s="138">
        <v>176.94</v>
      </c>
      <c r="AI8" s="138">
        <v>148.68</v>
      </c>
      <c r="AJ8" s="138">
        <v>127.85</v>
      </c>
      <c r="AK8" s="138">
        <v>112.18</v>
      </c>
      <c r="AL8" s="138">
        <v>126.1</v>
      </c>
      <c r="AM8" s="138">
        <v>118.19</v>
      </c>
      <c r="AN8" s="138">
        <v>96.86</v>
      </c>
      <c r="AO8" s="138">
        <v>68.040000000000006</v>
      </c>
      <c r="AP8" s="138">
        <v>98.6</v>
      </c>
      <c r="AQ8" s="138">
        <v>88.84</v>
      </c>
      <c r="AR8" s="138">
        <v>72.209999999999994</v>
      </c>
      <c r="AS8" s="138">
        <v>52.92</v>
      </c>
      <c r="AT8" s="138">
        <v>51.08</v>
      </c>
      <c r="AU8" s="138">
        <v>50</v>
      </c>
      <c r="AV8" s="138">
        <v>63.37</v>
      </c>
      <c r="AW8" s="138">
        <v>53.68</v>
      </c>
      <c r="AX8" s="138">
        <v>46.95</v>
      </c>
      <c r="AY8" s="138">
        <v>58.81</v>
      </c>
      <c r="AZ8" s="138">
        <v>49.76</v>
      </c>
      <c r="BA8" s="138">
        <v>51.51</v>
      </c>
      <c r="BB8" s="138">
        <v>60.85</v>
      </c>
      <c r="BC8" s="138">
        <v>56.55</v>
      </c>
      <c r="BD8" s="138">
        <v>53.86</v>
      </c>
      <c r="BE8" s="138">
        <v>45.71</v>
      </c>
      <c r="BF8" s="138">
        <v>51.38</v>
      </c>
      <c r="BG8" s="138">
        <v>40.85</v>
      </c>
      <c r="BH8" s="138">
        <v>50.1</v>
      </c>
      <c r="BI8" s="138">
        <v>59.32</v>
      </c>
      <c r="BJ8" s="138">
        <v>42.57</v>
      </c>
      <c r="BK8" s="138">
        <v>50.18</v>
      </c>
      <c r="BL8" s="138">
        <v>50.1</v>
      </c>
      <c r="BM8" s="138">
        <v>61.36</v>
      </c>
      <c r="BN8" s="138">
        <v>38.64</v>
      </c>
      <c r="BO8" s="138">
        <v>66.8</v>
      </c>
      <c r="BP8" s="138">
        <v>65.83</v>
      </c>
      <c r="BQ8" s="138">
        <v>108.72</v>
      </c>
      <c r="BR8" s="138">
        <v>30.68</v>
      </c>
      <c r="BS8" s="138">
        <v>110.36</v>
      </c>
      <c r="BT8" s="138">
        <v>141.96</v>
      </c>
      <c r="BU8" s="138">
        <v>158.6</v>
      </c>
      <c r="BV8" s="138">
        <v>146.06</v>
      </c>
      <c r="BW8" s="138">
        <v>128.03</v>
      </c>
      <c r="BX8" s="138">
        <v>144.16</v>
      </c>
      <c r="BY8" s="138">
        <v>157.82</v>
      </c>
      <c r="BZ8" s="138">
        <v>143.4</v>
      </c>
      <c r="CA8" s="138">
        <v>148.9</v>
      </c>
      <c r="CB8" s="138">
        <v>147.59</v>
      </c>
      <c r="CC8" s="138">
        <v>144.66999999999999</v>
      </c>
      <c r="CD8" s="138">
        <v>136.94999999999999</v>
      </c>
      <c r="CE8" s="138">
        <v>136.97999999999999</v>
      </c>
      <c r="CF8" s="138">
        <v>131.62</v>
      </c>
      <c r="CG8" s="138">
        <v>132</v>
      </c>
      <c r="CH8" s="138">
        <v>130.69</v>
      </c>
      <c r="CI8" s="138">
        <v>130.49</v>
      </c>
      <c r="CJ8" s="138">
        <v>131.4</v>
      </c>
      <c r="CK8" s="138">
        <v>132.94999999999999</v>
      </c>
      <c r="CL8" s="138">
        <v>139.5</v>
      </c>
      <c r="CM8" s="138">
        <v>142.35</v>
      </c>
      <c r="CN8" s="138">
        <v>155.49</v>
      </c>
      <c r="CO8" s="138">
        <v>151.97</v>
      </c>
      <c r="CP8" s="138">
        <v>155.41999999999999</v>
      </c>
      <c r="CQ8" s="138">
        <v>144.35</v>
      </c>
      <c r="CR8" s="138">
        <v>144.13999999999999</v>
      </c>
      <c r="CS8" s="138">
        <v>134.58000000000001</v>
      </c>
      <c r="CT8" s="139"/>
      <c r="CU8" s="139"/>
      <c r="CV8" s="139"/>
      <c r="CW8" s="140"/>
      <c r="CX8" s="141">
        <f>IF(SUM(B8:CW8)&lt;&gt;0,AVERAGEIF(B8:CW8,"&lt;&gt;"""),"")</f>
        <v>115.08906250000003</v>
      </c>
    </row>
    <row r="9" spans="1:102" ht="24.95" customHeight="1" thickBot="1" x14ac:dyDescent="0.25">
      <c r="A9" s="133" t="s">
        <v>6</v>
      </c>
      <c r="B9" s="42">
        <v>157.29</v>
      </c>
      <c r="C9" s="43">
        <v>157.29</v>
      </c>
      <c r="D9" s="43">
        <v>157.29</v>
      </c>
      <c r="E9" s="43">
        <v>157.29</v>
      </c>
      <c r="F9" s="43">
        <v>146.32249999999999</v>
      </c>
      <c r="G9" s="43">
        <v>146.32249999999999</v>
      </c>
      <c r="H9" s="43">
        <v>146.32249999999999</v>
      </c>
      <c r="I9" s="43">
        <v>146.32249999999999</v>
      </c>
      <c r="J9" s="43">
        <v>147.32749999999999</v>
      </c>
      <c r="K9" s="43">
        <v>147.32749999999999</v>
      </c>
      <c r="L9" s="43">
        <v>147.32749999999999</v>
      </c>
      <c r="M9" s="43">
        <v>147.32749999999999</v>
      </c>
      <c r="N9" s="43">
        <v>132.435</v>
      </c>
      <c r="O9" s="43">
        <v>132.435</v>
      </c>
      <c r="P9" s="43">
        <v>132.435</v>
      </c>
      <c r="Q9" s="43">
        <v>132.435</v>
      </c>
      <c r="R9" s="43">
        <v>126.66500000000001</v>
      </c>
      <c r="S9" s="43">
        <v>126.66500000000001</v>
      </c>
      <c r="T9" s="43">
        <v>126.66500000000001</v>
      </c>
      <c r="U9" s="43">
        <v>126.66500000000001</v>
      </c>
      <c r="V9" s="43">
        <v>139.77500000000001</v>
      </c>
      <c r="W9" s="43">
        <v>139.77500000000001</v>
      </c>
      <c r="X9" s="43">
        <v>139.77500000000001</v>
      </c>
      <c r="Y9" s="43">
        <v>139.77500000000001</v>
      </c>
      <c r="Z9" s="43">
        <v>151.81</v>
      </c>
      <c r="AA9" s="43">
        <v>151.81</v>
      </c>
      <c r="AB9" s="43">
        <v>151.81</v>
      </c>
      <c r="AC9" s="43">
        <v>151.81</v>
      </c>
      <c r="AD9" s="43">
        <v>148.38749999999999</v>
      </c>
      <c r="AE9" s="43">
        <v>148.38749999999999</v>
      </c>
      <c r="AF9" s="43">
        <v>148.38749999999999</v>
      </c>
      <c r="AG9" s="43">
        <v>148.38749999999999</v>
      </c>
      <c r="AH9" s="43">
        <v>141.41249999999999</v>
      </c>
      <c r="AI9" s="43">
        <v>141.41249999999999</v>
      </c>
      <c r="AJ9" s="43">
        <v>141.41249999999999</v>
      </c>
      <c r="AK9" s="43">
        <v>141.41249999999999</v>
      </c>
      <c r="AL9" s="43">
        <v>102.2975</v>
      </c>
      <c r="AM9" s="43">
        <v>102.2975</v>
      </c>
      <c r="AN9" s="43">
        <v>102.2975</v>
      </c>
      <c r="AO9" s="43">
        <v>102.2975</v>
      </c>
      <c r="AP9" s="43">
        <v>78.142499999999998</v>
      </c>
      <c r="AQ9" s="43">
        <v>78.142499999999998</v>
      </c>
      <c r="AR9" s="43">
        <v>78.142499999999998</v>
      </c>
      <c r="AS9" s="43">
        <v>78.142499999999998</v>
      </c>
      <c r="AT9" s="43">
        <v>54.532499999999999</v>
      </c>
      <c r="AU9" s="43">
        <v>54.532499999999999</v>
      </c>
      <c r="AV9" s="43">
        <v>54.532499999999999</v>
      </c>
      <c r="AW9" s="43">
        <v>54.532499999999999</v>
      </c>
      <c r="AX9" s="43">
        <v>51.7575</v>
      </c>
      <c r="AY9" s="43">
        <v>51.7575</v>
      </c>
      <c r="AZ9" s="43">
        <v>51.7575</v>
      </c>
      <c r="BA9" s="43">
        <v>51.7575</v>
      </c>
      <c r="BB9" s="43">
        <v>54.2425</v>
      </c>
      <c r="BC9" s="43">
        <v>54.2425</v>
      </c>
      <c r="BD9" s="43">
        <v>54.2425</v>
      </c>
      <c r="BE9" s="43">
        <v>54.2425</v>
      </c>
      <c r="BF9" s="43">
        <v>50.412500000000001</v>
      </c>
      <c r="BG9" s="43">
        <v>50.412500000000001</v>
      </c>
      <c r="BH9" s="43">
        <v>50.412500000000001</v>
      </c>
      <c r="BI9" s="43">
        <v>50.412500000000001</v>
      </c>
      <c r="BJ9" s="43">
        <v>51.052500000000002</v>
      </c>
      <c r="BK9" s="43">
        <v>51.052500000000002</v>
      </c>
      <c r="BL9" s="43">
        <v>51.052500000000002</v>
      </c>
      <c r="BM9" s="43">
        <v>51.052500000000002</v>
      </c>
      <c r="BN9" s="43">
        <v>69.997500000000002</v>
      </c>
      <c r="BO9" s="43">
        <v>69.997500000000002</v>
      </c>
      <c r="BP9" s="43">
        <v>69.997500000000002</v>
      </c>
      <c r="BQ9" s="43">
        <v>69.997500000000002</v>
      </c>
      <c r="BR9" s="43">
        <v>110.4</v>
      </c>
      <c r="BS9" s="43">
        <v>110.4</v>
      </c>
      <c r="BT9" s="43">
        <v>110.4</v>
      </c>
      <c r="BU9" s="43">
        <v>110.4</v>
      </c>
      <c r="BV9" s="43">
        <v>144.01750000000001</v>
      </c>
      <c r="BW9" s="43">
        <v>144.01750000000001</v>
      </c>
      <c r="BX9" s="43">
        <v>144.01750000000001</v>
      </c>
      <c r="BY9" s="43">
        <v>144.01750000000001</v>
      </c>
      <c r="BZ9" s="43">
        <v>146.13999999999999</v>
      </c>
      <c r="CA9" s="43">
        <v>146.13999999999999</v>
      </c>
      <c r="CB9" s="43">
        <v>146.13999999999999</v>
      </c>
      <c r="CC9" s="43">
        <v>146.13999999999999</v>
      </c>
      <c r="CD9" s="43">
        <v>134.38749999999999</v>
      </c>
      <c r="CE9" s="43">
        <v>134.38749999999999</v>
      </c>
      <c r="CF9" s="43">
        <v>134.38749999999999</v>
      </c>
      <c r="CG9" s="43">
        <v>134.38749999999999</v>
      </c>
      <c r="CH9" s="43">
        <v>131.38249999999999</v>
      </c>
      <c r="CI9" s="43">
        <v>131.38249999999999</v>
      </c>
      <c r="CJ9" s="43">
        <v>131.38249999999999</v>
      </c>
      <c r="CK9" s="43">
        <v>131.38249999999999</v>
      </c>
      <c r="CL9" s="43">
        <v>147.32749999999999</v>
      </c>
      <c r="CM9" s="43">
        <v>147.32749999999999</v>
      </c>
      <c r="CN9" s="43">
        <v>147.32749999999999</v>
      </c>
      <c r="CO9" s="43">
        <v>147.32749999999999</v>
      </c>
      <c r="CP9" s="43">
        <v>144.6225</v>
      </c>
      <c r="CQ9" s="43">
        <v>144.6225</v>
      </c>
      <c r="CR9" s="43">
        <v>144.6225</v>
      </c>
      <c r="CS9" s="43">
        <v>144.6225</v>
      </c>
      <c r="CT9" s="44"/>
      <c r="CU9" s="44"/>
      <c r="CV9" s="44"/>
      <c r="CW9" s="45"/>
      <c r="CX9" s="142">
        <f>IF(SUM(B9:CW9)&lt;&gt;0,AVERAGEIF(B9:CW9,"&lt;&gt;"""),"")</f>
        <v>115.08906249999995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31.5</v>
      </c>
      <c r="C14" s="149">
        <v>13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>
        <v>26</v>
      </c>
      <c r="AC14" s="149"/>
      <c r="AD14" s="149">
        <v>21.7</v>
      </c>
      <c r="AE14" s="149">
        <v>14.2</v>
      </c>
      <c r="AF14" s="149"/>
      <c r="AG14" s="149"/>
      <c r="AH14" s="149">
        <v>76.5</v>
      </c>
      <c r="AI14" s="149"/>
      <c r="AJ14" s="149">
        <v>61.8</v>
      </c>
      <c r="AK14" s="149">
        <v>70.8</v>
      </c>
      <c r="AL14" s="149"/>
      <c r="AM14" s="149">
        <v>40.1</v>
      </c>
      <c r="AN14" s="149">
        <v>54.1</v>
      </c>
      <c r="AO14" s="149">
        <v>26.9</v>
      </c>
      <c r="AP14" s="149">
        <v>83.9</v>
      </c>
      <c r="AQ14" s="149">
        <v>59.4</v>
      </c>
      <c r="AR14" s="149">
        <v>40.5</v>
      </c>
      <c r="AS14" s="149">
        <v>32.200000000000003</v>
      </c>
      <c r="AT14" s="149">
        <v>20.399999999999999</v>
      </c>
      <c r="AU14" s="149">
        <v>10.7</v>
      </c>
      <c r="AV14" s="149">
        <v>97.6</v>
      </c>
      <c r="AW14" s="149">
        <v>43.1</v>
      </c>
      <c r="AX14" s="149">
        <v>27.3</v>
      </c>
      <c r="AY14" s="149">
        <v>79.099999999999994</v>
      </c>
      <c r="AZ14" s="149">
        <v>7.1</v>
      </c>
      <c r="BA14" s="149">
        <v>18.100000000000001</v>
      </c>
      <c r="BB14" s="149">
        <v>60.4</v>
      </c>
      <c r="BC14" s="149">
        <v>36.4</v>
      </c>
      <c r="BD14" s="149">
        <v>13.2</v>
      </c>
      <c r="BE14" s="149">
        <v>37.700000000000003</v>
      </c>
      <c r="BF14" s="149">
        <v>5.5</v>
      </c>
      <c r="BG14" s="149">
        <v>8.1999999999999993</v>
      </c>
      <c r="BH14" s="149">
        <v>42.2</v>
      </c>
      <c r="BI14" s="149">
        <v>108.1</v>
      </c>
      <c r="BJ14" s="149"/>
      <c r="BK14" s="149">
        <v>22.3</v>
      </c>
      <c r="BL14" s="149"/>
      <c r="BM14" s="149">
        <v>42.4</v>
      </c>
      <c r="BN14" s="149"/>
      <c r="BO14" s="149">
        <v>28.6</v>
      </c>
      <c r="BP14" s="149">
        <v>10</v>
      </c>
      <c r="BQ14" s="149">
        <v>30.9</v>
      </c>
      <c r="BR14" s="149"/>
      <c r="BS14" s="149"/>
      <c r="BT14" s="149">
        <v>35.1</v>
      </c>
      <c r="BU14" s="149">
        <v>8</v>
      </c>
      <c r="BV14" s="149"/>
      <c r="BW14" s="149"/>
      <c r="BX14" s="149">
        <v>27.7</v>
      </c>
      <c r="BY14" s="149">
        <v>75.5</v>
      </c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387.05000000000007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31.5</v>
      </c>
      <c r="C17" s="160">
        <f t="shared" ref="C17:BN17" si="0">SUM(C12:C16)</f>
        <v>13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26</v>
      </c>
      <c r="AC17" s="160">
        <f t="shared" si="0"/>
        <v>0</v>
      </c>
      <c r="AD17" s="160">
        <f t="shared" si="0"/>
        <v>21.7</v>
      </c>
      <c r="AE17" s="160">
        <f t="shared" si="0"/>
        <v>14.2</v>
      </c>
      <c r="AF17" s="160">
        <f t="shared" si="0"/>
        <v>0</v>
      </c>
      <c r="AG17" s="160">
        <f t="shared" si="0"/>
        <v>0</v>
      </c>
      <c r="AH17" s="160">
        <f t="shared" si="0"/>
        <v>76.5</v>
      </c>
      <c r="AI17" s="160">
        <f t="shared" si="0"/>
        <v>0</v>
      </c>
      <c r="AJ17" s="160">
        <f t="shared" si="0"/>
        <v>61.8</v>
      </c>
      <c r="AK17" s="160">
        <f t="shared" si="0"/>
        <v>70.8</v>
      </c>
      <c r="AL17" s="160">
        <f t="shared" si="0"/>
        <v>0</v>
      </c>
      <c r="AM17" s="160">
        <f t="shared" si="0"/>
        <v>40.1</v>
      </c>
      <c r="AN17" s="160">
        <f t="shared" si="0"/>
        <v>54.1</v>
      </c>
      <c r="AO17" s="160">
        <f t="shared" si="0"/>
        <v>26.9</v>
      </c>
      <c r="AP17" s="160">
        <f t="shared" si="0"/>
        <v>83.9</v>
      </c>
      <c r="AQ17" s="160">
        <f t="shared" si="0"/>
        <v>59.4</v>
      </c>
      <c r="AR17" s="160">
        <f t="shared" si="0"/>
        <v>40.5</v>
      </c>
      <c r="AS17" s="160">
        <f t="shared" si="0"/>
        <v>32.200000000000003</v>
      </c>
      <c r="AT17" s="160">
        <f t="shared" si="0"/>
        <v>20.399999999999999</v>
      </c>
      <c r="AU17" s="160">
        <f t="shared" si="0"/>
        <v>10.7</v>
      </c>
      <c r="AV17" s="160">
        <f t="shared" si="0"/>
        <v>97.6</v>
      </c>
      <c r="AW17" s="160">
        <f t="shared" si="0"/>
        <v>43.1</v>
      </c>
      <c r="AX17" s="160">
        <f t="shared" si="0"/>
        <v>27.3</v>
      </c>
      <c r="AY17" s="160">
        <f t="shared" si="0"/>
        <v>79.099999999999994</v>
      </c>
      <c r="AZ17" s="160">
        <f t="shared" si="0"/>
        <v>7.1</v>
      </c>
      <c r="BA17" s="160">
        <f t="shared" si="0"/>
        <v>18.100000000000001</v>
      </c>
      <c r="BB17" s="160">
        <f t="shared" si="0"/>
        <v>60.4</v>
      </c>
      <c r="BC17" s="160">
        <f t="shared" si="0"/>
        <v>36.4</v>
      </c>
      <c r="BD17" s="160">
        <f t="shared" si="0"/>
        <v>13.2</v>
      </c>
      <c r="BE17" s="160">
        <f t="shared" si="0"/>
        <v>37.700000000000003</v>
      </c>
      <c r="BF17" s="160">
        <f t="shared" si="0"/>
        <v>5.5</v>
      </c>
      <c r="BG17" s="160">
        <f t="shared" si="0"/>
        <v>8.1999999999999993</v>
      </c>
      <c r="BH17" s="160">
        <f t="shared" si="0"/>
        <v>42.2</v>
      </c>
      <c r="BI17" s="160">
        <f t="shared" si="0"/>
        <v>108.1</v>
      </c>
      <c r="BJ17" s="160">
        <f t="shared" si="0"/>
        <v>0</v>
      </c>
      <c r="BK17" s="160">
        <f t="shared" si="0"/>
        <v>22.3</v>
      </c>
      <c r="BL17" s="160">
        <f t="shared" si="0"/>
        <v>0</v>
      </c>
      <c r="BM17" s="160">
        <f t="shared" si="0"/>
        <v>42.4</v>
      </c>
      <c r="BN17" s="160">
        <f t="shared" si="0"/>
        <v>0</v>
      </c>
      <c r="BO17" s="160">
        <f t="shared" ref="BO17:CW17" si="1">SUM(BO12:BO16)</f>
        <v>28.6</v>
      </c>
      <c r="BP17" s="160">
        <f t="shared" si="1"/>
        <v>10</v>
      </c>
      <c r="BQ17" s="160">
        <f t="shared" si="1"/>
        <v>30.9</v>
      </c>
      <c r="BR17" s="160">
        <f t="shared" si="1"/>
        <v>0</v>
      </c>
      <c r="BS17" s="160">
        <f t="shared" si="1"/>
        <v>0</v>
      </c>
      <c r="BT17" s="160">
        <f t="shared" si="1"/>
        <v>35.1</v>
      </c>
      <c r="BU17" s="160">
        <f t="shared" si="1"/>
        <v>8</v>
      </c>
      <c r="BV17" s="160">
        <f t="shared" si="1"/>
        <v>0</v>
      </c>
      <c r="BW17" s="160">
        <f t="shared" si="1"/>
        <v>0</v>
      </c>
      <c r="BX17" s="160">
        <f t="shared" si="1"/>
        <v>27.7</v>
      </c>
      <c r="BY17" s="160">
        <f t="shared" si="1"/>
        <v>75.5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387.05000000000007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16.100000000000001</v>
      </c>
      <c r="E22" s="149">
        <v>27.2</v>
      </c>
      <c r="F22" s="149">
        <v>0.1</v>
      </c>
      <c r="G22" s="149">
        <v>23.5</v>
      </c>
      <c r="H22" s="149">
        <v>23.3</v>
      </c>
      <c r="I22" s="149">
        <v>26.5</v>
      </c>
      <c r="J22" s="149">
        <v>16.399999999999999</v>
      </c>
      <c r="K22" s="149">
        <v>13.9</v>
      </c>
      <c r="L22" s="149">
        <v>19.399999999999999</v>
      </c>
      <c r="M22" s="149">
        <v>19.3</v>
      </c>
      <c r="N22" s="149">
        <v>21.5</v>
      </c>
      <c r="O22" s="149">
        <v>5.2</v>
      </c>
      <c r="P22" s="149">
        <v>18.399999999999999</v>
      </c>
      <c r="Q22" s="149">
        <v>18.600000000000001</v>
      </c>
      <c r="R22" s="149">
        <v>25.4</v>
      </c>
      <c r="S22" s="149">
        <v>25.4</v>
      </c>
      <c r="T22" s="149">
        <v>21.5</v>
      </c>
      <c r="U22" s="149">
        <v>20</v>
      </c>
      <c r="V22" s="149">
        <v>5.5</v>
      </c>
      <c r="W22" s="149">
        <v>12.4</v>
      </c>
      <c r="X22" s="149">
        <v>15.7</v>
      </c>
      <c r="Y22" s="149">
        <v>17.3</v>
      </c>
      <c r="Z22" s="149">
        <v>6.7</v>
      </c>
      <c r="AA22" s="149">
        <v>19.2</v>
      </c>
      <c r="AB22" s="149"/>
      <c r="AC22" s="149">
        <v>6</v>
      </c>
      <c r="AD22" s="149"/>
      <c r="AE22" s="149"/>
      <c r="AF22" s="149">
        <v>6.1</v>
      </c>
      <c r="AG22" s="149">
        <v>37.299999999999997</v>
      </c>
      <c r="AH22" s="149"/>
      <c r="AI22" s="149">
        <v>0.7</v>
      </c>
      <c r="AJ22" s="149"/>
      <c r="AK22" s="149"/>
      <c r="AL22" s="149">
        <v>20.8</v>
      </c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>
        <v>4.9000000000000004</v>
      </c>
      <c r="BK22" s="149"/>
      <c r="BL22" s="149">
        <v>1.1000000000000001</v>
      </c>
      <c r="BM22" s="149"/>
      <c r="BN22" s="149">
        <v>19</v>
      </c>
      <c r="BO22" s="149"/>
      <c r="BP22" s="149"/>
      <c r="BQ22" s="149"/>
      <c r="BR22" s="149">
        <v>28.4</v>
      </c>
      <c r="BS22" s="149"/>
      <c r="BT22" s="149"/>
      <c r="BU22" s="149"/>
      <c r="BV22" s="149"/>
      <c r="BW22" s="149">
        <v>3.7</v>
      </c>
      <c r="BX22" s="149"/>
      <c r="BY22" s="149"/>
      <c r="BZ22" s="149">
        <v>49.8</v>
      </c>
      <c r="CA22" s="149">
        <v>1.9</v>
      </c>
      <c r="CB22" s="149">
        <v>6</v>
      </c>
      <c r="CC22" s="149"/>
      <c r="CD22" s="149">
        <v>25.5</v>
      </c>
      <c r="CE22" s="149">
        <v>26.1</v>
      </c>
      <c r="CF22" s="149"/>
      <c r="CG22" s="149">
        <v>30</v>
      </c>
      <c r="CH22" s="149"/>
      <c r="CI22" s="149"/>
      <c r="CJ22" s="149">
        <v>40.9</v>
      </c>
      <c r="CK22" s="149">
        <v>35.299999999999997</v>
      </c>
      <c r="CL22" s="149">
        <v>24</v>
      </c>
      <c r="CM22" s="149">
        <v>11.8</v>
      </c>
      <c r="CN22" s="149">
        <v>12.3</v>
      </c>
      <c r="CO22" s="149">
        <v>90.4</v>
      </c>
      <c r="CP22" s="149">
        <v>7.9</v>
      </c>
      <c r="CQ22" s="149">
        <v>20</v>
      </c>
      <c r="CR22" s="149">
        <v>13.9</v>
      </c>
      <c r="CS22" s="149">
        <v>8.8000000000000007</v>
      </c>
      <c r="CT22" s="150"/>
      <c r="CU22" s="150"/>
      <c r="CV22" s="150"/>
      <c r="CW22" s="151"/>
      <c r="CX22" s="152">
        <f t="array" ref="CX22">SUMPRODUCT(B22:CW22*0.25)</f>
        <v>237.77499999999992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16.100000000000001</v>
      </c>
      <c r="E25" s="160">
        <f t="shared" si="2"/>
        <v>27.2</v>
      </c>
      <c r="F25" s="160">
        <f t="shared" si="2"/>
        <v>0.1</v>
      </c>
      <c r="G25" s="160">
        <f t="shared" si="2"/>
        <v>23.5</v>
      </c>
      <c r="H25" s="160">
        <f t="shared" si="2"/>
        <v>23.3</v>
      </c>
      <c r="I25" s="160">
        <f t="shared" si="2"/>
        <v>26.5</v>
      </c>
      <c r="J25" s="160">
        <f t="shared" si="2"/>
        <v>16.399999999999999</v>
      </c>
      <c r="K25" s="160">
        <f t="shared" si="2"/>
        <v>13.9</v>
      </c>
      <c r="L25" s="160">
        <f t="shared" si="2"/>
        <v>19.399999999999999</v>
      </c>
      <c r="M25" s="160">
        <f t="shared" si="2"/>
        <v>19.3</v>
      </c>
      <c r="N25" s="160">
        <f t="shared" si="2"/>
        <v>21.5</v>
      </c>
      <c r="O25" s="160">
        <f t="shared" si="2"/>
        <v>5.2</v>
      </c>
      <c r="P25" s="160">
        <f t="shared" si="2"/>
        <v>18.399999999999999</v>
      </c>
      <c r="Q25" s="160">
        <f t="shared" si="2"/>
        <v>18.600000000000001</v>
      </c>
      <c r="R25" s="160">
        <f t="shared" si="2"/>
        <v>25.4</v>
      </c>
      <c r="S25" s="160">
        <f t="shared" si="2"/>
        <v>25.4</v>
      </c>
      <c r="T25" s="160">
        <f t="shared" si="2"/>
        <v>21.5</v>
      </c>
      <c r="U25" s="160">
        <f t="shared" si="2"/>
        <v>20</v>
      </c>
      <c r="V25" s="160">
        <f t="shared" si="2"/>
        <v>5.5</v>
      </c>
      <c r="W25" s="160">
        <f t="shared" si="2"/>
        <v>12.4</v>
      </c>
      <c r="X25" s="160">
        <f t="shared" si="2"/>
        <v>15.7</v>
      </c>
      <c r="Y25" s="160">
        <f t="shared" si="2"/>
        <v>17.3</v>
      </c>
      <c r="Z25" s="160">
        <f t="shared" si="2"/>
        <v>6.7</v>
      </c>
      <c r="AA25" s="160">
        <f t="shared" si="2"/>
        <v>19.2</v>
      </c>
      <c r="AB25" s="160">
        <f t="shared" si="2"/>
        <v>0</v>
      </c>
      <c r="AC25" s="160">
        <f t="shared" si="2"/>
        <v>6</v>
      </c>
      <c r="AD25" s="160">
        <f t="shared" si="2"/>
        <v>0</v>
      </c>
      <c r="AE25" s="160">
        <f t="shared" si="2"/>
        <v>0</v>
      </c>
      <c r="AF25" s="160">
        <f t="shared" si="2"/>
        <v>6.1</v>
      </c>
      <c r="AG25" s="160">
        <f t="shared" si="2"/>
        <v>37.299999999999997</v>
      </c>
      <c r="AH25" s="160">
        <f t="shared" si="2"/>
        <v>0</v>
      </c>
      <c r="AI25" s="160">
        <f t="shared" si="2"/>
        <v>0.7</v>
      </c>
      <c r="AJ25" s="160">
        <f t="shared" si="2"/>
        <v>0</v>
      </c>
      <c r="AK25" s="160">
        <f t="shared" si="2"/>
        <v>0</v>
      </c>
      <c r="AL25" s="160">
        <f t="shared" si="2"/>
        <v>20.8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4.9000000000000004</v>
      </c>
      <c r="BK25" s="160">
        <f t="shared" si="2"/>
        <v>0</v>
      </c>
      <c r="BL25" s="160">
        <f t="shared" si="2"/>
        <v>1.1000000000000001</v>
      </c>
      <c r="BM25" s="160">
        <f t="shared" si="2"/>
        <v>0</v>
      </c>
      <c r="BN25" s="160">
        <f t="shared" si="2"/>
        <v>19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28.4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3.7</v>
      </c>
      <c r="BX25" s="160">
        <f t="shared" si="3"/>
        <v>0</v>
      </c>
      <c r="BY25" s="160">
        <f t="shared" si="3"/>
        <v>0</v>
      </c>
      <c r="BZ25" s="160">
        <f t="shared" si="3"/>
        <v>49.8</v>
      </c>
      <c r="CA25" s="160">
        <f t="shared" si="3"/>
        <v>1.9</v>
      </c>
      <c r="CB25" s="160">
        <f t="shared" si="3"/>
        <v>6</v>
      </c>
      <c r="CC25" s="160">
        <f t="shared" si="3"/>
        <v>0</v>
      </c>
      <c r="CD25" s="160">
        <f t="shared" si="3"/>
        <v>25.5</v>
      </c>
      <c r="CE25" s="160">
        <f t="shared" si="3"/>
        <v>26.1</v>
      </c>
      <c r="CF25" s="160">
        <f t="shared" si="3"/>
        <v>0</v>
      </c>
      <c r="CG25" s="160">
        <f t="shared" si="3"/>
        <v>30</v>
      </c>
      <c r="CH25" s="160">
        <f t="shared" si="3"/>
        <v>0</v>
      </c>
      <c r="CI25" s="160">
        <f t="shared" si="3"/>
        <v>0</v>
      </c>
      <c r="CJ25" s="160">
        <f t="shared" si="3"/>
        <v>40.9</v>
      </c>
      <c r="CK25" s="160">
        <f t="shared" si="3"/>
        <v>35.299999999999997</v>
      </c>
      <c r="CL25" s="160">
        <f t="shared" si="3"/>
        <v>24</v>
      </c>
      <c r="CM25" s="160">
        <f t="shared" si="3"/>
        <v>11.8</v>
      </c>
      <c r="CN25" s="160">
        <f t="shared" si="3"/>
        <v>12.3</v>
      </c>
      <c r="CO25" s="160">
        <f t="shared" si="3"/>
        <v>90.4</v>
      </c>
      <c r="CP25" s="160">
        <f t="shared" si="3"/>
        <v>7.9</v>
      </c>
      <c r="CQ25" s="160">
        <f t="shared" si="3"/>
        <v>20</v>
      </c>
      <c r="CR25" s="160">
        <f t="shared" si="3"/>
        <v>13.9</v>
      </c>
      <c r="CS25" s="160">
        <f t="shared" si="3"/>
        <v>8.8000000000000007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237.77499999999992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2026-07-21T13:32:39Z</dcterms:created>
  <dcterms:modified xsi:type="dcterms:W3CDTF">2026-07-21T13:32:41Z</dcterms:modified>
</cp:coreProperties>
</file>