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<sst xmlns="http://schemas.openxmlformats.org/spreadsheetml/2006/main" count="124" uniqueCount="57">
  <si>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26/03/2026 14:15:25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</si>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</sst>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62-4367-84DE-81F8121246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962-4367-84DE-81F8121246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962-4367-84DE-81F8121246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962-4367-84DE-81F8121246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62-4367-84DE-81F8121246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62-4367-84DE-81F8121246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62-4367-84DE-81F8121246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350</c:v>
                </c:pt>
                <c:pt idx="76">
                  <c:v>349</c:v>
                </c:pt>
                <c:pt idx="77">
                  <c:v>349</c:v>
                </c:pt>
                <c:pt idx="78">
                  <c:v>349</c:v>
                </c:pt>
                <c:pt idx="79">
                  <c:v>349</c:v>
                </c:pt>
                <c:pt idx="80">
                  <c:v>348</c:v>
                </c:pt>
                <c:pt idx="81">
                  <c:v>348</c:v>
                </c:pt>
                <c:pt idx="82">
                  <c:v>348</c:v>
                </c:pt>
                <c:pt idx="83">
                  <c:v>348</c:v>
                </c:pt>
                <c:pt idx="84">
                  <c:v>342</c:v>
                </c:pt>
                <c:pt idx="85">
                  <c:v>342</c:v>
                </c:pt>
                <c:pt idx="86">
                  <c:v>342</c:v>
                </c:pt>
                <c:pt idx="87">
                  <c:v>342</c:v>
                </c:pt>
                <c:pt idx="88">
                  <c:v>342</c:v>
                </c:pt>
                <c:pt idx="89">
                  <c:v>342</c:v>
                </c:pt>
                <c:pt idx="90">
                  <c:v>342</c:v>
                </c:pt>
                <c:pt idx="91">
                  <c:v>342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62-4367-84DE-81F8121246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90</c:v>
                </c:pt>
                <c:pt idx="49">
                  <c:v>90</c:v>
                </c:pt>
                <c:pt idx="50">
                  <c:v>90</c:v>
                </c:pt>
                <c:pt idx="51">
                  <c:v>90</c:v>
                </c:pt>
                <c:pt idx="52">
                  <c:v>103</c:v>
                </c:pt>
                <c:pt idx="53">
                  <c:v>103</c:v>
                </c:pt>
                <c:pt idx="54">
                  <c:v>103</c:v>
                </c:pt>
                <c:pt idx="55">
                  <c:v>103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131</c:v>
                </c:pt>
                <c:pt idx="61">
                  <c:v>131</c:v>
                </c:pt>
                <c:pt idx="62">
                  <c:v>131</c:v>
                </c:pt>
                <c:pt idx="63">
                  <c:v>131</c:v>
                </c:pt>
                <c:pt idx="64">
                  <c:v>159</c:v>
                </c:pt>
                <c:pt idx="65">
                  <c:v>159</c:v>
                </c:pt>
                <c:pt idx="66">
                  <c:v>159</c:v>
                </c:pt>
                <c:pt idx="67">
                  <c:v>159</c:v>
                </c:pt>
                <c:pt idx="68">
                  <c:v>196</c:v>
                </c:pt>
                <c:pt idx="69">
                  <c:v>196</c:v>
                </c:pt>
                <c:pt idx="70">
                  <c:v>196</c:v>
                </c:pt>
                <c:pt idx="71">
                  <c:v>196</c:v>
                </c:pt>
                <c:pt idx="72">
                  <c:v>228</c:v>
                </c:pt>
                <c:pt idx="73">
                  <c:v>228</c:v>
                </c:pt>
                <c:pt idx="74">
                  <c:v>228</c:v>
                </c:pt>
                <c:pt idx="75">
                  <c:v>228</c:v>
                </c:pt>
                <c:pt idx="76">
                  <c:v>236</c:v>
                </c:pt>
                <c:pt idx="77">
                  <c:v>236</c:v>
                </c:pt>
                <c:pt idx="78">
                  <c:v>236</c:v>
                </c:pt>
                <c:pt idx="79">
                  <c:v>236</c:v>
                </c:pt>
                <c:pt idx="80">
                  <c:v>211</c:v>
                </c:pt>
                <c:pt idx="81">
                  <c:v>211</c:v>
                </c:pt>
                <c:pt idx="82">
                  <c:v>211</c:v>
                </c:pt>
                <c:pt idx="83">
                  <c:v>211</c:v>
                </c:pt>
                <c:pt idx="84">
                  <c:v>171</c:v>
                </c:pt>
                <c:pt idx="85">
                  <c:v>171</c:v>
                </c:pt>
                <c:pt idx="86">
                  <c:v>171</c:v>
                </c:pt>
                <c:pt idx="87">
                  <c:v>171</c:v>
                </c:pt>
                <c:pt idx="88">
                  <c:v>127</c:v>
                </c:pt>
                <c:pt idx="89">
                  <c:v>127</c:v>
                </c:pt>
                <c:pt idx="90">
                  <c:v>127</c:v>
                </c:pt>
                <c:pt idx="91">
                  <c:v>127</c:v>
                </c:pt>
                <c:pt idx="92">
                  <c:v>91</c:v>
                </c:pt>
                <c:pt idx="93">
                  <c:v>91</c:v>
                </c:pt>
                <c:pt idx="94">
                  <c:v>91</c:v>
                </c:pt>
                <c:pt idx="95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62-4367-84DE-81F8121246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3158.585</c:v>
                </c:pt>
                <c:pt idx="1">
                  <c:v>3032.683</c:v>
                </c:pt>
                <c:pt idx="2">
                  <c:v>2665.7660000000001</c:v>
                </c:pt>
                <c:pt idx="3">
                  <c:v>2576.953</c:v>
                </c:pt>
                <c:pt idx="4">
                  <c:v>2319.9</c:v>
                </c:pt>
                <c:pt idx="5">
                  <c:v>2319.9</c:v>
                </c:pt>
                <c:pt idx="6">
                  <c:v>2319.9</c:v>
                </c:pt>
                <c:pt idx="7">
                  <c:v>2319.9</c:v>
                </c:pt>
                <c:pt idx="8">
                  <c:v>2320.9</c:v>
                </c:pt>
                <c:pt idx="9">
                  <c:v>2320.9</c:v>
                </c:pt>
                <c:pt idx="10">
                  <c:v>2320.9</c:v>
                </c:pt>
                <c:pt idx="11">
                  <c:v>2320.9</c:v>
                </c:pt>
                <c:pt idx="12">
                  <c:v>2320.9</c:v>
                </c:pt>
                <c:pt idx="13">
                  <c:v>1945.9</c:v>
                </c:pt>
                <c:pt idx="14">
                  <c:v>1945.9</c:v>
                </c:pt>
                <c:pt idx="15">
                  <c:v>1945.9</c:v>
                </c:pt>
                <c:pt idx="16">
                  <c:v>1944.9</c:v>
                </c:pt>
                <c:pt idx="17">
                  <c:v>1954.9</c:v>
                </c:pt>
                <c:pt idx="18">
                  <c:v>1954.9</c:v>
                </c:pt>
                <c:pt idx="19">
                  <c:v>1954.9</c:v>
                </c:pt>
                <c:pt idx="20">
                  <c:v>1955.9</c:v>
                </c:pt>
                <c:pt idx="21">
                  <c:v>1955.9</c:v>
                </c:pt>
                <c:pt idx="22">
                  <c:v>2047.0550000000001</c:v>
                </c:pt>
                <c:pt idx="23">
                  <c:v>2055.9</c:v>
                </c:pt>
                <c:pt idx="24">
                  <c:v>2300.8850000000002</c:v>
                </c:pt>
                <c:pt idx="25">
                  <c:v>2098.3969999999999</c:v>
                </c:pt>
                <c:pt idx="26">
                  <c:v>2096.5870000000004</c:v>
                </c:pt>
                <c:pt idx="27">
                  <c:v>1978.7380000000003</c:v>
                </c:pt>
                <c:pt idx="28">
                  <c:v>2159.9050000000002</c:v>
                </c:pt>
                <c:pt idx="29">
                  <c:v>2071.701</c:v>
                </c:pt>
                <c:pt idx="30">
                  <c:v>1777.1730000000002</c:v>
                </c:pt>
                <c:pt idx="31">
                  <c:v>1659.9</c:v>
                </c:pt>
                <c:pt idx="32">
                  <c:v>1634.412</c:v>
                </c:pt>
                <c:pt idx="33">
                  <c:v>1458.2170000000001</c:v>
                </c:pt>
                <c:pt idx="34">
                  <c:v>1237.8820000000001</c:v>
                </c:pt>
                <c:pt idx="35">
                  <c:v>954.9</c:v>
                </c:pt>
                <c:pt idx="36">
                  <c:v>604.9</c:v>
                </c:pt>
                <c:pt idx="37">
                  <c:v>603.9</c:v>
                </c:pt>
                <c:pt idx="38">
                  <c:v>506.23299999999995</c:v>
                </c:pt>
                <c:pt idx="39">
                  <c:v>404.56700000000001</c:v>
                </c:pt>
                <c:pt idx="40">
                  <c:v>302.89999999999998</c:v>
                </c:pt>
                <c:pt idx="41">
                  <c:v>302.89999999999998</c:v>
                </c:pt>
                <c:pt idx="42">
                  <c:v>302.89999999999998</c:v>
                </c:pt>
                <c:pt idx="43">
                  <c:v>302.89999999999998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242.9</c:v>
                </c:pt>
                <c:pt idx="53">
                  <c:v>277.89999999999998</c:v>
                </c:pt>
                <c:pt idx="54">
                  <c:v>377.9</c:v>
                </c:pt>
                <c:pt idx="55">
                  <c:v>562.9</c:v>
                </c:pt>
                <c:pt idx="56">
                  <c:v>627.9</c:v>
                </c:pt>
                <c:pt idx="57">
                  <c:v>660.9</c:v>
                </c:pt>
                <c:pt idx="58">
                  <c:v>793.90899999999999</c:v>
                </c:pt>
                <c:pt idx="59">
                  <c:v>993.78399999999999</c:v>
                </c:pt>
                <c:pt idx="60">
                  <c:v>1140.2079999999999</c:v>
                </c:pt>
                <c:pt idx="61">
                  <c:v>1360.5360000000001</c:v>
                </c:pt>
                <c:pt idx="62">
                  <c:v>1646.4550000000002</c:v>
                </c:pt>
                <c:pt idx="63">
                  <c:v>1984.9</c:v>
                </c:pt>
                <c:pt idx="64">
                  <c:v>2155.8380000000002</c:v>
                </c:pt>
                <c:pt idx="65">
                  <c:v>2694.056</c:v>
                </c:pt>
                <c:pt idx="66">
                  <c:v>3122.346</c:v>
                </c:pt>
                <c:pt idx="67">
                  <c:v>3413.2020000000002</c:v>
                </c:pt>
                <c:pt idx="68">
                  <c:v>3232.5259999999998</c:v>
                </c:pt>
                <c:pt idx="69">
                  <c:v>3653.0479999999998</c:v>
                </c:pt>
                <c:pt idx="70">
                  <c:v>3562.1540000000005</c:v>
                </c:pt>
                <c:pt idx="71">
                  <c:v>3546.0830000000001</c:v>
                </c:pt>
                <c:pt idx="72">
                  <c:v>3323.8070000000002</c:v>
                </c:pt>
                <c:pt idx="73">
                  <c:v>3356.1040000000003</c:v>
                </c:pt>
                <c:pt idx="74">
                  <c:v>3487.306</c:v>
                </c:pt>
                <c:pt idx="75">
                  <c:v>3525.3090000000002</c:v>
                </c:pt>
                <c:pt idx="76">
                  <c:v>3562.8420000000001</c:v>
                </c:pt>
                <c:pt idx="77">
                  <c:v>3536.4570000000003</c:v>
                </c:pt>
                <c:pt idx="78">
                  <c:v>3514.2629999999999</c:v>
                </c:pt>
                <c:pt idx="79">
                  <c:v>3571.201</c:v>
                </c:pt>
                <c:pt idx="80">
                  <c:v>3564.0259999999998</c:v>
                </c:pt>
                <c:pt idx="81">
                  <c:v>3600.8659999999995</c:v>
                </c:pt>
                <c:pt idx="82">
                  <c:v>3657.14</c:v>
                </c:pt>
                <c:pt idx="83">
                  <c:v>3361.9090000000001</c:v>
                </c:pt>
                <c:pt idx="84">
                  <c:v>3796.3530000000001</c:v>
                </c:pt>
                <c:pt idx="85">
                  <c:v>3695.9900000000002</c:v>
                </c:pt>
                <c:pt idx="86">
                  <c:v>3508.768</c:v>
                </c:pt>
                <c:pt idx="87">
                  <c:v>3005.3510000000001</c:v>
                </c:pt>
                <c:pt idx="88">
                  <c:v>3683.4780000000001</c:v>
                </c:pt>
                <c:pt idx="89">
                  <c:v>3592.596</c:v>
                </c:pt>
                <c:pt idx="90">
                  <c:v>3587.3290000000002</c:v>
                </c:pt>
                <c:pt idx="91">
                  <c:v>3304.2170000000001</c:v>
                </c:pt>
                <c:pt idx="92">
                  <c:v>3539.7219999999998</c:v>
                </c:pt>
                <c:pt idx="93">
                  <c:v>3268.5050000000001</c:v>
                </c:pt>
                <c:pt idx="94">
                  <c:v>3046.7439999999997</c:v>
                </c:pt>
                <c:pt idx="95">
                  <c:v>2692.3010000000004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62-4367-84DE-81F8121246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137</c:v>
                </c:pt>
                <c:pt idx="1">
                  <c:v>137</c:v>
                </c:pt>
                <c:pt idx="2">
                  <c:v>137</c:v>
                </c:pt>
                <c:pt idx="3">
                  <c:v>137</c:v>
                </c:pt>
                <c:pt idx="4">
                  <c:v>168</c:v>
                </c:pt>
                <c:pt idx="5">
                  <c:v>168</c:v>
                </c:pt>
                <c:pt idx="6">
                  <c:v>168</c:v>
                </c:pt>
                <c:pt idx="7">
                  <c:v>168</c:v>
                </c:pt>
                <c:pt idx="8">
                  <c:v>195</c:v>
                </c:pt>
                <c:pt idx="9">
                  <c:v>195</c:v>
                </c:pt>
                <c:pt idx="10">
                  <c:v>195</c:v>
                </c:pt>
                <c:pt idx="11">
                  <c:v>195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214</c:v>
                </c:pt>
                <c:pt idx="20">
                  <c:v>195</c:v>
                </c:pt>
                <c:pt idx="21">
                  <c:v>195</c:v>
                </c:pt>
                <c:pt idx="22">
                  <c:v>195</c:v>
                </c:pt>
                <c:pt idx="23">
                  <c:v>195</c:v>
                </c:pt>
                <c:pt idx="24">
                  <c:v>178</c:v>
                </c:pt>
                <c:pt idx="25">
                  <c:v>178</c:v>
                </c:pt>
                <c:pt idx="26">
                  <c:v>178</c:v>
                </c:pt>
                <c:pt idx="27">
                  <c:v>178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139</c:v>
                </c:pt>
                <c:pt idx="33">
                  <c:v>139</c:v>
                </c:pt>
                <c:pt idx="34">
                  <c:v>139</c:v>
                </c:pt>
                <c:pt idx="35">
                  <c:v>139</c:v>
                </c:pt>
                <c:pt idx="36">
                  <c:v>187.3</c:v>
                </c:pt>
                <c:pt idx="37">
                  <c:v>187.3</c:v>
                </c:pt>
                <c:pt idx="38">
                  <c:v>187.3</c:v>
                </c:pt>
                <c:pt idx="39">
                  <c:v>187.3</c:v>
                </c:pt>
                <c:pt idx="40">
                  <c:v>35.200000000000003</c:v>
                </c:pt>
                <c:pt idx="41">
                  <c:v>35.200000000000003</c:v>
                </c:pt>
                <c:pt idx="42">
                  <c:v>35.200000000000003</c:v>
                </c:pt>
                <c:pt idx="43">
                  <c:v>35.200000000000003</c:v>
                </c:pt>
                <c:pt idx="44">
                  <c:v>329.9</c:v>
                </c:pt>
                <c:pt idx="45">
                  <c:v>329.9</c:v>
                </c:pt>
                <c:pt idx="46">
                  <c:v>329.9</c:v>
                </c:pt>
                <c:pt idx="47">
                  <c:v>329.9</c:v>
                </c:pt>
                <c:pt idx="48">
                  <c:v>409.1</c:v>
                </c:pt>
                <c:pt idx="49">
                  <c:v>409.1</c:v>
                </c:pt>
                <c:pt idx="50">
                  <c:v>409.1</c:v>
                </c:pt>
                <c:pt idx="51">
                  <c:v>409.1</c:v>
                </c:pt>
                <c:pt idx="52">
                  <c:v>410.5</c:v>
                </c:pt>
                <c:pt idx="53">
                  <c:v>410.5</c:v>
                </c:pt>
                <c:pt idx="54">
                  <c:v>410.5</c:v>
                </c:pt>
                <c:pt idx="55">
                  <c:v>410.5</c:v>
                </c:pt>
                <c:pt idx="56">
                  <c:v>545</c:v>
                </c:pt>
                <c:pt idx="57">
                  <c:v>545</c:v>
                </c:pt>
                <c:pt idx="58">
                  <c:v>545</c:v>
                </c:pt>
                <c:pt idx="59">
                  <c:v>545</c:v>
                </c:pt>
                <c:pt idx="60">
                  <c:v>419.5</c:v>
                </c:pt>
                <c:pt idx="61">
                  <c:v>419.5</c:v>
                </c:pt>
                <c:pt idx="62">
                  <c:v>419.5</c:v>
                </c:pt>
                <c:pt idx="63">
                  <c:v>419.5</c:v>
                </c:pt>
                <c:pt idx="64">
                  <c:v>136</c:v>
                </c:pt>
                <c:pt idx="65">
                  <c:v>136</c:v>
                </c:pt>
                <c:pt idx="66">
                  <c:v>136</c:v>
                </c:pt>
                <c:pt idx="67">
                  <c:v>136</c:v>
                </c:pt>
                <c:pt idx="68">
                  <c:v>261</c:v>
                </c:pt>
                <c:pt idx="69">
                  <c:v>261</c:v>
                </c:pt>
                <c:pt idx="70">
                  <c:v>261</c:v>
                </c:pt>
                <c:pt idx="71">
                  <c:v>261</c:v>
                </c:pt>
                <c:pt idx="72">
                  <c:v>254</c:v>
                </c:pt>
                <c:pt idx="73">
                  <c:v>254</c:v>
                </c:pt>
                <c:pt idx="74">
                  <c:v>254</c:v>
                </c:pt>
                <c:pt idx="75">
                  <c:v>254</c:v>
                </c:pt>
                <c:pt idx="76">
                  <c:v>254</c:v>
                </c:pt>
                <c:pt idx="77">
                  <c:v>254</c:v>
                </c:pt>
                <c:pt idx="78">
                  <c:v>254</c:v>
                </c:pt>
                <c:pt idx="79">
                  <c:v>254</c:v>
                </c:pt>
                <c:pt idx="80">
                  <c:v>254</c:v>
                </c:pt>
                <c:pt idx="81">
                  <c:v>254</c:v>
                </c:pt>
                <c:pt idx="82">
                  <c:v>254</c:v>
                </c:pt>
                <c:pt idx="83">
                  <c:v>254</c:v>
                </c:pt>
                <c:pt idx="84">
                  <c:v>179</c:v>
                </c:pt>
                <c:pt idx="85">
                  <c:v>179</c:v>
                </c:pt>
                <c:pt idx="86">
                  <c:v>179</c:v>
                </c:pt>
                <c:pt idx="87">
                  <c:v>383</c:v>
                </c:pt>
                <c:pt idx="88">
                  <c:v>168</c:v>
                </c:pt>
                <c:pt idx="89">
                  <c:v>168</c:v>
                </c:pt>
                <c:pt idx="90">
                  <c:v>168</c:v>
                </c:pt>
                <c:pt idx="91">
                  <c:v>184</c:v>
                </c:pt>
                <c:pt idx="92">
                  <c:v>137</c:v>
                </c:pt>
                <c:pt idx="93">
                  <c:v>186.4</c:v>
                </c:pt>
                <c:pt idx="94">
                  <c:v>327.9</c:v>
                </c:pt>
                <c:pt idx="95">
                  <c:v>642.1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62-4367-84DE-81F8121246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3374.944</c:v>
                </c:pt>
                <c:pt idx="1">
                  <c:v>3394.6570000000002</c:v>
                </c:pt>
                <c:pt idx="2">
                  <c:v>3427.047</c:v>
                </c:pt>
                <c:pt idx="3">
                  <c:v>3446.7650000000003</c:v>
                </c:pt>
                <c:pt idx="4">
                  <c:v>3478.0679999999998</c:v>
                </c:pt>
                <c:pt idx="5">
                  <c:v>3517.3380000000002</c:v>
                </c:pt>
                <c:pt idx="6">
                  <c:v>3556.9670000000001</c:v>
                </c:pt>
                <c:pt idx="7">
                  <c:v>3597.2289999999998</c:v>
                </c:pt>
                <c:pt idx="8">
                  <c:v>3634.3679999999999</c:v>
                </c:pt>
                <c:pt idx="9">
                  <c:v>3656.9270000000001</c:v>
                </c:pt>
                <c:pt idx="10">
                  <c:v>3686.002</c:v>
                </c:pt>
                <c:pt idx="11">
                  <c:v>3725.13</c:v>
                </c:pt>
                <c:pt idx="12">
                  <c:v>3749.886</c:v>
                </c:pt>
                <c:pt idx="13">
                  <c:v>3768.6409999999996</c:v>
                </c:pt>
                <c:pt idx="14">
                  <c:v>3789.32</c:v>
                </c:pt>
                <c:pt idx="15">
                  <c:v>3802.252</c:v>
                </c:pt>
                <c:pt idx="16">
                  <c:v>3807.65</c:v>
                </c:pt>
                <c:pt idx="17">
                  <c:v>3803.0940000000001</c:v>
                </c:pt>
                <c:pt idx="18">
                  <c:v>3802.1669999999999</c:v>
                </c:pt>
                <c:pt idx="19">
                  <c:v>3796.8119999999999</c:v>
                </c:pt>
                <c:pt idx="20">
                  <c:v>3781.4340000000002</c:v>
                </c:pt>
                <c:pt idx="21">
                  <c:v>3804.5150000000003</c:v>
                </c:pt>
                <c:pt idx="22">
                  <c:v>3873.1110000000003</c:v>
                </c:pt>
                <c:pt idx="23">
                  <c:v>3981.2570000000001</c:v>
                </c:pt>
                <c:pt idx="24">
                  <c:v>4159.2850000000008</c:v>
                </c:pt>
                <c:pt idx="25">
                  <c:v>4379.5129999999999</c:v>
                </c:pt>
                <c:pt idx="26">
                  <c:v>4659.7460000000001</c:v>
                </c:pt>
                <c:pt idx="27">
                  <c:v>4956.0389999999998</c:v>
                </c:pt>
                <c:pt idx="28">
                  <c:v>5240.232</c:v>
                </c:pt>
                <c:pt idx="29">
                  <c:v>5564.3890000000001</c:v>
                </c:pt>
                <c:pt idx="30">
                  <c:v>5876.18</c:v>
                </c:pt>
                <c:pt idx="31">
                  <c:v>6164.8889999999992</c:v>
                </c:pt>
                <c:pt idx="32">
                  <c:v>6407.8879999999999</c:v>
                </c:pt>
                <c:pt idx="33">
                  <c:v>6670.0559999999996</c:v>
                </c:pt>
                <c:pt idx="34">
                  <c:v>6905.424</c:v>
                </c:pt>
                <c:pt idx="35">
                  <c:v>7118.0529999999999</c:v>
                </c:pt>
                <c:pt idx="36">
                  <c:v>7243.6880000000001</c:v>
                </c:pt>
                <c:pt idx="37">
                  <c:v>7280.4980000000005</c:v>
                </c:pt>
                <c:pt idx="38">
                  <c:v>7389.4409999999998</c:v>
                </c:pt>
                <c:pt idx="39">
                  <c:v>7499.143</c:v>
                </c:pt>
                <c:pt idx="40">
                  <c:v>7698.4459999999999</c:v>
                </c:pt>
                <c:pt idx="41">
                  <c:v>7705.4539999999997</c:v>
                </c:pt>
                <c:pt idx="42">
                  <c:v>7723.4619999999995</c:v>
                </c:pt>
                <c:pt idx="43">
                  <c:v>7749.2550000000001</c:v>
                </c:pt>
                <c:pt idx="44">
                  <c:v>7712.3990000000003</c:v>
                </c:pt>
                <c:pt idx="45">
                  <c:v>7752.7849999999999</c:v>
                </c:pt>
                <c:pt idx="46">
                  <c:v>7789.7719999999999</c:v>
                </c:pt>
                <c:pt idx="47">
                  <c:v>7762.826</c:v>
                </c:pt>
                <c:pt idx="48">
                  <c:v>7738.5010000000002</c:v>
                </c:pt>
                <c:pt idx="49">
                  <c:v>7718.6750000000002</c:v>
                </c:pt>
                <c:pt idx="50">
                  <c:v>7641.5459999999994</c:v>
                </c:pt>
                <c:pt idx="51">
                  <c:v>7581.0410000000002</c:v>
                </c:pt>
                <c:pt idx="52">
                  <c:v>7474.38</c:v>
                </c:pt>
                <c:pt idx="53">
                  <c:v>7351.759</c:v>
                </c:pt>
                <c:pt idx="54">
                  <c:v>7225.3789999999999</c:v>
                </c:pt>
                <c:pt idx="55">
                  <c:v>7103.58</c:v>
                </c:pt>
                <c:pt idx="56">
                  <c:v>6899.1120000000001</c:v>
                </c:pt>
                <c:pt idx="57">
                  <c:v>6739.3810000000003</c:v>
                </c:pt>
                <c:pt idx="58">
                  <c:v>6535.5860000000002</c:v>
                </c:pt>
                <c:pt idx="59">
                  <c:v>6311.8329999999996</c:v>
                </c:pt>
                <c:pt idx="60">
                  <c:v>6071.7610000000004</c:v>
                </c:pt>
                <c:pt idx="61">
                  <c:v>5785.5959999999995</c:v>
                </c:pt>
                <c:pt idx="62">
                  <c:v>5462.183</c:v>
                </c:pt>
                <c:pt idx="63">
                  <c:v>5110.2300000000005</c:v>
                </c:pt>
                <c:pt idx="64">
                  <c:v>4765.3490000000002</c:v>
                </c:pt>
                <c:pt idx="65">
                  <c:v>4393.0659999999998</c:v>
                </c:pt>
                <c:pt idx="66">
                  <c:v>4053.2930000000001</c:v>
                </c:pt>
                <c:pt idx="67">
                  <c:v>3750.569</c:v>
                </c:pt>
                <c:pt idx="68">
                  <c:v>3491.1660000000002</c:v>
                </c:pt>
                <c:pt idx="69">
                  <c:v>3305.2809999999999</c:v>
                </c:pt>
                <c:pt idx="70">
                  <c:v>3158.8809999999999</c:v>
                </c:pt>
                <c:pt idx="71">
                  <c:v>3075.3879999999999</c:v>
                </c:pt>
                <c:pt idx="72">
                  <c:v>3051.6089999999999</c:v>
                </c:pt>
                <c:pt idx="73">
                  <c:v>3026.855</c:v>
                </c:pt>
                <c:pt idx="74">
                  <c:v>3005.6790000000001</c:v>
                </c:pt>
                <c:pt idx="75">
                  <c:v>2984.7249999999999</c:v>
                </c:pt>
                <c:pt idx="76">
                  <c:v>2967.6550000000002</c:v>
                </c:pt>
                <c:pt idx="77">
                  <c:v>2948.6789999999996</c:v>
                </c:pt>
                <c:pt idx="78">
                  <c:v>2924.6440000000002</c:v>
                </c:pt>
                <c:pt idx="79">
                  <c:v>2906.607</c:v>
                </c:pt>
                <c:pt idx="80">
                  <c:v>2883.48</c:v>
                </c:pt>
                <c:pt idx="81">
                  <c:v>2858.71</c:v>
                </c:pt>
                <c:pt idx="82">
                  <c:v>2833.2400000000002</c:v>
                </c:pt>
                <c:pt idx="83">
                  <c:v>2813.2160000000003</c:v>
                </c:pt>
                <c:pt idx="84">
                  <c:v>2777.7919999999999</c:v>
                </c:pt>
                <c:pt idx="85">
                  <c:v>2745.3870000000002</c:v>
                </c:pt>
                <c:pt idx="86">
                  <c:v>2721.2200000000003</c:v>
                </c:pt>
                <c:pt idx="87">
                  <c:v>2690.2109999999998</c:v>
                </c:pt>
                <c:pt idx="88">
                  <c:v>2647.8719999999998</c:v>
                </c:pt>
                <c:pt idx="89">
                  <c:v>2619.049</c:v>
                </c:pt>
                <c:pt idx="90">
                  <c:v>2585.1290000000004</c:v>
                </c:pt>
                <c:pt idx="91">
                  <c:v>2546.9199999999996</c:v>
                </c:pt>
                <c:pt idx="92">
                  <c:v>2511.297</c:v>
                </c:pt>
                <c:pt idx="93">
                  <c:v>2473.5140000000001</c:v>
                </c:pt>
                <c:pt idx="94">
                  <c:v>2426.9259999999999</c:v>
                </c:pt>
                <c:pt idx="95">
                  <c:v>2388.8530000000001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62-4367-84DE-81F8121246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962-4367-84DE-81F8121246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176</c:v>
                </c:pt>
                <c:pt idx="1">
                  <c:v>176</c:v>
                </c:pt>
                <c:pt idx="2">
                  <c:v>176</c:v>
                </c:pt>
                <c:pt idx="3">
                  <c:v>176</c:v>
                </c:pt>
                <c:pt idx="4">
                  <c:v>176</c:v>
                </c:pt>
                <c:pt idx="5">
                  <c:v>176</c:v>
                </c:pt>
                <c:pt idx="6">
                  <c:v>176</c:v>
                </c:pt>
                <c:pt idx="7">
                  <c:v>176</c:v>
                </c:pt>
                <c:pt idx="8">
                  <c:v>176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176</c:v>
                </c:pt>
                <c:pt idx="13">
                  <c:v>176</c:v>
                </c:pt>
                <c:pt idx="14">
                  <c:v>176</c:v>
                </c:pt>
                <c:pt idx="15">
                  <c:v>176</c:v>
                </c:pt>
                <c:pt idx="16">
                  <c:v>176</c:v>
                </c:pt>
                <c:pt idx="17">
                  <c:v>176</c:v>
                </c:pt>
                <c:pt idx="18">
                  <c:v>176</c:v>
                </c:pt>
                <c:pt idx="19">
                  <c:v>176</c:v>
                </c:pt>
                <c:pt idx="20">
                  <c:v>349</c:v>
                </c:pt>
                <c:pt idx="21">
                  <c:v>349</c:v>
                </c:pt>
                <c:pt idx="22">
                  <c:v>349</c:v>
                </c:pt>
                <c:pt idx="23">
                  <c:v>364</c:v>
                </c:pt>
                <c:pt idx="24">
                  <c:v>624</c:v>
                </c:pt>
                <c:pt idx="25">
                  <c:v>624</c:v>
                </c:pt>
                <c:pt idx="26">
                  <c:v>624</c:v>
                </c:pt>
                <c:pt idx="27">
                  <c:v>624</c:v>
                </c:pt>
                <c:pt idx="28">
                  <c:v>406</c:v>
                </c:pt>
                <c:pt idx="29">
                  <c:v>301</c:v>
                </c:pt>
                <c:pt idx="30">
                  <c:v>286</c:v>
                </c:pt>
                <c:pt idx="31">
                  <c:v>118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143</c:v>
                </c:pt>
                <c:pt idx="61">
                  <c:v>143</c:v>
                </c:pt>
                <c:pt idx="62">
                  <c:v>143</c:v>
                </c:pt>
                <c:pt idx="63">
                  <c:v>143</c:v>
                </c:pt>
                <c:pt idx="64">
                  <c:v>143</c:v>
                </c:pt>
                <c:pt idx="65">
                  <c:v>198</c:v>
                </c:pt>
                <c:pt idx="66">
                  <c:v>367</c:v>
                </c:pt>
                <c:pt idx="67">
                  <c:v>831</c:v>
                </c:pt>
                <c:pt idx="68">
                  <c:v>987</c:v>
                </c:pt>
                <c:pt idx="69">
                  <c:v>1187</c:v>
                </c:pt>
                <c:pt idx="70">
                  <c:v>1373</c:v>
                </c:pt>
                <c:pt idx="71">
                  <c:v>1583</c:v>
                </c:pt>
                <c:pt idx="72">
                  <c:v>1778</c:v>
                </c:pt>
                <c:pt idx="73">
                  <c:v>1908</c:v>
                </c:pt>
                <c:pt idx="74">
                  <c:v>1908</c:v>
                </c:pt>
                <c:pt idx="75">
                  <c:v>1883</c:v>
                </c:pt>
                <c:pt idx="76">
                  <c:v>1877</c:v>
                </c:pt>
                <c:pt idx="77">
                  <c:v>1873</c:v>
                </c:pt>
                <c:pt idx="78">
                  <c:v>1763</c:v>
                </c:pt>
                <c:pt idx="79">
                  <c:v>1749</c:v>
                </c:pt>
                <c:pt idx="80">
                  <c:v>1631</c:v>
                </c:pt>
                <c:pt idx="81">
                  <c:v>1536</c:v>
                </c:pt>
                <c:pt idx="82">
                  <c:v>1360</c:v>
                </c:pt>
                <c:pt idx="83">
                  <c:v>1219</c:v>
                </c:pt>
                <c:pt idx="84">
                  <c:v>1163</c:v>
                </c:pt>
                <c:pt idx="85">
                  <c:v>1074</c:v>
                </c:pt>
                <c:pt idx="86">
                  <c:v>984</c:v>
                </c:pt>
                <c:pt idx="87">
                  <c:v>649</c:v>
                </c:pt>
                <c:pt idx="88">
                  <c:v>544</c:v>
                </c:pt>
                <c:pt idx="89">
                  <c:v>384</c:v>
                </c:pt>
                <c:pt idx="90">
                  <c:v>319</c:v>
                </c:pt>
                <c:pt idx="91">
                  <c:v>319</c:v>
                </c:pt>
                <c:pt idx="92">
                  <c:v>319</c:v>
                </c:pt>
                <c:pt idx="93">
                  <c:v>191</c:v>
                </c:pt>
                <c:pt idx="94">
                  <c:v>191</c:v>
                </c:pt>
                <c:pt idx="95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62-4367-84DE-81F812124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112.57</c:v>
                </c:pt>
                <c:pt idx="1">
                  <c:v>123.3</c:v>
                </c:pt>
                <c:pt idx="2">
                  <c:v>119.94</c:v>
                </c:pt>
                <c:pt idx="3">
                  <c:v>118.36</c:v>
                </c:pt>
                <c:pt idx="4">
                  <c:v>124.93</c:v>
                </c:pt>
                <c:pt idx="5">
                  <c:v>122.07</c:v>
                </c:pt>
                <c:pt idx="6">
                  <c:v>120.26</c:v>
                </c:pt>
                <c:pt idx="7">
                  <c:v>120.36</c:v>
                </c:pt>
                <c:pt idx="8">
                  <c:v>120.92</c:v>
                </c:pt>
                <c:pt idx="9">
                  <c:v>118.14</c:v>
                </c:pt>
                <c:pt idx="10">
                  <c:v>115.3</c:v>
                </c:pt>
                <c:pt idx="11">
                  <c:v>115.01</c:v>
                </c:pt>
                <c:pt idx="12">
                  <c:v>116.5</c:v>
                </c:pt>
                <c:pt idx="13">
                  <c:v>119.49</c:v>
                </c:pt>
                <c:pt idx="14">
                  <c:v>117</c:v>
                </c:pt>
                <c:pt idx="15">
                  <c:v>118.34</c:v>
                </c:pt>
                <c:pt idx="16">
                  <c:v>117.67</c:v>
                </c:pt>
                <c:pt idx="17">
                  <c:v>118.73</c:v>
                </c:pt>
                <c:pt idx="18">
                  <c:v>120.93</c:v>
                </c:pt>
                <c:pt idx="19">
                  <c:v>123.66</c:v>
                </c:pt>
                <c:pt idx="20">
                  <c:v>120.92</c:v>
                </c:pt>
                <c:pt idx="21">
                  <c:v>129.93</c:v>
                </c:pt>
                <c:pt idx="22">
                  <c:v>144.24</c:v>
                </c:pt>
                <c:pt idx="23">
                  <c:v>153.06</c:v>
                </c:pt>
                <c:pt idx="24">
                  <c:v>152.19999999999999</c:v>
                </c:pt>
                <c:pt idx="25">
                  <c:v>120.93</c:v>
                </c:pt>
                <c:pt idx="26">
                  <c:v>120.79</c:v>
                </c:pt>
                <c:pt idx="27">
                  <c:v>111.47</c:v>
                </c:pt>
                <c:pt idx="28">
                  <c:v>120.92</c:v>
                </c:pt>
                <c:pt idx="29">
                  <c:v>111.47</c:v>
                </c:pt>
                <c:pt idx="30">
                  <c:v>106.48</c:v>
                </c:pt>
                <c:pt idx="31">
                  <c:v>103.17</c:v>
                </c:pt>
                <c:pt idx="32">
                  <c:v>94.76</c:v>
                </c:pt>
                <c:pt idx="33">
                  <c:v>92.48</c:v>
                </c:pt>
                <c:pt idx="34">
                  <c:v>89.37</c:v>
                </c:pt>
                <c:pt idx="35">
                  <c:v>71.58</c:v>
                </c:pt>
                <c:pt idx="36">
                  <c:v>27.99</c:v>
                </c:pt>
                <c:pt idx="37">
                  <c:v>0.02</c:v>
                </c:pt>
                <c:pt idx="38">
                  <c:v>0.01</c:v>
                </c:pt>
                <c:pt idx="39">
                  <c:v>0.01</c:v>
                </c:pt>
                <c:pt idx="40">
                  <c:v>1.24</c:v>
                </c:pt>
                <c:pt idx="41">
                  <c:v>0.02</c:v>
                </c:pt>
                <c:pt idx="42">
                  <c:v>0.02</c:v>
                </c:pt>
                <c:pt idx="43">
                  <c:v>0.02</c:v>
                </c:pt>
                <c:pt idx="44">
                  <c:v>0.02</c:v>
                </c:pt>
                <c:pt idx="45">
                  <c:v>0.02</c:v>
                </c:pt>
                <c:pt idx="46">
                  <c:v>0.02</c:v>
                </c:pt>
                <c:pt idx="47">
                  <c:v>21.95</c:v>
                </c:pt>
                <c:pt idx="48">
                  <c:v>17.5</c:v>
                </c:pt>
                <c:pt idx="49">
                  <c:v>23.75</c:v>
                </c:pt>
                <c:pt idx="50">
                  <c:v>32.5</c:v>
                </c:pt>
                <c:pt idx="51">
                  <c:v>70.040000000000006</c:v>
                </c:pt>
                <c:pt idx="52">
                  <c:v>34.869999999999997</c:v>
                </c:pt>
                <c:pt idx="53">
                  <c:v>70.06</c:v>
                </c:pt>
                <c:pt idx="54">
                  <c:v>50</c:v>
                </c:pt>
                <c:pt idx="55">
                  <c:v>9.27</c:v>
                </c:pt>
                <c:pt idx="56">
                  <c:v>0.02</c:v>
                </c:pt>
                <c:pt idx="57">
                  <c:v>48.52</c:v>
                </c:pt>
                <c:pt idx="58">
                  <c:v>89.32</c:v>
                </c:pt>
                <c:pt idx="59">
                  <c:v>91.16</c:v>
                </c:pt>
                <c:pt idx="60">
                  <c:v>92.27</c:v>
                </c:pt>
                <c:pt idx="61">
                  <c:v>94.95</c:v>
                </c:pt>
                <c:pt idx="62">
                  <c:v>104.05</c:v>
                </c:pt>
                <c:pt idx="63">
                  <c:v>120.93</c:v>
                </c:pt>
                <c:pt idx="64">
                  <c:v>103.63</c:v>
                </c:pt>
                <c:pt idx="65">
                  <c:v>117.74</c:v>
                </c:pt>
                <c:pt idx="66">
                  <c:v>118.48</c:v>
                </c:pt>
                <c:pt idx="67">
                  <c:v>143.09</c:v>
                </c:pt>
                <c:pt idx="68">
                  <c:v>116.12</c:v>
                </c:pt>
                <c:pt idx="69">
                  <c:v>131.84</c:v>
                </c:pt>
                <c:pt idx="70">
                  <c:v>126.31</c:v>
                </c:pt>
                <c:pt idx="71">
                  <c:v>125.65</c:v>
                </c:pt>
                <c:pt idx="72">
                  <c:v>120.93</c:v>
                </c:pt>
                <c:pt idx="73">
                  <c:v>121.73</c:v>
                </c:pt>
                <c:pt idx="74">
                  <c:v>125.02</c:v>
                </c:pt>
                <c:pt idx="75">
                  <c:v>127.53</c:v>
                </c:pt>
                <c:pt idx="76">
                  <c:v>128.38</c:v>
                </c:pt>
                <c:pt idx="77">
                  <c:v>127.1</c:v>
                </c:pt>
                <c:pt idx="78">
                  <c:v>126.02</c:v>
                </c:pt>
                <c:pt idx="79">
                  <c:v>128.78</c:v>
                </c:pt>
                <c:pt idx="80">
                  <c:v>125.31</c:v>
                </c:pt>
                <c:pt idx="81">
                  <c:v>126.75</c:v>
                </c:pt>
                <c:pt idx="82">
                  <c:v>129.01</c:v>
                </c:pt>
                <c:pt idx="83">
                  <c:v>120.92</c:v>
                </c:pt>
                <c:pt idx="84">
                  <c:v>136.69</c:v>
                </c:pt>
                <c:pt idx="85">
                  <c:v>129.44</c:v>
                </c:pt>
                <c:pt idx="86">
                  <c:v>122.69</c:v>
                </c:pt>
                <c:pt idx="87">
                  <c:v>110</c:v>
                </c:pt>
                <c:pt idx="88">
                  <c:v>123.1</c:v>
                </c:pt>
                <c:pt idx="89">
                  <c:v>117.9</c:v>
                </c:pt>
                <c:pt idx="90">
                  <c:v>117.59</c:v>
                </c:pt>
                <c:pt idx="91">
                  <c:v>108.05</c:v>
                </c:pt>
                <c:pt idx="92">
                  <c:v>113.65</c:v>
                </c:pt>
                <c:pt idx="93">
                  <c:v>106.89</c:v>
                </c:pt>
                <c:pt idx="94">
                  <c:v>105.25</c:v>
                </c:pt>
                <c:pt idx="95">
                  <c:v>98.26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62-4367-84DE-81F812124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101</c:v>
                </c:pt>
                <c:pt idx="7">
                  <c:v>101</c:v>
                </c:pt>
                <c:pt idx="8">
                  <c:v>100</c:v>
                </c:pt>
                <c:pt idx="9">
                  <c:v>99</c:v>
                </c:pt>
                <c:pt idx="10">
                  <c:v>99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99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104</c:v>
                </c:pt>
                <c:pt idx="20">
                  <c:v>106</c:v>
                </c:pt>
                <c:pt idx="21">
                  <c:v>108</c:v>
                </c:pt>
                <c:pt idx="22">
                  <c:v>110</c:v>
                </c:pt>
                <c:pt idx="23">
                  <c:v>112</c:v>
                </c:pt>
                <c:pt idx="24">
                  <c:v>114</c:v>
                </c:pt>
                <c:pt idx="25">
                  <c:v>115</c:v>
                </c:pt>
                <c:pt idx="26">
                  <c:v>116</c:v>
                </c:pt>
                <c:pt idx="27">
                  <c:v>115</c:v>
                </c:pt>
                <c:pt idx="28">
                  <c:v>113</c:v>
                </c:pt>
                <c:pt idx="29">
                  <c:v>111</c:v>
                </c:pt>
                <c:pt idx="30">
                  <c:v>109</c:v>
                </c:pt>
                <c:pt idx="31">
                  <c:v>107</c:v>
                </c:pt>
                <c:pt idx="32">
                  <c:v>104</c:v>
                </c:pt>
                <c:pt idx="33">
                  <c:v>102</c:v>
                </c:pt>
                <c:pt idx="34">
                  <c:v>100</c:v>
                </c:pt>
                <c:pt idx="35">
                  <c:v>97</c:v>
                </c:pt>
                <c:pt idx="36">
                  <c:v>96</c:v>
                </c:pt>
                <c:pt idx="37">
                  <c:v>94</c:v>
                </c:pt>
                <c:pt idx="38">
                  <c:v>93</c:v>
                </c:pt>
                <c:pt idx="39">
                  <c:v>92</c:v>
                </c:pt>
                <c:pt idx="40">
                  <c:v>91</c:v>
                </c:pt>
                <c:pt idx="41">
                  <c:v>91</c:v>
                </c:pt>
                <c:pt idx="42">
                  <c:v>91</c:v>
                </c:pt>
                <c:pt idx="43">
                  <c:v>91</c:v>
                </c:pt>
                <c:pt idx="44">
                  <c:v>91</c:v>
                </c:pt>
                <c:pt idx="45">
                  <c:v>92</c:v>
                </c:pt>
                <c:pt idx="46">
                  <c:v>93</c:v>
                </c:pt>
                <c:pt idx="47">
                  <c:v>93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93</c:v>
                </c:pt>
                <c:pt idx="53">
                  <c:v>93</c:v>
                </c:pt>
                <c:pt idx="54">
                  <c:v>93</c:v>
                </c:pt>
                <c:pt idx="55">
                  <c:v>94</c:v>
                </c:pt>
                <c:pt idx="56">
                  <c:v>96</c:v>
                </c:pt>
                <c:pt idx="57">
                  <c:v>98</c:v>
                </c:pt>
                <c:pt idx="58">
                  <c:v>100</c:v>
                </c:pt>
                <c:pt idx="59">
                  <c:v>102</c:v>
                </c:pt>
                <c:pt idx="60">
                  <c:v>104</c:v>
                </c:pt>
                <c:pt idx="61">
                  <c:v>107</c:v>
                </c:pt>
                <c:pt idx="62">
                  <c:v>110</c:v>
                </c:pt>
                <c:pt idx="63">
                  <c:v>115</c:v>
                </c:pt>
                <c:pt idx="64">
                  <c:v>119</c:v>
                </c:pt>
                <c:pt idx="65">
                  <c:v>124</c:v>
                </c:pt>
                <c:pt idx="66">
                  <c:v>130</c:v>
                </c:pt>
                <c:pt idx="67">
                  <c:v>136</c:v>
                </c:pt>
                <c:pt idx="68">
                  <c:v>143</c:v>
                </c:pt>
                <c:pt idx="69">
                  <c:v>149</c:v>
                </c:pt>
                <c:pt idx="70">
                  <c:v>154</c:v>
                </c:pt>
                <c:pt idx="71">
                  <c:v>159</c:v>
                </c:pt>
                <c:pt idx="72">
                  <c:v>163</c:v>
                </c:pt>
                <c:pt idx="73">
                  <c:v>166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166</c:v>
                </c:pt>
                <c:pt idx="78">
                  <c:v>164</c:v>
                </c:pt>
                <c:pt idx="79">
                  <c:v>162</c:v>
                </c:pt>
                <c:pt idx="80">
                  <c:v>159</c:v>
                </c:pt>
                <c:pt idx="81">
                  <c:v>156</c:v>
                </c:pt>
                <c:pt idx="82">
                  <c:v>153</c:v>
                </c:pt>
                <c:pt idx="83">
                  <c:v>150</c:v>
                </c:pt>
                <c:pt idx="84">
                  <c:v>146</c:v>
                </c:pt>
                <c:pt idx="85">
                  <c:v>143</c:v>
                </c:pt>
                <c:pt idx="86">
                  <c:v>140</c:v>
                </c:pt>
                <c:pt idx="87">
                  <c:v>136</c:v>
                </c:pt>
                <c:pt idx="88">
                  <c:v>133</c:v>
                </c:pt>
                <c:pt idx="89">
                  <c:v>129</c:v>
                </c:pt>
                <c:pt idx="90">
                  <c:v>127</c:v>
                </c:pt>
                <c:pt idx="91">
                  <c:v>125</c:v>
                </c:pt>
                <c:pt idx="92">
                  <c:v>124</c:v>
                </c:pt>
                <c:pt idx="93">
                  <c:v>122</c:v>
                </c:pt>
                <c:pt idx="94">
                  <c:v>119</c:v>
                </c:pt>
                <c:pt idx="95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A-470D-A123-ED9A053394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885.30600000000004</c:v>
                </c:pt>
                <c:pt idx="1">
                  <c:v>885.58699999999999</c:v>
                </c:pt>
                <c:pt idx="2">
                  <c:v>885.74800000000005</c:v>
                </c:pt>
                <c:pt idx="3">
                  <c:v>885.82399999999996</c:v>
                </c:pt>
                <c:pt idx="4">
                  <c:v>886.04100000000005</c:v>
                </c:pt>
                <c:pt idx="5">
                  <c:v>886.23099999999999</c:v>
                </c:pt>
                <c:pt idx="6">
                  <c:v>886.55399999999997</c:v>
                </c:pt>
                <c:pt idx="7">
                  <c:v>886.17899999999997</c:v>
                </c:pt>
                <c:pt idx="8">
                  <c:v>889.16300000000001</c:v>
                </c:pt>
                <c:pt idx="9">
                  <c:v>890.80499999999995</c:v>
                </c:pt>
                <c:pt idx="10">
                  <c:v>890.86099999999999</c:v>
                </c:pt>
                <c:pt idx="11">
                  <c:v>891.49</c:v>
                </c:pt>
                <c:pt idx="12">
                  <c:v>881.41</c:v>
                </c:pt>
                <c:pt idx="13">
                  <c:v>880.67100000000005</c:v>
                </c:pt>
                <c:pt idx="14">
                  <c:v>880.21900000000005</c:v>
                </c:pt>
                <c:pt idx="15">
                  <c:v>879.61099999999999</c:v>
                </c:pt>
                <c:pt idx="16">
                  <c:v>883.19799999999998</c:v>
                </c:pt>
                <c:pt idx="17">
                  <c:v>881.88599999999997</c:v>
                </c:pt>
                <c:pt idx="18">
                  <c:v>880.79100000000005</c:v>
                </c:pt>
                <c:pt idx="19">
                  <c:v>879.46299999999997</c:v>
                </c:pt>
                <c:pt idx="20">
                  <c:v>849.15099999999995</c:v>
                </c:pt>
                <c:pt idx="21">
                  <c:v>848.99</c:v>
                </c:pt>
                <c:pt idx="22">
                  <c:v>848.68799999999999</c:v>
                </c:pt>
                <c:pt idx="23">
                  <c:v>848.57799999999997</c:v>
                </c:pt>
                <c:pt idx="24">
                  <c:v>849.08</c:v>
                </c:pt>
                <c:pt idx="25">
                  <c:v>850.46400000000006</c:v>
                </c:pt>
                <c:pt idx="26">
                  <c:v>851.99099999999999</c:v>
                </c:pt>
                <c:pt idx="27">
                  <c:v>853.01099999999997</c:v>
                </c:pt>
                <c:pt idx="28">
                  <c:v>846.27599999999995</c:v>
                </c:pt>
                <c:pt idx="29">
                  <c:v>847.76800000000003</c:v>
                </c:pt>
                <c:pt idx="30">
                  <c:v>847.48900000000003</c:v>
                </c:pt>
                <c:pt idx="31">
                  <c:v>847.72500000000002</c:v>
                </c:pt>
                <c:pt idx="32">
                  <c:v>846.98400000000004</c:v>
                </c:pt>
                <c:pt idx="33">
                  <c:v>846.58299999999997</c:v>
                </c:pt>
                <c:pt idx="34">
                  <c:v>845.95299999999997</c:v>
                </c:pt>
                <c:pt idx="35">
                  <c:v>846.71100000000001</c:v>
                </c:pt>
                <c:pt idx="36">
                  <c:v>885.67200000000003</c:v>
                </c:pt>
                <c:pt idx="37">
                  <c:v>884.68799999999999</c:v>
                </c:pt>
                <c:pt idx="38">
                  <c:v>885.48099999999999</c:v>
                </c:pt>
                <c:pt idx="39">
                  <c:v>886.07299999999998</c:v>
                </c:pt>
                <c:pt idx="40">
                  <c:v>892.423</c:v>
                </c:pt>
                <c:pt idx="41">
                  <c:v>892.55600000000004</c:v>
                </c:pt>
                <c:pt idx="42">
                  <c:v>892.125</c:v>
                </c:pt>
                <c:pt idx="43">
                  <c:v>891.34699999999998</c:v>
                </c:pt>
                <c:pt idx="44">
                  <c:v>879.26499999999999</c:v>
                </c:pt>
                <c:pt idx="45">
                  <c:v>878.18799999999999</c:v>
                </c:pt>
                <c:pt idx="46">
                  <c:v>877.28499999999997</c:v>
                </c:pt>
                <c:pt idx="47">
                  <c:v>876.41099999999994</c:v>
                </c:pt>
                <c:pt idx="48">
                  <c:v>876.43299999999999</c:v>
                </c:pt>
                <c:pt idx="49">
                  <c:v>876.58900000000006</c:v>
                </c:pt>
                <c:pt idx="50">
                  <c:v>875.68299999999999</c:v>
                </c:pt>
                <c:pt idx="51">
                  <c:v>876.39400000000001</c:v>
                </c:pt>
                <c:pt idx="52">
                  <c:v>881.995</c:v>
                </c:pt>
                <c:pt idx="53">
                  <c:v>881.79700000000003</c:v>
                </c:pt>
                <c:pt idx="54">
                  <c:v>883.35900000000004</c:v>
                </c:pt>
                <c:pt idx="55">
                  <c:v>882.8</c:v>
                </c:pt>
                <c:pt idx="56">
                  <c:v>883.30799999999999</c:v>
                </c:pt>
                <c:pt idx="57">
                  <c:v>884.25199999999995</c:v>
                </c:pt>
                <c:pt idx="58">
                  <c:v>884.56700000000001</c:v>
                </c:pt>
                <c:pt idx="59">
                  <c:v>885.57799999999997</c:v>
                </c:pt>
                <c:pt idx="60">
                  <c:v>886.23099999999999</c:v>
                </c:pt>
                <c:pt idx="61">
                  <c:v>886.81100000000004</c:v>
                </c:pt>
                <c:pt idx="62">
                  <c:v>888.04100000000005</c:v>
                </c:pt>
                <c:pt idx="63">
                  <c:v>887.26599999999996</c:v>
                </c:pt>
                <c:pt idx="64">
                  <c:v>832.49800000000005</c:v>
                </c:pt>
                <c:pt idx="65">
                  <c:v>832.30899999999997</c:v>
                </c:pt>
                <c:pt idx="66">
                  <c:v>823.37800000000004</c:v>
                </c:pt>
                <c:pt idx="67">
                  <c:v>810.38</c:v>
                </c:pt>
                <c:pt idx="68">
                  <c:v>737.89800000000002</c:v>
                </c:pt>
                <c:pt idx="69">
                  <c:v>743.11900000000003</c:v>
                </c:pt>
                <c:pt idx="70">
                  <c:v>748.49099999999999</c:v>
                </c:pt>
                <c:pt idx="71">
                  <c:v>747.73900000000003</c:v>
                </c:pt>
                <c:pt idx="72">
                  <c:v>748.94</c:v>
                </c:pt>
                <c:pt idx="73">
                  <c:v>749.048</c:v>
                </c:pt>
                <c:pt idx="74">
                  <c:v>750.37</c:v>
                </c:pt>
                <c:pt idx="75">
                  <c:v>751.02700000000004</c:v>
                </c:pt>
                <c:pt idx="76">
                  <c:v>712.40800000000002</c:v>
                </c:pt>
                <c:pt idx="77">
                  <c:v>712.428</c:v>
                </c:pt>
                <c:pt idx="78">
                  <c:v>712.51599999999996</c:v>
                </c:pt>
                <c:pt idx="79">
                  <c:v>712.05700000000002</c:v>
                </c:pt>
                <c:pt idx="80">
                  <c:v>707.20299999999997</c:v>
                </c:pt>
                <c:pt idx="81">
                  <c:v>706.66200000000003</c:v>
                </c:pt>
                <c:pt idx="82">
                  <c:v>706.654</c:v>
                </c:pt>
                <c:pt idx="83">
                  <c:v>705.91600000000005</c:v>
                </c:pt>
                <c:pt idx="84">
                  <c:v>705.54700000000003</c:v>
                </c:pt>
                <c:pt idx="85">
                  <c:v>704.8</c:v>
                </c:pt>
                <c:pt idx="86">
                  <c:v>703.62599999999998</c:v>
                </c:pt>
                <c:pt idx="87">
                  <c:v>702.59299999999996</c:v>
                </c:pt>
                <c:pt idx="88">
                  <c:v>844.73800000000006</c:v>
                </c:pt>
                <c:pt idx="89">
                  <c:v>844.63099999999997</c:v>
                </c:pt>
                <c:pt idx="90">
                  <c:v>845.00300000000004</c:v>
                </c:pt>
                <c:pt idx="91">
                  <c:v>845.51</c:v>
                </c:pt>
                <c:pt idx="92">
                  <c:v>884.31700000000001</c:v>
                </c:pt>
                <c:pt idx="93">
                  <c:v>885.40499999999997</c:v>
                </c:pt>
                <c:pt idx="94">
                  <c:v>886.84299999999996</c:v>
                </c:pt>
                <c:pt idx="95">
                  <c:v>887.63099999999997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3A-470D-A123-ED9A053394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1034.308</c:v>
                </c:pt>
                <c:pt idx="1">
                  <c:v>1032.492</c:v>
                </c:pt>
                <c:pt idx="2">
                  <c:v>1027.8920000000001</c:v>
                </c:pt>
                <c:pt idx="3">
                  <c:v>1025.9659999999999</c:v>
                </c:pt>
                <c:pt idx="4">
                  <c:v>1027.231</c:v>
                </c:pt>
                <c:pt idx="5">
                  <c:v>1025.261</c:v>
                </c:pt>
                <c:pt idx="6">
                  <c:v>1026.241</c:v>
                </c:pt>
                <c:pt idx="7">
                  <c:v>1026.7650000000001</c:v>
                </c:pt>
                <c:pt idx="8">
                  <c:v>1017.0839999999999</c:v>
                </c:pt>
                <c:pt idx="9">
                  <c:v>1017.414</c:v>
                </c:pt>
                <c:pt idx="10">
                  <c:v>1020.534</c:v>
                </c:pt>
                <c:pt idx="11">
                  <c:v>1020.544</c:v>
                </c:pt>
                <c:pt idx="12">
                  <c:v>1026.2270000000001</c:v>
                </c:pt>
                <c:pt idx="13">
                  <c:v>1027.557</c:v>
                </c:pt>
                <c:pt idx="14">
                  <c:v>1029.7650000000001</c:v>
                </c:pt>
                <c:pt idx="15">
                  <c:v>1032.713</c:v>
                </c:pt>
                <c:pt idx="16">
                  <c:v>1060.3889999999999</c:v>
                </c:pt>
                <c:pt idx="17">
                  <c:v>1066.2529999999999</c:v>
                </c:pt>
                <c:pt idx="18">
                  <c:v>1072.771</c:v>
                </c:pt>
                <c:pt idx="19">
                  <c:v>1087.6790000000001</c:v>
                </c:pt>
                <c:pt idx="20">
                  <c:v>1174.73</c:v>
                </c:pt>
                <c:pt idx="21">
                  <c:v>1206.5050000000001</c:v>
                </c:pt>
                <c:pt idx="22">
                  <c:v>1222.0039999999999</c:v>
                </c:pt>
                <c:pt idx="23">
                  <c:v>1244.3779999999999</c:v>
                </c:pt>
                <c:pt idx="24">
                  <c:v>1346.23</c:v>
                </c:pt>
                <c:pt idx="25">
                  <c:v>1385.4090000000001</c:v>
                </c:pt>
                <c:pt idx="26">
                  <c:v>1414.546</c:v>
                </c:pt>
                <c:pt idx="27">
                  <c:v>1436.278</c:v>
                </c:pt>
                <c:pt idx="28">
                  <c:v>1508.4639999999999</c:v>
                </c:pt>
                <c:pt idx="29">
                  <c:v>1518.9749999999999</c:v>
                </c:pt>
                <c:pt idx="30">
                  <c:v>1521.249</c:v>
                </c:pt>
                <c:pt idx="31">
                  <c:v>1523.249</c:v>
                </c:pt>
                <c:pt idx="32">
                  <c:v>1536.204</c:v>
                </c:pt>
                <c:pt idx="33">
                  <c:v>1550.095</c:v>
                </c:pt>
                <c:pt idx="34">
                  <c:v>1545.9939999999999</c:v>
                </c:pt>
                <c:pt idx="35">
                  <c:v>1532.7090000000001</c:v>
                </c:pt>
                <c:pt idx="36">
                  <c:v>1537.288</c:v>
                </c:pt>
                <c:pt idx="37">
                  <c:v>1544.66</c:v>
                </c:pt>
                <c:pt idx="38">
                  <c:v>1538.5050000000001</c:v>
                </c:pt>
                <c:pt idx="39">
                  <c:v>1532.9649999999999</c:v>
                </c:pt>
                <c:pt idx="40">
                  <c:v>1495.771</c:v>
                </c:pt>
                <c:pt idx="41">
                  <c:v>1493.1859999999999</c:v>
                </c:pt>
                <c:pt idx="42">
                  <c:v>1491.0160000000001</c:v>
                </c:pt>
                <c:pt idx="43">
                  <c:v>1481.751</c:v>
                </c:pt>
                <c:pt idx="44">
                  <c:v>1467.85</c:v>
                </c:pt>
                <c:pt idx="45">
                  <c:v>1467.588</c:v>
                </c:pt>
                <c:pt idx="46">
                  <c:v>1470.758</c:v>
                </c:pt>
                <c:pt idx="47">
                  <c:v>1456.5060000000001</c:v>
                </c:pt>
                <c:pt idx="48">
                  <c:v>1458.4680000000001</c:v>
                </c:pt>
                <c:pt idx="49">
                  <c:v>1453.36</c:v>
                </c:pt>
                <c:pt idx="50">
                  <c:v>1440.1669999999999</c:v>
                </c:pt>
                <c:pt idx="51">
                  <c:v>1424.973</c:v>
                </c:pt>
                <c:pt idx="52">
                  <c:v>1427.549</c:v>
                </c:pt>
                <c:pt idx="53">
                  <c:v>1409.779</c:v>
                </c:pt>
                <c:pt idx="54">
                  <c:v>1423.777</c:v>
                </c:pt>
                <c:pt idx="55">
                  <c:v>1439.9010000000001</c:v>
                </c:pt>
                <c:pt idx="56">
                  <c:v>1428.0409999999999</c:v>
                </c:pt>
                <c:pt idx="57">
                  <c:v>1388.797</c:v>
                </c:pt>
                <c:pt idx="58">
                  <c:v>1351.61</c:v>
                </c:pt>
                <c:pt idx="59">
                  <c:v>1345.6189999999999</c:v>
                </c:pt>
                <c:pt idx="60">
                  <c:v>1362.9369999999999</c:v>
                </c:pt>
                <c:pt idx="61">
                  <c:v>1361.1220000000001</c:v>
                </c:pt>
                <c:pt idx="62">
                  <c:v>1343.6990000000001</c:v>
                </c:pt>
                <c:pt idx="63">
                  <c:v>1316.771</c:v>
                </c:pt>
                <c:pt idx="64">
                  <c:v>1359.4580000000001</c:v>
                </c:pt>
                <c:pt idx="65">
                  <c:v>1352.33</c:v>
                </c:pt>
                <c:pt idx="66">
                  <c:v>1352.2619999999999</c:v>
                </c:pt>
                <c:pt idx="67">
                  <c:v>1341.9590000000001</c:v>
                </c:pt>
                <c:pt idx="68">
                  <c:v>1346.3109999999999</c:v>
                </c:pt>
                <c:pt idx="69">
                  <c:v>1351.153</c:v>
                </c:pt>
                <c:pt idx="70">
                  <c:v>1349.1079999999999</c:v>
                </c:pt>
                <c:pt idx="71">
                  <c:v>1347.155</c:v>
                </c:pt>
                <c:pt idx="72">
                  <c:v>1331.2470000000001</c:v>
                </c:pt>
                <c:pt idx="73">
                  <c:v>1327.5989999999999</c:v>
                </c:pt>
                <c:pt idx="74">
                  <c:v>1322.874</c:v>
                </c:pt>
                <c:pt idx="75">
                  <c:v>1319.55</c:v>
                </c:pt>
                <c:pt idx="76">
                  <c:v>1304.6079999999999</c:v>
                </c:pt>
                <c:pt idx="77">
                  <c:v>1299.2439999999999</c:v>
                </c:pt>
                <c:pt idx="78">
                  <c:v>1293.182</c:v>
                </c:pt>
                <c:pt idx="79">
                  <c:v>1285.1089999999999</c:v>
                </c:pt>
                <c:pt idx="80">
                  <c:v>1232.579</c:v>
                </c:pt>
                <c:pt idx="81">
                  <c:v>1217.0229999999999</c:v>
                </c:pt>
                <c:pt idx="82">
                  <c:v>1194.7449999999999</c:v>
                </c:pt>
                <c:pt idx="83">
                  <c:v>1174.9639999999999</c:v>
                </c:pt>
                <c:pt idx="84">
                  <c:v>1124.6859999999999</c:v>
                </c:pt>
                <c:pt idx="85">
                  <c:v>1117.7639999999999</c:v>
                </c:pt>
                <c:pt idx="86">
                  <c:v>1110.57</c:v>
                </c:pt>
                <c:pt idx="87">
                  <c:v>1100.652</c:v>
                </c:pt>
                <c:pt idx="88">
                  <c:v>1074.9880000000001</c:v>
                </c:pt>
                <c:pt idx="89">
                  <c:v>1070.2539999999999</c:v>
                </c:pt>
                <c:pt idx="90">
                  <c:v>1066.7809999999999</c:v>
                </c:pt>
                <c:pt idx="91">
                  <c:v>1066.0940000000001</c:v>
                </c:pt>
                <c:pt idx="92">
                  <c:v>1046.1210000000001</c:v>
                </c:pt>
                <c:pt idx="93">
                  <c:v>1049.933</c:v>
                </c:pt>
                <c:pt idx="94">
                  <c:v>1045.633</c:v>
                </c:pt>
                <c:pt idx="95">
                  <c:v>1043.3209999999999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3A-470D-A123-ED9A053394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2653.915</c:v>
                </c:pt>
                <c:pt idx="1">
                  <c:v>2600.0059999999999</c:v>
                </c:pt>
                <c:pt idx="2">
                  <c:v>2559.3150000000001</c:v>
                </c:pt>
                <c:pt idx="3">
                  <c:v>2529.511</c:v>
                </c:pt>
                <c:pt idx="4">
                  <c:v>2523.2449999999999</c:v>
                </c:pt>
                <c:pt idx="5">
                  <c:v>2512.9270000000001</c:v>
                </c:pt>
                <c:pt idx="6">
                  <c:v>2498.8409999999999</c:v>
                </c:pt>
                <c:pt idx="7">
                  <c:v>2477.5320000000002</c:v>
                </c:pt>
                <c:pt idx="8">
                  <c:v>2451.2779999999998</c:v>
                </c:pt>
                <c:pt idx="9">
                  <c:v>2430.9070000000002</c:v>
                </c:pt>
                <c:pt idx="10">
                  <c:v>2414.6860000000001</c:v>
                </c:pt>
                <c:pt idx="11">
                  <c:v>2398.4540000000002</c:v>
                </c:pt>
                <c:pt idx="12">
                  <c:v>2389.5250000000001</c:v>
                </c:pt>
                <c:pt idx="13">
                  <c:v>2374.6419999999998</c:v>
                </c:pt>
                <c:pt idx="14">
                  <c:v>2373.2660000000001</c:v>
                </c:pt>
                <c:pt idx="15">
                  <c:v>2388.386</c:v>
                </c:pt>
                <c:pt idx="16">
                  <c:v>2381.8440000000001</c:v>
                </c:pt>
                <c:pt idx="17">
                  <c:v>2409.8629999999998</c:v>
                </c:pt>
                <c:pt idx="18">
                  <c:v>2452.3290000000002</c:v>
                </c:pt>
                <c:pt idx="19">
                  <c:v>2508.7959999999998</c:v>
                </c:pt>
                <c:pt idx="20">
                  <c:v>2573.1260000000002</c:v>
                </c:pt>
                <c:pt idx="21">
                  <c:v>2658.018</c:v>
                </c:pt>
                <c:pt idx="22">
                  <c:v>2754.663</c:v>
                </c:pt>
                <c:pt idx="23">
                  <c:v>2876.2240000000002</c:v>
                </c:pt>
                <c:pt idx="24">
                  <c:v>2980.8629999999998</c:v>
                </c:pt>
                <c:pt idx="25">
                  <c:v>3109.9270000000001</c:v>
                </c:pt>
                <c:pt idx="26">
                  <c:v>3227.1329999999998</c:v>
                </c:pt>
                <c:pt idx="27">
                  <c:v>3364.55</c:v>
                </c:pt>
                <c:pt idx="28">
                  <c:v>3411.154</c:v>
                </c:pt>
                <c:pt idx="29">
                  <c:v>3510.9650000000001</c:v>
                </c:pt>
                <c:pt idx="30">
                  <c:v>3601.616</c:v>
                </c:pt>
                <c:pt idx="31">
                  <c:v>3677.652</c:v>
                </c:pt>
                <c:pt idx="32">
                  <c:v>3690.1959999999999</c:v>
                </c:pt>
                <c:pt idx="33">
                  <c:v>3765.7310000000002</c:v>
                </c:pt>
                <c:pt idx="34">
                  <c:v>3807.57</c:v>
                </c:pt>
                <c:pt idx="35">
                  <c:v>3825.88</c:v>
                </c:pt>
                <c:pt idx="36">
                  <c:v>3835.587</c:v>
                </c:pt>
                <c:pt idx="37">
                  <c:v>3867.2890000000002</c:v>
                </c:pt>
                <c:pt idx="38">
                  <c:v>3885.835</c:v>
                </c:pt>
                <c:pt idx="39">
                  <c:v>3901.7350000000001</c:v>
                </c:pt>
                <c:pt idx="40">
                  <c:v>3867.5880000000002</c:v>
                </c:pt>
                <c:pt idx="41">
                  <c:v>3878.86</c:v>
                </c:pt>
                <c:pt idx="42">
                  <c:v>3900.1930000000002</c:v>
                </c:pt>
                <c:pt idx="43">
                  <c:v>3936.0410000000002</c:v>
                </c:pt>
                <c:pt idx="44">
                  <c:v>4014.6840000000002</c:v>
                </c:pt>
                <c:pt idx="45">
                  <c:v>4055.2049999999999</c:v>
                </c:pt>
                <c:pt idx="46">
                  <c:v>4088.797</c:v>
                </c:pt>
                <c:pt idx="47">
                  <c:v>4076.9009999999998</c:v>
                </c:pt>
                <c:pt idx="48">
                  <c:v>4105.6490000000003</c:v>
                </c:pt>
                <c:pt idx="49">
                  <c:v>4090.68</c:v>
                </c:pt>
                <c:pt idx="50">
                  <c:v>4027.77</c:v>
                </c:pt>
                <c:pt idx="51">
                  <c:v>3982.1759999999999</c:v>
                </c:pt>
                <c:pt idx="52">
                  <c:v>3991.2280000000001</c:v>
                </c:pt>
                <c:pt idx="53">
                  <c:v>3921.683</c:v>
                </c:pt>
                <c:pt idx="54">
                  <c:v>3879.2069999999999</c:v>
                </c:pt>
                <c:pt idx="55">
                  <c:v>3924.7829999999999</c:v>
                </c:pt>
                <c:pt idx="56">
                  <c:v>3902.8069999999998</c:v>
                </c:pt>
                <c:pt idx="57">
                  <c:v>3810.9679999999998</c:v>
                </c:pt>
                <c:pt idx="58">
                  <c:v>3773.67</c:v>
                </c:pt>
                <c:pt idx="59">
                  <c:v>3751.44</c:v>
                </c:pt>
                <c:pt idx="60">
                  <c:v>3751.8519999999999</c:v>
                </c:pt>
                <c:pt idx="61">
                  <c:v>3735.9789999999998</c:v>
                </c:pt>
                <c:pt idx="62">
                  <c:v>3707.3049999999998</c:v>
                </c:pt>
                <c:pt idx="63">
                  <c:v>3716.8710000000001</c:v>
                </c:pt>
                <c:pt idx="64">
                  <c:v>3791.181</c:v>
                </c:pt>
                <c:pt idx="65">
                  <c:v>3820.5340000000001</c:v>
                </c:pt>
                <c:pt idx="66">
                  <c:v>3911.1750000000002</c:v>
                </c:pt>
                <c:pt idx="67">
                  <c:v>3950.3270000000002</c:v>
                </c:pt>
                <c:pt idx="68">
                  <c:v>4094.9119999999998</c:v>
                </c:pt>
                <c:pt idx="69">
                  <c:v>4206.8689999999997</c:v>
                </c:pt>
                <c:pt idx="70">
                  <c:v>4335.8779999999997</c:v>
                </c:pt>
                <c:pt idx="71">
                  <c:v>4470.9759999999997</c:v>
                </c:pt>
                <c:pt idx="72">
                  <c:v>4618.6379999999999</c:v>
                </c:pt>
                <c:pt idx="73">
                  <c:v>4693.9279999999999</c:v>
                </c:pt>
                <c:pt idx="74">
                  <c:v>4741.732</c:v>
                </c:pt>
                <c:pt idx="75">
                  <c:v>4750.9809999999998</c:v>
                </c:pt>
                <c:pt idx="76">
                  <c:v>4752.2910000000002</c:v>
                </c:pt>
                <c:pt idx="77">
                  <c:v>4724.43</c:v>
                </c:pt>
                <c:pt idx="78">
                  <c:v>4684.1170000000002</c:v>
                </c:pt>
                <c:pt idx="79">
                  <c:v>4627.6559999999999</c:v>
                </c:pt>
                <c:pt idx="80">
                  <c:v>4601.3419999999996</c:v>
                </c:pt>
                <c:pt idx="81">
                  <c:v>4519.0039999999999</c:v>
                </c:pt>
                <c:pt idx="82">
                  <c:v>4420.2939999999999</c:v>
                </c:pt>
                <c:pt idx="83">
                  <c:v>4333.076</c:v>
                </c:pt>
                <c:pt idx="84">
                  <c:v>4208.1379999999999</c:v>
                </c:pt>
                <c:pt idx="85">
                  <c:v>4084.1210000000001</c:v>
                </c:pt>
                <c:pt idx="86">
                  <c:v>4001.4670000000001</c:v>
                </c:pt>
                <c:pt idx="87">
                  <c:v>3881.2809999999999</c:v>
                </c:pt>
                <c:pt idx="88">
                  <c:v>3725.3519999999999</c:v>
                </c:pt>
                <c:pt idx="89">
                  <c:v>3600.5639999999999</c:v>
                </c:pt>
                <c:pt idx="90">
                  <c:v>3486.741</c:v>
                </c:pt>
                <c:pt idx="91">
                  <c:v>3382.576</c:v>
                </c:pt>
                <c:pt idx="92">
                  <c:v>3235.652</c:v>
                </c:pt>
                <c:pt idx="93">
                  <c:v>3138.049</c:v>
                </c:pt>
                <c:pt idx="94">
                  <c:v>3017.0639999999999</c:v>
                </c:pt>
                <c:pt idx="95">
                  <c:v>2943.3009999999999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3A-470D-A123-ED9A053394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256</c:v>
                </c:pt>
                <c:pt idx="1">
                  <c:v>256</c:v>
                </c:pt>
                <c:pt idx="2">
                  <c:v>256</c:v>
                </c:pt>
                <c:pt idx="3">
                  <c:v>256</c:v>
                </c:pt>
                <c:pt idx="4">
                  <c:v>243</c:v>
                </c:pt>
                <c:pt idx="5">
                  <c:v>243</c:v>
                </c:pt>
                <c:pt idx="6">
                  <c:v>243</c:v>
                </c:pt>
                <c:pt idx="7">
                  <c:v>243</c:v>
                </c:pt>
                <c:pt idx="8">
                  <c:v>234</c:v>
                </c:pt>
                <c:pt idx="9">
                  <c:v>234</c:v>
                </c:pt>
                <c:pt idx="10">
                  <c:v>234</c:v>
                </c:pt>
                <c:pt idx="11">
                  <c:v>234</c:v>
                </c:pt>
                <c:pt idx="12">
                  <c:v>231</c:v>
                </c:pt>
                <c:pt idx="13">
                  <c:v>231</c:v>
                </c:pt>
                <c:pt idx="14">
                  <c:v>231</c:v>
                </c:pt>
                <c:pt idx="15">
                  <c:v>231</c:v>
                </c:pt>
                <c:pt idx="16">
                  <c:v>244</c:v>
                </c:pt>
                <c:pt idx="17">
                  <c:v>244</c:v>
                </c:pt>
                <c:pt idx="18">
                  <c:v>244</c:v>
                </c:pt>
                <c:pt idx="19">
                  <c:v>244</c:v>
                </c:pt>
                <c:pt idx="20">
                  <c:v>273</c:v>
                </c:pt>
                <c:pt idx="21">
                  <c:v>273</c:v>
                </c:pt>
                <c:pt idx="22">
                  <c:v>273</c:v>
                </c:pt>
                <c:pt idx="23">
                  <c:v>273</c:v>
                </c:pt>
                <c:pt idx="24">
                  <c:v>318</c:v>
                </c:pt>
                <c:pt idx="25">
                  <c:v>318</c:v>
                </c:pt>
                <c:pt idx="26">
                  <c:v>318</c:v>
                </c:pt>
                <c:pt idx="27">
                  <c:v>318</c:v>
                </c:pt>
                <c:pt idx="28">
                  <c:v>337</c:v>
                </c:pt>
                <c:pt idx="29">
                  <c:v>337</c:v>
                </c:pt>
                <c:pt idx="30">
                  <c:v>337</c:v>
                </c:pt>
                <c:pt idx="31">
                  <c:v>337</c:v>
                </c:pt>
                <c:pt idx="32">
                  <c:v>348</c:v>
                </c:pt>
                <c:pt idx="33">
                  <c:v>348</c:v>
                </c:pt>
                <c:pt idx="34">
                  <c:v>348</c:v>
                </c:pt>
                <c:pt idx="35">
                  <c:v>348</c:v>
                </c:pt>
                <c:pt idx="36">
                  <c:v>356</c:v>
                </c:pt>
                <c:pt idx="37">
                  <c:v>356</c:v>
                </c:pt>
                <c:pt idx="38">
                  <c:v>356</c:v>
                </c:pt>
                <c:pt idx="39">
                  <c:v>356</c:v>
                </c:pt>
                <c:pt idx="40">
                  <c:v>363</c:v>
                </c:pt>
                <c:pt idx="41">
                  <c:v>363</c:v>
                </c:pt>
                <c:pt idx="42">
                  <c:v>363</c:v>
                </c:pt>
                <c:pt idx="43">
                  <c:v>363</c:v>
                </c:pt>
                <c:pt idx="44">
                  <c:v>385</c:v>
                </c:pt>
                <c:pt idx="45">
                  <c:v>385</c:v>
                </c:pt>
                <c:pt idx="46">
                  <c:v>385</c:v>
                </c:pt>
                <c:pt idx="47">
                  <c:v>385</c:v>
                </c:pt>
                <c:pt idx="48">
                  <c:v>408</c:v>
                </c:pt>
                <c:pt idx="49">
                  <c:v>408</c:v>
                </c:pt>
                <c:pt idx="50">
                  <c:v>408</c:v>
                </c:pt>
                <c:pt idx="51">
                  <c:v>408</c:v>
                </c:pt>
                <c:pt idx="52">
                  <c:v>414</c:v>
                </c:pt>
                <c:pt idx="53">
                  <c:v>414</c:v>
                </c:pt>
                <c:pt idx="54">
                  <c:v>414</c:v>
                </c:pt>
                <c:pt idx="55">
                  <c:v>414</c:v>
                </c:pt>
                <c:pt idx="56">
                  <c:v>426</c:v>
                </c:pt>
                <c:pt idx="57">
                  <c:v>426</c:v>
                </c:pt>
                <c:pt idx="58">
                  <c:v>426</c:v>
                </c:pt>
                <c:pt idx="59">
                  <c:v>426</c:v>
                </c:pt>
                <c:pt idx="60">
                  <c:v>421</c:v>
                </c:pt>
                <c:pt idx="61">
                  <c:v>421</c:v>
                </c:pt>
                <c:pt idx="62">
                  <c:v>421</c:v>
                </c:pt>
                <c:pt idx="63">
                  <c:v>421</c:v>
                </c:pt>
                <c:pt idx="64">
                  <c:v>434</c:v>
                </c:pt>
                <c:pt idx="65">
                  <c:v>434</c:v>
                </c:pt>
                <c:pt idx="66">
                  <c:v>434</c:v>
                </c:pt>
                <c:pt idx="67">
                  <c:v>434</c:v>
                </c:pt>
                <c:pt idx="68">
                  <c:v>460</c:v>
                </c:pt>
                <c:pt idx="69">
                  <c:v>460</c:v>
                </c:pt>
                <c:pt idx="70">
                  <c:v>460</c:v>
                </c:pt>
                <c:pt idx="71">
                  <c:v>460</c:v>
                </c:pt>
                <c:pt idx="72">
                  <c:v>482</c:v>
                </c:pt>
                <c:pt idx="73">
                  <c:v>482</c:v>
                </c:pt>
                <c:pt idx="74">
                  <c:v>482</c:v>
                </c:pt>
                <c:pt idx="75">
                  <c:v>482</c:v>
                </c:pt>
                <c:pt idx="76">
                  <c:v>483</c:v>
                </c:pt>
                <c:pt idx="77">
                  <c:v>483</c:v>
                </c:pt>
                <c:pt idx="78">
                  <c:v>483</c:v>
                </c:pt>
                <c:pt idx="79">
                  <c:v>483</c:v>
                </c:pt>
                <c:pt idx="80">
                  <c:v>454</c:v>
                </c:pt>
                <c:pt idx="81">
                  <c:v>454</c:v>
                </c:pt>
                <c:pt idx="82">
                  <c:v>454</c:v>
                </c:pt>
                <c:pt idx="83">
                  <c:v>454</c:v>
                </c:pt>
                <c:pt idx="84">
                  <c:v>409</c:v>
                </c:pt>
                <c:pt idx="85">
                  <c:v>409</c:v>
                </c:pt>
                <c:pt idx="86">
                  <c:v>409</c:v>
                </c:pt>
                <c:pt idx="87">
                  <c:v>409</c:v>
                </c:pt>
                <c:pt idx="88">
                  <c:v>359</c:v>
                </c:pt>
                <c:pt idx="89">
                  <c:v>359</c:v>
                </c:pt>
                <c:pt idx="90">
                  <c:v>359</c:v>
                </c:pt>
                <c:pt idx="91">
                  <c:v>359</c:v>
                </c:pt>
                <c:pt idx="92">
                  <c:v>318</c:v>
                </c:pt>
                <c:pt idx="93">
                  <c:v>318</c:v>
                </c:pt>
                <c:pt idx="94">
                  <c:v>318</c:v>
                </c:pt>
                <c:pt idx="95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3A-470D-A123-ED9A053394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3A-470D-A123-ED9A053394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3A-470D-A123-ED9A053394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3A-470D-A123-ED9A053394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3A-470D-A123-ED9A053394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83A-470D-A123-ED9A053394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2346</c:v>
                </c:pt>
                <c:pt idx="1">
                  <c:v>2297.3000000000002</c:v>
                </c:pt>
                <c:pt idx="2">
                  <c:v>2008.9</c:v>
                </c:pt>
                <c:pt idx="3">
                  <c:v>1972.4</c:v>
                </c:pt>
                <c:pt idx="4">
                  <c:v>1799.5</c:v>
                </c:pt>
                <c:pt idx="5">
                  <c:v>1850.8</c:v>
                </c:pt>
                <c:pt idx="6">
                  <c:v>1904.2</c:v>
                </c:pt>
                <c:pt idx="7">
                  <c:v>1965.7</c:v>
                </c:pt>
                <c:pt idx="8">
                  <c:v>2077.6999999999998</c:v>
                </c:pt>
                <c:pt idx="9">
                  <c:v>2119.6999999999998</c:v>
                </c:pt>
                <c:pt idx="10">
                  <c:v>2161.8000000000002</c:v>
                </c:pt>
                <c:pt idx="11">
                  <c:v>2217.5</c:v>
                </c:pt>
                <c:pt idx="12">
                  <c:v>2284.6</c:v>
                </c:pt>
                <c:pt idx="13">
                  <c:v>1942.7</c:v>
                </c:pt>
                <c:pt idx="14">
                  <c:v>1963</c:v>
                </c:pt>
                <c:pt idx="15">
                  <c:v>1957.4</c:v>
                </c:pt>
                <c:pt idx="16">
                  <c:v>1921.1</c:v>
                </c:pt>
                <c:pt idx="17">
                  <c:v>1893</c:v>
                </c:pt>
                <c:pt idx="18">
                  <c:v>1843.2</c:v>
                </c:pt>
                <c:pt idx="19">
                  <c:v>1765.8</c:v>
                </c:pt>
                <c:pt idx="20">
                  <c:v>1759.3</c:v>
                </c:pt>
                <c:pt idx="21">
                  <c:v>1664.2</c:v>
                </c:pt>
                <c:pt idx="22">
                  <c:v>1710.5</c:v>
                </c:pt>
                <c:pt idx="23">
                  <c:v>1697.2</c:v>
                </c:pt>
                <c:pt idx="24">
                  <c:v>2123</c:v>
                </c:pt>
                <c:pt idx="25">
                  <c:v>1970.8</c:v>
                </c:pt>
                <c:pt idx="26">
                  <c:v>2101.5</c:v>
                </c:pt>
                <c:pt idx="27">
                  <c:v>2122.5</c:v>
                </c:pt>
                <c:pt idx="28">
                  <c:v>2227.1999999999998</c:v>
                </c:pt>
                <c:pt idx="29">
                  <c:v>2250.4</c:v>
                </c:pt>
                <c:pt idx="30">
                  <c:v>2163.6</c:v>
                </c:pt>
                <c:pt idx="31">
                  <c:v>2092</c:v>
                </c:pt>
                <c:pt idx="32">
                  <c:v>2251.9</c:v>
                </c:pt>
                <c:pt idx="33">
                  <c:v>2251.9</c:v>
                </c:pt>
                <c:pt idx="34">
                  <c:v>2232.6999999999998</c:v>
                </c:pt>
                <c:pt idx="35">
                  <c:v>2160</c:v>
                </c:pt>
                <c:pt idx="36">
                  <c:v>1969</c:v>
                </c:pt>
                <c:pt idx="37">
                  <c:v>1969</c:v>
                </c:pt>
                <c:pt idx="38">
                  <c:v>1969</c:v>
                </c:pt>
                <c:pt idx="39">
                  <c:v>1969</c:v>
                </c:pt>
                <c:pt idx="40">
                  <c:v>1986</c:v>
                </c:pt>
                <c:pt idx="41">
                  <c:v>1986</c:v>
                </c:pt>
                <c:pt idx="42">
                  <c:v>1986</c:v>
                </c:pt>
                <c:pt idx="43">
                  <c:v>1986</c:v>
                </c:pt>
                <c:pt idx="44">
                  <c:v>1998</c:v>
                </c:pt>
                <c:pt idx="45">
                  <c:v>1998</c:v>
                </c:pt>
                <c:pt idx="46">
                  <c:v>1998</c:v>
                </c:pt>
                <c:pt idx="47">
                  <c:v>1998</c:v>
                </c:pt>
                <c:pt idx="48">
                  <c:v>2002</c:v>
                </c:pt>
                <c:pt idx="49">
                  <c:v>2002</c:v>
                </c:pt>
                <c:pt idx="50">
                  <c:v>2002</c:v>
                </c:pt>
                <c:pt idx="51">
                  <c:v>2002</c:v>
                </c:pt>
                <c:pt idx="52">
                  <c:v>1983</c:v>
                </c:pt>
                <c:pt idx="53">
                  <c:v>1983</c:v>
                </c:pt>
                <c:pt idx="54">
                  <c:v>1983</c:v>
                </c:pt>
                <c:pt idx="55">
                  <c:v>1983</c:v>
                </c:pt>
                <c:pt idx="56">
                  <c:v>2046</c:v>
                </c:pt>
                <c:pt idx="57">
                  <c:v>2046</c:v>
                </c:pt>
                <c:pt idx="58">
                  <c:v>2046</c:v>
                </c:pt>
                <c:pt idx="59">
                  <c:v>2046</c:v>
                </c:pt>
                <c:pt idx="60">
                  <c:v>1821.2</c:v>
                </c:pt>
                <c:pt idx="61">
                  <c:v>1767.9</c:v>
                </c:pt>
                <c:pt idx="62">
                  <c:v>1770.7</c:v>
                </c:pt>
                <c:pt idx="63">
                  <c:v>1768.8</c:v>
                </c:pt>
                <c:pt idx="64">
                  <c:v>1243.5999999999999</c:v>
                </c:pt>
                <c:pt idx="65">
                  <c:v>1435.8</c:v>
                </c:pt>
                <c:pt idx="66">
                  <c:v>1603.7</c:v>
                </c:pt>
                <c:pt idx="67">
                  <c:v>2031.9</c:v>
                </c:pt>
                <c:pt idx="68">
                  <c:v>1787.5</c:v>
                </c:pt>
                <c:pt idx="69">
                  <c:v>2092.6</c:v>
                </c:pt>
                <c:pt idx="70">
                  <c:v>1903.1</c:v>
                </c:pt>
                <c:pt idx="71">
                  <c:v>1875.6</c:v>
                </c:pt>
                <c:pt idx="72">
                  <c:v>1690.6</c:v>
                </c:pt>
                <c:pt idx="73">
                  <c:v>1753.4</c:v>
                </c:pt>
                <c:pt idx="74">
                  <c:v>1818</c:v>
                </c:pt>
                <c:pt idx="75">
                  <c:v>1803.5</c:v>
                </c:pt>
                <c:pt idx="76">
                  <c:v>1869.2</c:v>
                </c:pt>
                <c:pt idx="77">
                  <c:v>1854</c:v>
                </c:pt>
                <c:pt idx="78">
                  <c:v>1746.1</c:v>
                </c:pt>
                <c:pt idx="79">
                  <c:v>1838</c:v>
                </c:pt>
                <c:pt idx="80">
                  <c:v>1775.4</c:v>
                </c:pt>
                <c:pt idx="81">
                  <c:v>1793.9</c:v>
                </c:pt>
                <c:pt idx="82">
                  <c:v>1772.7</c:v>
                </c:pt>
                <c:pt idx="83">
                  <c:v>1427.2</c:v>
                </c:pt>
                <c:pt idx="84">
                  <c:v>1868.8</c:v>
                </c:pt>
                <c:pt idx="85">
                  <c:v>1781.7</c:v>
                </c:pt>
                <c:pt idx="86">
                  <c:v>1574.3</c:v>
                </c:pt>
                <c:pt idx="87">
                  <c:v>1044</c:v>
                </c:pt>
                <c:pt idx="88">
                  <c:v>1402.3</c:v>
                </c:pt>
                <c:pt idx="89">
                  <c:v>1256.2</c:v>
                </c:pt>
                <c:pt idx="90">
                  <c:v>1270.9000000000001</c:v>
                </c:pt>
                <c:pt idx="91">
                  <c:v>1072</c:v>
                </c:pt>
                <c:pt idx="92">
                  <c:v>1351.9</c:v>
                </c:pt>
                <c:pt idx="93">
                  <c:v>1059</c:v>
                </c:pt>
                <c:pt idx="94">
                  <c:v>1059</c:v>
                </c:pt>
                <c:pt idx="95">
                  <c:v>1059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3A-470D-A123-ED9A053394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54.731999999999999</c:v>
                </c:pt>
                <c:pt idx="22">
                  <c:v>54.332000000000001</c:v>
                </c:pt>
                <c:pt idx="23">
                  <c:v>53.744</c:v>
                </c:pt>
                <c:pt idx="24">
                  <c:v>53.04</c:v>
                </c:pt>
                <c:pt idx="25">
                  <c:v>52.292000000000002</c:v>
                </c:pt>
                <c:pt idx="26">
                  <c:v>51.207999999999998</c:v>
                </c:pt>
                <c:pt idx="27">
                  <c:v>49.427999999999997</c:v>
                </c:pt>
                <c:pt idx="28">
                  <c:v>47.08</c:v>
                </c:pt>
                <c:pt idx="29">
                  <c:v>44.96</c:v>
                </c:pt>
                <c:pt idx="30">
                  <c:v>43.387999999999998</c:v>
                </c:pt>
                <c:pt idx="31">
                  <c:v>42.164000000000001</c:v>
                </c:pt>
                <c:pt idx="32">
                  <c:v>41.015999999999998</c:v>
                </c:pt>
                <c:pt idx="33">
                  <c:v>39.963999999999999</c:v>
                </c:pt>
                <c:pt idx="34">
                  <c:v>39.119999999999997</c:v>
                </c:pt>
                <c:pt idx="35">
                  <c:v>38.628</c:v>
                </c:pt>
                <c:pt idx="36">
                  <c:v>38.368000000000002</c:v>
                </c:pt>
                <c:pt idx="37">
                  <c:v>38.088000000000001</c:v>
                </c:pt>
                <c:pt idx="38">
                  <c:v>37.18</c:v>
                </c:pt>
                <c:pt idx="39">
                  <c:v>35.264000000000003</c:v>
                </c:pt>
                <c:pt idx="40">
                  <c:v>32.747999999999998</c:v>
                </c:pt>
                <c:pt idx="41">
                  <c:v>30.936</c:v>
                </c:pt>
                <c:pt idx="42">
                  <c:v>30.212</c:v>
                </c:pt>
                <c:pt idx="43">
                  <c:v>30.2</c:v>
                </c:pt>
                <c:pt idx="44">
                  <c:v>30.367999999999999</c:v>
                </c:pt>
                <c:pt idx="45">
                  <c:v>30.571999999999999</c:v>
                </c:pt>
                <c:pt idx="46">
                  <c:v>30.7</c:v>
                </c:pt>
                <c:pt idx="47">
                  <c:v>30.776</c:v>
                </c:pt>
                <c:pt idx="48">
                  <c:v>30.911999999999999</c:v>
                </c:pt>
                <c:pt idx="49">
                  <c:v>31.007999999999999</c:v>
                </c:pt>
                <c:pt idx="50">
                  <c:v>30.888000000000002</c:v>
                </c:pt>
                <c:pt idx="51">
                  <c:v>30.46</c:v>
                </c:pt>
                <c:pt idx="52">
                  <c:v>30.007999999999999</c:v>
                </c:pt>
                <c:pt idx="53">
                  <c:v>29.9</c:v>
                </c:pt>
                <c:pt idx="54">
                  <c:v>30.436</c:v>
                </c:pt>
                <c:pt idx="55">
                  <c:v>31.495999999999999</c:v>
                </c:pt>
                <c:pt idx="56">
                  <c:v>32.856000000000002</c:v>
                </c:pt>
                <c:pt idx="57">
                  <c:v>34.264000000000003</c:v>
                </c:pt>
                <c:pt idx="58">
                  <c:v>35.648000000000003</c:v>
                </c:pt>
                <c:pt idx="59">
                  <c:v>36.979999999999997</c:v>
                </c:pt>
                <c:pt idx="60">
                  <c:v>38.328000000000003</c:v>
                </c:pt>
                <c:pt idx="61">
                  <c:v>39.828000000000003</c:v>
                </c:pt>
                <c:pt idx="62">
                  <c:v>41.423999999999999</c:v>
                </c:pt>
                <c:pt idx="63">
                  <c:v>42.972000000000001</c:v>
                </c:pt>
                <c:pt idx="64">
                  <c:v>44.488</c:v>
                </c:pt>
                <c:pt idx="65">
                  <c:v>46.171999999999997</c:v>
                </c:pt>
                <c:pt idx="66">
                  <c:v>48.1</c:v>
                </c:pt>
                <c:pt idx="67">
                  <c:v>50.171999999999997</c:v>
                </c:pt>
                <c:pt idx="68">
                  <c:v>52.116</c:v>
                </c:pt>
                <c:pt idx="69">
                  <c:v>53.591999999999999</c:v>
                </c:pt>
                <c:pt idx="70">
                  <c:v>54.472000000000001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3A-470D-A123-ED9A053394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3A-470D-A123-ED9A053394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3A-470D-A123-ED9A05339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112.57</c:v>
                </c:pt>
                <c:pt idx="1">
                  <c:v>123.3</c:v>
                </c:pt>
                <c:pt idx="2">
                  <c:v>119.94</c:v>
                </c:pt>
                <c:pt idx="3">
                  <c:v>118.36</c:v>
                </c:pt>
                <c:pt idx="4">
                  <c:v>124.93</c:v>
                </c:pt>
                <c:pt idx="5">
                  <c:v>122.07</c:v>
                </c:pt>
                <c:pt idx="6">
                  <c:v>120.26</c:v>
                </c:pt>
                <c:pt idx="7">
                  <c:v>120.36</c:v>
                </c:pt>
                <c:pt idx="8">
                  <c:v>120.92</c:v>
                </c:pt>
                <c:pt idx="9">
                  <c:v>118.14</c:v>
                </c:pt>
                <c:pt idx="10">
                  <c:v>115.3</c:v>
                </c:pt>
                <c:pt idx="11">
                  <c:v>115.01</c:v>
                </c:pt>
                <c:pt idx="12">
                  <c:v>116.5</c:v>
                </c:pt>
                <c:pt idx="13">
                  <c:v>119.49</c:v>
                </c:pt>
                <c:pt idx="14">
                  <c:v>117</c:v>
                </c:pt>
                <c:pt idx="15">
                  <c:v>118.34</c:v>
                </c:pt>
                <c:pt idx="16">
                  <c:v>117.67</c:v>
                </c:pt>
                <c:pt idx="17">
                  <c:v>118.73</c:v>
                </c:pt>
                <c:pt idx="18">
                  <c:v>120.93</c:v>
                </c:pt>
                <c:pt idx="19">
                  <c:v>123.66</c:v>
                </c:pt>
                <c:pt idx="20">
                  <c:v>120.92</c:v>
                </c:pt>
                <c:pt idx="21">
                  <c:v>129.93</c:v>
                </c:pt>
                <c:pt idx="22">
                  <c:v>144.24</c:v>
                </c:pt>
                <c:pt idx="23">
                  <c:v>153.06</c:v>
                </c:pt>
                <c:pt idx="24">
                  <c:v>152.19999999999999</c:v>
                </c:pt>
                <c:pt idx="25">
                  <c:v>120.93</c:v>
                </c:pt>
                <c:pt idx="26">
                  <c:v>120.79</c:v>
                </c:pt>
                <c:pt idx="27">
                  <c:v>111.47</c:v>
                </c:pt>
                <c:pt idx="28">
                  <c:v>120.92</c:v>
                </c:pt>
                <c:pt idx="29">
                  <c:v>111.47</c:v>
                </c:pt>
                <c:pt idx="30">
                  <c:v>106.48</c:v>
                </c:pt>
                <c:pt idx="31">
                  <c:v>103.17</c:v>
                </c:pt>
                <c:pt idx="32">
                  <c:v>94.76</c:v>
                </c:pt>
                <c:pt idx="33">
                  <c:v>92.48</c:v>
                </c:pt>
                <c:pt idx="34">
                  <c:v>89.37</c:v>
                </c:pt>
                <c:pt idx="35">
                  <c:v>71.58</c:v>
                </c:pt>
                <c:pt idx="36">
                  <c:v>27.99</c:v>
                </c:pt>
                <c:pt idx="37">
                  <c:v>0.02</c:v>
                </c:pt>
                <c:pt idx="38">
                  <c:v>0.01</c:v>
                </c:pt>
                <c:pt idx="39">
                  <c:v>0.01</c:v>
                </c:pt>
                <c:pt idx="40">
                  <c:v>1.24</c:v>
                </c:pt>
                <c:pt idx="41">
                  <c:v>0.02</c:v>
                </c:pt>
                <c:pt idx="42">
                  <c:v>0.02</c:v>
                </c:pt>
                <c:pt idx="43">
                  <c:v>0.02</c:v>
                </c:pt>
                <c:pt idx="44">
                  <c:v>0.02</c:v>
                </c:pt>
                <c:pt idx="45">
                  <c:v>0.02</c:v>
                </c:pt>
                <c:pt idx="46">
                  <c:v>0.02</c:v>
                </c:pt>
                <c:pt idx="47">
                  <c:v>21.95</c:v>
                </c:pt>
                <c:pt idx="48">
                  <c:v>17.5</c:v>
                </c:pt>
                <c:pt idx="49">
                  <c:v>23.75</c:v>
                </c:pt>
                <c:pt idx="50">
                  <c:v>32.5</c:v>
                </c:pt>
                <c:pt idx="51">
                  <c:v>70.040000000000006</c:v>
                </c:pt>
                <c:pt idx="52">
                  <c:v>34.869999999999997</c:v>
                </c:pt>
                <c:pt idx="53">
                  <c:v>70.06</c:v>
                </c:pt>
                <c:pt idx="54">
                  <c:v>50</c:v>
                </c:pt>
                <c:pt idx="55">
                  <c:v>9.27</c:v>
                </c:pt>
                <c:pt idx="56">
                  <c:v>0.02</c:v>
                </c:pt>
                <c:pt idx="57">
                  <c:v>48.52</c:v>
                </c:pt>
                <c:pt idx="58">
                  <c:v>89.32</c:v>
                </c:pt>
                <c:pt idx="59">
                  <c:v>91.16</c:v>
                </c:pt>
                <c:pt idx="60">
                  <c:v>92.27</c:v>
                </c:pt>
                <c:pt idx="61">
                  <c:v>94.95</c:v>
                </c:pt>
                <c:pt idx="62">
                  <c:v>104.05</c:v>
                </c:pt>
                <c:pt idx="63">
                  <c:v>120.93</c:v>
                </c:pt>
                <c:pt idx="64">
                  <c:v>103.63</c:v>
                </c:pt>
                <c:pt idx="65">
                  <c:v>117.74</c:v>
                </c:pt>
                <c:pt idx="66">
                  <c:v>118.48</c:v>
                </c:pt>
                <c:pt idx="67">
                  <c:v>143.09</c:v>
                </c:pt>
                <c:pt idx="68">
                  <c:v>116.12</c:v>
                </c:pt>
                <c:pt idx="69">
                  <c:v>131.84</c:v>
                </c:pt>
                <c:pt idx="70">
                  <c:v>126.31</c:v>
                </c:pt>
                <c:pt idx="71">
                  <c:v>125.65</c:v>
                </c:pt>
                <c:pt idx="72">
                  <c:v>120.93</c:v>
                </c:pt>
                <c:pt idx="73">
                  <c:v>121.73</c:v>
                </c:pt>
                <c:pt idx="74">
                  <c:v>125.02</c:v>
                </c:pt>
                <c:pt idx="75">
                  <c:v>127.53</c:v>
                </c:pt>
                <c:pt idx="76">
                  <c:v>128.38</c:v>
                </c:pt>
                <c:pt idx="77">
                  <c:v>127.1</c:v>
                </c:pt>
                <c:pt idx="78">
                  <c:v>126.02</c:v>
                </c:pt>
                <c:pt idx="79">
                  <c:v>128.78</c:v>
                </c:pt>
                <c:pt idx="80">
                  <c:v>125.31</c:v>
                </c:pt>
                <c:pt idx="81">
                  <c:v>126.75</c:v>
                </c:pt>
                <c:pt idx="82">
                  <c:v>129.01</c:v>
                </c:pt>
                <c:pt idx="83">
                  <c:v>120.92</c:v>
                </c:pt>
                <c:pt idx="84">
                  <c:v>136.69</c:v>
                </c:pt>
                <c:pt idx="85">
                  <c:v>129.44</c:v>
                </c:pt>
                <c:pt idx="86">
                  <c:v>122.69</c:v>
                </c:pt>
                <c:pt idx="87">
                  <c:v>110</c:v>
                </c:pt>
                <c:pt idx="88">
                  <c:v>123.1</c:v>
                </c:pt>
                <c:pt idx="89">
                  <c:v>117.9</c:v>
                </c:pt>
                <c:pt idx="90">
                  <c:v>117.59</c:v>
                </c:pt>
                <c:pt idx="91">
                  <c:v>108.05</c:v>
                </c:pt>
                <c:pt idx="92">
                  <c:v>113.65</c:v>
                </c:pt>
                <c:pt idx="93">
                  <c:v>106.89</c:v>
                </c:pt>
                <c:pt idx="94">
                  <c:v>105.25</c:v>
                </c:pt>
                <c:pt idx="95">
                  <c:v>98.26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3A-470D-A123-ED9A05339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7336.5290000000005</v>
      </c>
      <c r="C5" s="25">
        <v>7230.34</v>
      </c>
      <c r="D5" s="25">
        <v>6895.8130000000001</v>
      </c>
      <c r="E5" s="25">
        <v>6826.7179999999998</v>
      </c>
      <c r="F5" s="25">
        <v>6635.9679999999998</v>
      </c>
      <c r="G5" s="25">
        <v>6675.2380000000003</v>
      </c>
      <c r="H5" s="25">
        <v>6714.8670000000002</v>
      </c>
      <c r="I5" s="25">
        <v>6755.1289999999999</v>
      </c>
      <c r="J5" s="25">
        <v>6824.268</v>
      </c>
      <c r="K5" s="25">
        <v>6846.8270000000002</v>
      </c>
      <c r="L5" s="25">
        <v>6875.902</v>
      </c>
      <c r="M5" s="25">
        <v>6915.03</v>
      </c>
      <c r="N5" s="25">
        <v>6965.7860000000001</v>
      </c>
      <c r="O5" s="25">
        <v>6609.5410000000002</v>
      </c>
      <c r="P5" s="25">
        <v>6630.22</v>
      </c>
      <c r="Q5" s="25">
        <v>6643.152</v>
      </c>
      <c r="R5" s="25">
        <v>6645.55</v>
      </c>
      <c r="S5" s="25">
        <v>6650.9939999999997</v>
      </c>
      <c r="T5" s="25">
        <v>6650.067</v>
      </c>
      <c r="U5" s="25">
        <v>6644.7120000000004</v>
      </c>
      <c r="V5" s="25">
        <v>6790.3339999999998</v>
      </c>
      <c r="W5" s="25">
        <v>6813.415</v>
      </c>
      <c r="X5" s="25">
        <v>6973.1660000000002</v>
      </c>
      <c r="Y5" s="25">
        <v>7105.1570000000002</v>
      </c>
      <c r="Z5" s="25">
        <v>7784.17</v>
      </c>
      <c r="AA5" s="25">
        <v>7801.91</v>
      </c>
      <c r="AB5" s="25">
        <v>8080.3329999999996</v>
      </c>
      <c r="AC5" s="25">
        <v>8258.777</v>
      </c>
      <c r="AD5" s="25">
        <v>8490.1370000000006</v>
      </c>
      <c r="AE5" s="25">
        <v>8621.09</v>
      </c>
      <c r="AF5" s="25">
        <v>8623.3529999999992</v>
      </c>
      <c r="AG5" s="25">
        <v>8626.7890000000007</v>
      </c>
      <c r="AH5" s="25">
        <v>8818.2999999999993</v>
      </c>
      <c r="AI5" s="25">
        <v>8904.2729999999992</v>
      </c>
      <c r="AJ5" s="25">
        <v>8919.3060000000005</v>
      </c>
      <c r="AK5" s="25">
        <v>8848.9529999999995</v>
      </c>
      <c r="AL5" s="25">
        <v>8717.8880000000008</v>
      </c>
      <c r="AM5" s="25">
        <v>8753.6980000000003</v>
      </c>
      <c r="AN5" s="25">
        <v>8764.9740000000002</v>
      </c>
      <c r="AO5" s="25">
        <v>8773.01</v>
      </c>
      <c r="AP5" s="25">
        <v>8728.5460000000003</v>
      </c>
      <c r="AQ5" s="25">
        <v>8735.5540000000001</v>
      </c>
      <c r="AR5" s="25">
        <v>8753.5619999999999</v>
      </c>
      <c r="AS5" s="25">
        <v>8779.3549999999996</v>
      </c>
      <c r="AT5" s="25">
        <v>8866.1990000000005</v>
      </c>
      <c r="AU5" s="25">
        <v>8906.5849999999991</v>
      </c>
      <c r="AV5" s="25">
        <v>8943.5720000000001</v>
      </c>
      <c r="AW5" s="25">
        <v>8916.6260000000002</v>
      </c>
      <c r="AX5" s="25">
        <v>8975.5010000000002</v>
      </c>
      <c r="AY5" s="25">
        <v>8955.6749999999993</v>
      </c>
      <c r="AZ5" s="25">
        <v>8878.5460000000003</v>
      </c>
      <c r="BA5" s="25">
        <v>8818.0409999999993</v>
      </c>
      <c r="BB5" s="25">
        <v>8820.7800000000007</v>
      </c>
      <c r="BC5" s="25">
        <v>8733.1589999999997</v>
      </c>
      <c r="BD5" s="25">
        <v>8706.7790000000005</v>
      </c>
      <c r="BE5" s="25">
        <v>8769.98</v>
      </c>
      <c r="BF5" s="25">
        <v>8815.0120000000006</v>
      </c>
      <c r="BG5" s="25">
        <v>8688.2810000000009</v>
      </c>
      <c r="BH5" s="25">
        <v>8617.4950000000008</v>
      </c>
      <c r="BI5" s="25">
        <v>8593.6170000000002</v>
      </c>
      <c r="BJ5" s="25">
        <v>8385.4689999999991</v>
      </c>
      <c r="BK5" s="25">
        <v>8319.6319999999996</v>
      </c>
      <c r="BL5" s="25">
        <v>8282.1380000000008</v>
      </c>
      <c r="BM5" s="25">
        <v>8268.6299999999992</v>
      </c>
      <c r="BN5" s="25">
        <v>7824.1869999999999</v>
      </c>
      <c r="BO5" s="25">
        <v>8045.1220000000003</v>
      </c>
      <c r="BP5" s="25">
        <v>8302.6389999999992</v>
      </c>
      <c r="BQ5" s="25">
        <v>8754.7710000000006</v>
      </c>
      <c r="BR5" s="25">
        <v>8621.6919999999991</v>
      </c>
      <c r="BS5" s="25">
        <v>9056.3289999999997</v>
      </c>
      <c r="BT5" s="25">
        <v>9005.0349999999999</v>
      </c>
      <c r="BU5" s="25">
        <v>9115.4709999999995</v>
      </c>
      <c r="BV5" s="25">
        <v>9089.4159999999993</v>
      </c>
      <c r="BW5" s="25">
        <v>9226.9590000000007</v>
      </c>
      <c r="BX5" s="25">
        <v>9336.9850000000006</v>
      </c>
      <c r="BY5" s="25">
        <v>9329.0339999999997</v>
      </c>
      <c r="BZ5" s="25">
        <v>9343.4969999999994</v>
      </c>
      <c r="CA5" s="25">
        <v>9294.1360000000004</v>
      </c>
      <c r="CB5" s="25">
        <v>9137.9069999999992</v>
      </c>
      <c r="CC5" s="25">
        <v>9162.8080000000009</v>
      </c>
      <c r="CD5" s="25">
        <v>8984.5059999999994</v>
      </c>
      <c r="CE5" s="25">
        <v>8901.5759999999991</v>
      </c>
      <c r="CF5" s="25">
        <v>8756.3799999999992</v>
      </c>
      <c r="CG5" s="25">
        <v>8300.125</v>
      </c>
      <c r="CH5" s="25">
        <v>8517.1450000000004</v>
      </c>
      <c r="CI5" s="25">
        <v>8295.3770000000004</v>
      </c>
      <c r="CJ5" s="25">
        <v>7993.9880000000003</v>
      </c>
      <c r="CK5" s="25">
        <v>7328.5619999999999</v>
      </c>
      <c r="CL5" s="25">
        <v>7594.35</v>
      </c>
      <c r="CM5" s="25">
        <v>7314.6450000000004</v>
      </c>
      <c r="CN5" s="25">
        <v>7210.4579999999996</v>
      </c>
      <c r="CO5" s="25">
        <v>6905.1369999999997</v>
      </c>
      <c r="CP5" s="25">
        <v>7015.0190000000002</v>
      </c>
      <c r="CQ5" s="25">
        <v>6627.4189999999999</v>
      </c>
      <c r="CR5" s="25">
        <v>6500.57</v>
      </c>
      <c r="CS5" s="25">
        <v>6422.2539999999999</v>
      </c>
      <c r="CT5" s="26"/>
      <c r="CU5" s="26"/>
      <c r="CV5" s="26"/>
      <c r="CW5" s="27"/>
      <c r="CX5" s="28">
        <f t="array" ref="CX5">SUMPRODUCT(B5:CW5*0.25)</f>
        <v>193753.47924999995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112.57</v>
      </c>
      <c r="C8" s="37">
        <v>123.3</v>
      </c>
      <c r="D8" s="37">
        <v>119.94</v>
      </c>
      <c r="E8" s="37">
        <v>118.36</v>
      </c>
      <c r="F8" s="37">
        <v>124.93</v>
      </c>
      <c r="G8" s="37">
        <v>122.07</v>
      </c>
      <c r="H8" s="37">
        <v>120.26</v>
      </c>
      <c r="I8" s="37">
        <v>120.36</v>
      </c>
      <c r="J8" s="37">
        <v>120.92</v>
      </c>
      <c r="K8" s="37">
        <v>118.14</v>
      </c>
      <c r="L8" s="37">
        <v>115.3</v>
      </c>
      <c r="M8" s="37">
        <v>115.01</v>
      </c>
      <c r="N8" s="37">
        <v>116.5</v>
      </c>
      <c r="O8" s="37">
        <v>119.49</v>
      </c>
      <c r="P8" s="37">
        <v>117</v>
      </c>
      <c r="Q8" s="37">
        <v>118.34</v>
      </c>
      <c r="R8" s="37">
        <v>117.67</v>
      </c>
      <c r="S8" s="37">
        <v>118.73</v>
      </c>
      <c r="T8" s="37">
        <v>120.93</v>
      </c>
      <c r="U8" s="37">
        <v>123.66</v>
      </c>
      <c r="V8" s="37">
        <v>120.92</v>
      </c>
      <c r="W8" s="37">
        <v>129.93</v>
      </c>
      <c r="X8" s="37">
        <v>144.24</v>
      </c>
      <c r="Y8" s="37">
        <v>153.06</v>
      </c>
      <c r="Z8" s="37">
        <v>152.19999999999999</v>
      </c>
      <c r="AA8" s="37">
        <v>120.93</v>
      </c>
      <c r="AB8" s="37">
        <v>120.79</v>
      </c>
      <c r="AC8" s="37">
        <v>111.47</v>
      </c>
      <c r="AD8" s="37">
        <v>120.92</v>
      </c>
      <c r="AE8" s="37">
        <v>111.47</v>
      </c>
      <c r="AF8" s="37">
        <v>106.48</v>
      </c>
      <c r="AG8" s="37">
        <v>103.17</v>
      </c>
      <c r="AH8" s="37">
        <v>94.76</v>
      </c>
      <c r="AI8" s="37">
        <v>92.48</v>
      </c>
      <c r="AJ8" s="37">
        <v>89.37</v>
      </c>
      <c r="AK8" s="37">
        <v>71.58</v>
      </c>
      <c r="AL8" s="37">
        <v>27.99</v>
      </c>
      <c r="AM8" s="37">
        <v>0.02</v>
      </c>
      <c r="AN8" s="37">
        <v>0.01</v>
      </c>
      <c r="AO8" s="37">
        <v>0.01</v>
      </c>
      <c r="AP8" s="37">
        <v>1.24</v>
      </c>
      <c r="AQ8" s="37">
        <v>0.02</v>
      </c>
      <c r="AR8" s="37">
        <v>0.02</v>
      </c>
      <c r="AS8" s="37">
        <v>0.02</v>
      </c>
      <c r="AT8" s="37">
        <v>0.02</v>
      </c>
      <c r="AU8" s="37">
        <v>0.02</v>
      </c>
      <c r="AV8" s="37">
        <v>0.02</v>
      </c>
      <c r="AW8" s="37">
        <v>21.95</v>
      </c>
      <c r="AX8" s="37">
        <v>17.5</v>
      </c>
      <c r="AY8" s="37">
        <v>23.75</v>
      </c>
      <c r="AZ8" s="37">
        <v>32.5</v>
      </c>
      <c r="BA8" s="37">
        <v>70.040000000000006</v>
      </c>
      <c r="BB8" s="37">
        <v>34.869999999999997</v>
      </c>
      <c r="BC8" s="37">
        <v>70.06</v>
      </c>
      <c r="BD8" s="37">
        <v>50</v>
      </c>
      <c r="BE8" s="37">
        <v>9.27</v>
      </c>
      <c r="BF8" s="37">
        <v>0.02</v>
      </c>
      <c r="BG8" s="37">
        <v>48.52</v>
      </c>
      <c r="BH8" s="37">
        <v>89.32</v>
      </c>
      <c r="BI8" s="37">
        <v>91.16</v>
      </c>
      <c r="BJ8" s="37">
        <v>92.27</v>
      </c>
      <c r="BK8" s="37">
        <v>94.95</v>
      </c>
      <c r="BL8" s="37">
        <v>104.05</v>
      </c>
      <c r="BM8" s="37">
        <v>120.93</v>
      </c>
      <c r="BN8" s="37">
        <v>103.63</v>
      </c>
      <c r="BO8" s="37">
        <v>117.74</v>
      </c>
      <c r="BP8" s="37">
        <v>118.48</v>
      </c>
      <c r="BQ8" s="37">
        <v>143.09</v>
      </c>
      <c r="BR8" s="37">
        <v>116.12</v>
      </c>
      <c r="BS8" s="37">
        <v>131.84</v>
      </c>
      <c r="BT8" s="37">
        <v>126.31</v>
      </c>
      <c r="BU8" s="37">
        <v>125.65</v>
      </c>
      <c r="BV8" s="37">
        <v>120.93</v>
      </c>
      <c r="BW8" s="37">
        <v>121.73</v>
      </c>
      <c r="BX8" s="37">
        <v>125.02</v>
      </c>
      <c r="BY8" s="37">
        <v>127.53</v>
      </c>
      <c r="BZ8" s="37">
        <v>128.38</v>
      </c>
      <c r="CA8" s="37">
        <v>127.1</v>
      </c>
      <c r="CB8" s="37">
        <v>126.02</v>
      </c>
      <c r="CC8" s="37">
        <v>128.78</v>
      </c>
      <c r="CD8" s="37">
        <v>125.31</v>
      </c>
      <c r="CE8" s="37">
        <v>126.75</v>
      </c>
      <c r="CF8" s="37">
        <v>129.01</v>
      </c>
      <c r="CG8" s="37">
        <v>120.92</v>
      </c>
      <c r="CH8" s="37">
        <v>136.69</v>
      </c>
      <c r="CI8" s="37">
        <v>129.44</v>
      </c>
      <c r="CJ8" s="37">
        <v>122.69</v>
      </c>
      <c r="CK8" s="37">
        <v>110</v>
      </c>
      <c r="CL8" s="37">
        <v>123.1</v>
      </c>
      <c r="CM8" s="37">
        <v>117.9</v>
      </c>
      <c r="CN8" s="37">
        <v>117.59</v>
      </c>
      <c r="CO8" s="37">
        <v>108.05</v>
      </c>
      <c r="CP8" s="37">
        <v>113.65</v>
      </c>
      <c r="CQ8" s="37">
        <v>106.89</v>
      </c>
      <c r="CR8" s="37">
        <v>105.25</v>
      </c>
      <c r="CS8" s="37">
        <v>98.26</v>
      </c>
      <c r="CT8" s="38"/>
      <c r="CU8" s="38"/>
      <c r="CV8" s="38"/>
      <c r="CW8" s="39"/>
      <c r="CX8" s="40">
        <f>IF(SUM(B8:CW8)&lt;&gt;0,AVERAGEIF(B8:CW8,"&lt;&gt;"""),"")</f>
        <v>94.871354166666677</v>
      </c>
    </row>
    <row r="9" spans="1:102" ht="24.95" customHeight="1" thickBot="1" x14ac:dyDescent="0.25">
      <c r="A9" s="41" t="s">
        <v>6</v>
      </c>
      <c r="B9" s="42">
        <v>118.5425</v>
      </c>
      <c r="C9" s="43">
        <v>118.5425</v>
      </c>
      <c r="D9" s="43">
        <v>118.5425</v>
      </c>
      <c r="E9" s="43">
        <v>118.5425</v>
      </c>
      <c r="F9" s="43">
        <v>121.905</v>
      </c>
      <c r="G9" s="43">
        <v>121.905</v>
      </c>
      <c r="H9" s="43">
        <v>121.905</v>
      </c>
      <c r="I9" s="43">
        <v>121.905</v>
      </c>
      <c r="J9" s="43">
        <v>117.3425</v>
      </c>
      <c r="K9" s="43">
        <v>117.3425</v>
      </c>
      <c r="L9" s="43">
        <v>117.3425</v>
      </c>
      <c r="M9" s="43">
        <v>117.3425</v>
      </c>
      <c r="N9" s="43">
        <v>117.8325</v>
      </c>
      <c r="O9" s="43">
        <v>117.8325</v>
      </c>
      <c r="P9" s="43">
        <v>117.8325</v>
      </c>
      <c r="Q9" s="43">
        <v>117.8325</v>
      </c>
      <c r="R9" s="43">
        <v>120.2475</v>
      </c>
      <c r="S9" s="43">
        <v>120.2475</v>
      </c>
      <c r="T9" s="43">
        <v>120.2475</v>
      </c>
      <c r="U9" s="43">
        <v>120.2475</v>
      </c>
      <c r="V9" s="43">
        <v>137.03749999999999</v>
      </c>
      <c r="W9" s="43">
        <v>137.03749999999999</v>
      </c>
      <c r="X9" s="43">
        <v>137.03749999999999</v>
      </c>
      <c r="Y9" s="43">
        <v>137.03749999999999</v>
      </c>
      <c r="Z9" s="43">
        <v>126.3475</v>
      </c>
      <c r="AA9" s="43">
        <v>126.3475</v>
      </c>
      <c r="AB9" s="43">
        <v>126.3475</v>
      </c>
      <c r="AC9" s="43">
        <v>126.3475</v>
      </c>
      <c r="AD9" s="43">
        <v>110.51</v>
      </c>
      <c r="AE9" s="43">
        <v>110.51</v>
      </c>
      <c r="AF9" s="43">
        <v>110.51</v>
      </c>
      <c r="AG9" s="43">
        <v>110.51</v>
      </c>
      <c r="AH9" s="43">
        <v>87.047499999999999</v>
      </c>
      <c r="AI9" s="43">
        <v>87.047499999999999</v>
      </c>
      <c r="AJ9" s="43">
        <v>87.047499999999999</v>
      </c>
      <c r="AK9" s="43">
        <v>87.047499999999999</v>
      </c>
      <c r="AL9" s="43">
        <v>7.0075000000000003</v>
      </c>
      <c r="AM9" s="43">
        <v>7.0075000000000003</v>
      </c>
      <c r="AN9" s="43">
        <v>7.0075000000000003</v>
      </c>
      <c r="AO9" s="43">
        <v>7.0075000000000003</v>
      </c>
      <c r="AP9" s="43">
        <v>0.32500000000000001</v>
      </c>
      <c r="AQ9" s="43">
        <v>0.32500000000000001</v>
      </c>
      <c r="AR9" s="43">
        <v>0.32500000000000001</v>
      </c>
      <c r="AS9" s="43">
        <v>0.32500000000000001</v>
      </c>
      <c r="AT9" s="43">
        <v>5.5025000000000004</v>
      </c>
      <c r="AU9" s="43">
        <v>5.5025000000000004</v>
      </c>
      <c r="AV9" s="43">
        <v>5.5025000000000004</v>
      </c>
      <c r="AW9" s="43">
        <v>5.5025000000000004</v>
      </c>
      <c r="AX9" s="43">
        <v>35.947499999999998</v>
      </c>
      <c r="AY9" s="43">
        <v>35.947499999999998</v>
      </c>
      <c r="AZ9" s="43">
        <v>35.947499999999998</v>
      </c>
      <c r="BA9" s="43">
        <v>35.947499999999998</v>
      </c>
      <c r="BB9" s="43">
        <v>41.05</v>
      </c>
      <c r="BC9" s="43">
        <v>41.05</v>
      </c>
      <c r="BD9" s="43">
        <v>41.05</v>
      </c>
      <c r="BE9" s="43">
        <v>41.05</v>
      </c>
      <c r="BF9" s="43">
        <v>57.255000000000003</v>
      </c>
      <c r="BG9" s="43">
        <v>57.255000000000003</v>
      </c>
      <c r="BH9" s="43">
        <v>57.255000000000003</v>
      </c>
      <c r="BI9" s="43">
        <v>57.255000000000003</v>
      </c>
      <c r="BJ9" s="43">
        <v>103.05</v>
      </c>
      <c r="BK9" s="43">
        <v>103.05</v>
      </c>
      <c r="BL9" s="43">
        <v>103.05</v>
      </c>
      <c r="BM9" s="43">
        <v>103.05</v>
      </c>
      <c r="BN9" s="43">
        <v>120.735</v>
      </c>
      <c r="BO9" s="43">
        <v>120.735</v>
      </c>
      <c r="BP9" s="43">
        <v>120.735</v>
      </c>
      <c r="BQ9" s="43">
        <v>120.735</v>
      </c>
      <c r="BR9" s="43">
        <v>124.98</v>
      </c>
      <c r="BS9" s="43">
        <v>124.98</v>
      </c>
      <c r="BT9" s="43">
        <v>124.98</v>
      </c>
      <c r="BU9" s="43">
        <v>124.98</v>
      </c>
      <c r="BV9" s="43">
        <v>123.80249999999999</v>
      </c>
      <c r="BW9" s="43">
        <v>123.80249999999999</v>
      </c>
      <c r="BX9" s="43">
        <v>123.80249999999999</v>
      </c>
      <c r="BY9" s="43">
        <v>123.80249999999999</v>
      </c>
      <c r="BZ9" s="43">
        <v>127.57</v>
      </c>
      <c r="CA9" s="43">
        <v>127.57</v>
      </c>
      <c r="CB9" s="43">
        <v>127.57</v>
      </c>
      <c r="CC9" s="43">
        <v>127.57</v>
      </c>
      <c r="CD9" s="43">
        <v>125.4975</v>
      </c>
      <c r="CE9" s="43">
        <v>125.4975</v>
      </c>
      <c r="CF9" s="43">
        <v>125.4975</v>
      </c>
      <c r="CG9" s="43">
        <v>125.4975</v>
      </c>
      <c r="CH9" s="43">
        <v>124.705</v>
      </c>
      <c r="CI9" s="43">
        <v>124.705</v>
      </c>
      <c r="CJ9" s="43">
        <v>124.705</v>
      </c>
      <c r="CK9" s="43">
        <v>124.705</v>
      </c>
      <c r="CL9" s="43">
        <v>116.66</v>
      </c>
      <c r="CM9" s="43">
        <v>116.66</v>
      </c>
      <c r="CN9" s="43">
        <v>116.66</v>
      </c>
      <c r="CO9" s="43">
        <v>116.66</v>
      </c>
      <c r="CP9" s="43">
        <v>106.0125</v>
      </c>
      <c r="CQ9" s="43">
        <v>106.0125</v>
      </c>
      <c r="CR9" s="43">
        <v>106.0125</v>
      </c>
      <c r="CS9" s="43">
        <v>106.0125</v>
      </c>
      <c r="CT9" s="44"/>
      <c r="CU9" s="44"/>
      <c r="CV9" s="44"/>
      <c r="CW9" s="45"/>
      <c r="CX9" s="46">
        <f>IF(SUM(B9:CW9)&lt;&gt;0,AVERAGEIF(B9:CW9,"&lt;&gt;"""),"")</f>
        <v>94.871354166666649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350</v>
      </c>
      <c r="BW11" s="53">
        <v>350</v>
      </c>
      <c r="BX11" s="53">
        <v>350</v>
      </c>
      <c r="BY11" s="53">
        <v>350</v>
      </c>
      <c r="BZ11" s="53">
        <v>349</v>
      </c>
      <c r="CA11" s="53">
        <v>349</v>
      </c>
      <c r="CB11" s="53">
        <v>349</v>
      </c>
      <c r="CC11" s="53">
        <v>349</v>
      </c>
      <c r="CD11" s="53">
        <v>348</v>
      </c>
      <c r="CE11" s="53">
        <v>348</v>
      </c>
      <c r="CF11" s="53">
        <v>348</v>
      </c>
      <c r="CG11" s="53">
        <v>348</v>
      </c>
      <c r="CH11" s="53">
        <v>342</v>
      </c>
      <c r="CI11" s="53">
        <v>342</v>
      </c>
      <c r="CJ11" s="53">
        <v>342</v>
      </c>
      <c r="CK11" s="53">
        <v>342</v>
      </c>
      <c r="CL11" s="53">
        <v>342</v>
      </c>
      <c r="CM11" s="53">
        <v>342</v>
      </c>
      <c r="CN11" s="53">
        <v>342</v>
      </c>
      <c r="CO11" s="53">
        <v>342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8191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90</v>
      </c>
      <c r="AY12" s="59">
        <v>90</v>
      </c>
      <c r="AZ12" s="59">
        <v>90</v>
      </c>
      <c r="BA12" s="59">
        <v>90</v>
      </c>
      <c r="BB12" s="59">
        <v>103</v>
      </c>
      <c r="BC12" s="59">
        <v>103</v>
      </c>
      <c r="BD12" s="59">
        <v>103</v>
      </c>
      <c r="BE12" s="59">
        <v>103</v>
      </c>
      <c r="BF12" s="59">
        <v>125</v>
      </c>
      <c r="BG12" s="59">
        <v>125</v>
      </c>
      <c r="BH12" s="59">
        <v>125</v>
      </c>
      <c r="BI12" s="59">
        <v>125</v>
      </c>
      <c r="BJ12" s="59">
        <v>131</v>
      </c>
      <c r="BK12" s="59">
        <v>131</v>
      </c>
      <c r="BL12" s="59">
        <v>131</v>
      </c>
      <c r="BM12" s="59">
        <v>131</v>
      </c>
      <c r="BN12" s="59">
        <v>159</v>
      </c>
      <c r="BO12" s="59">
        <v>159</v>
      </c>
      <c r="BP12" s="59">
        <v>159</v>
      </c>
      <c r="BQ12" s="59">
        <v>159</v>
      </c>
      <c r="BR12" s="59">
        <v>196</v>
      </c>
      <c r="BS12" s="59">
        <v>196</v>
      </c>
      <c r="BT12" s="59">
        <v>196</v>
      </c>
      <c r="BU12" s="59">
        <v>196</v>
      </c>
      <c r="BV12" s="59">
        <v>228</v>
      </c>
      <c r="BW12" s="59">
        <v>228</v>
      </c>
      <c r="BX12" s="59">
        <v>228</v>
      </c>
      <c r="BY12" s="59">
        <v>228</v>
      </c>
      <c r="BZ12" s="59">
        <v>236</v>
      </c>
      <c r="CA12" s="59">
        <v>236</v>
      </c>
      <c r="CB12" s="59">
        <v>236</v>
      </c>
      <c r="CC12" s="59">
        <v>236</v>
      </c>
      <c r="CD12" s="59">
        <v>211</v>
      </c>
      <c r="CE12" s="59">
        <v>211</v>
      </c>
      <c r="CF12" s="59">
        <v>211</v>
      </c>
      <c r="CG12" s="59">
        <v>211</v>
      </c>
      <c r="CH12" s="59">
        <v>171</v>
      </c>
      <c r="CI12" s="59">
        <v>171</v>
      </c>
      <c r="CJ12" s="59">
        <v>171</v>
      </c>
      <c r="CK12" s="59">
        <v>171</v>
      </c>
      <c r="CL12" s="59">
        <v>127</v>
      </c>
      <c r="CM12" s="59">
        <v>127</v>
      </c>
      <c r="CN12" s="59">
        <v>127</v>
      </c>
      <c r="CO12" s="59">
        <v>127</v>
      </c>
      <c r="CP12" s="59">
        <v>91</v>
      </c>
      <c r="CQ12" s="59">
        <v>91</v>
      </c>
      <c r="CR12" s="59">
        <v>91</v>
      </c>
      <c r="CS12" s="59">
        <v>91</v>
      </c>
      <c r="CT12" s="60"/>
      <c r="CU12" s="60"/>
      <c r="CV12" s="60"/>
      <c r="CW12" s="61"/>
      <c r="CX12" s="62">
        <f t="array" ref="CX12">SUMPRODUCT(B12:CW12*0.25)</f>
        <v>2876</v>
      </c>
    </row>
    <row r="13" spans="1:102" ht="24.95" customHeight="1" x14ac:dyDescent="0.2">
      <c r="A13" s="63" t="s">
        <v>10</v>
      </c>
      <c r="B13" s="64">
        <v>3158.585</v>
      </c>
      <c r="C13" s="65">
        <v>3032.683</v>
      </c>
      <c r="D13" s="65">
        <v>2665.7660000000001</v>
      </c>
      <c r="E13" s="65">
        <v>2576.953</v>
      </c>
      <c r="F13" s="65">
        <v>2319.9</v>
      </c>
      <c r="G13" s="65">
        <v>2319.9</v>
      </c>
      <c r="H13" s="65">
        <v>2319.9</v>
      </c>
      <c r="I13" s="65">
        <v>2319.9</v>
      </c>
      <c r="J13" s="65">
        <v>2320.9</v>
      </c>
      <c r="K13" s="65">
        <v>2320.9</v>
      </c>
      <c r="L13" s="65">
        <v>2320.9</v>
      </c>
      <c r="M13" s="65">
        <v>2320.9</v>
      </c>
      <c r="N13" s="65">
        <v>2320.9</v>
      </c>
      <c r="O13" s="65">
        <v>1945.9</v>
      </c>
      <c r="P13" s="65">
        <v>1945.9</v>
      </c>
      <c r="Q13" s="65">
        <v>1945.9</v>
      </c>
      <c r="R13" s="65">
        <v>1944.9</v>
      </c>
      <c r="S13" s="65">
        <v>1954.9</v>
      </c>
      <c r="T13" s="65">
        <v>1954.9</v>
      </c>
      <c r="U13" s="65">
        <v>1954.9</v>
      </c>
      <c r="V13" s="65">
        <v>1955.9</v>
      </c>
      <c r="W13" s="65">
        <v>1955.9</v>
      </c>
      <c r="X13" s="65">
        <v>2047.0550000000001</v>
      </c>
      <c r="Y13" s="65">
        <v>2055.9</v>
      </c>
      <c r="Z13" s="65">
        <v>2300.8850000000002</v>
      </c>
      <c r="AA13" s="65">
        <v>2098.3969999999999</v>
      </c>
      <c r="AB13" s="65">
        <v>2096.5870000000004</v>
      </c>
      <c r="AC13" s="65">
        <v>1978.7380000000003</v>
      </c>
      <c r="AD13" s="65">
        <v>2159.9050000000002</v>
      </c>
      <c r="AE13" s="65">
        <v>2071.701</v>
      </c>
      <c r="AF13" s="65">
        <v>1777.1730000000002</v>
      </c>
      <c r="AG13" s="65">
        <v>1659.9</v>
      </c>
      <c r="AH13" s="65">
        <v>1634.412</v>
      </c>
      <c r="AI13" s="65">
        <v>1458.2170000000001</v>
      </c>
      <c r="AJ13" s="65">
        <v>1237.8820000000001</v>
      </c>
      <c r="AK13" s="65">
        <v>954.9</v>
      </c>
      <c r="AL13" s="65">
        <v>604.9</v>
      </c>
      <c r="AM13" s="65">
        <v>603.9</v>
      </c>
      <c r="AN13" s="65">
        <v>506.23299999999995</v>
      </c>
      <c r="AO13" s="65">
        <v>404.56700000000001</v>
      </c>
      <c r="AP13" s="65">
        <v>302.89999999999998</v>
      </c>
      <c r="AQ13" s="65">
        <v>302.89999999999998</v>
      </c>
      <c r="AR13" s="65">
        <v>302.89999999999998</v>
      </c>
      <c r="AS13" s="65">
        <v>302.89999999999998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242.9</v>
      </c>
      <c r="BC13" s="65">
        <v>277.89999999999998</v>
      </c>
      <c r="BD13" s="65">
        <v>377.9</v>
      </c>
      <c r="BE13" s="65">
        <v>562.9</v>
      </c>
      <c r="BF13" s="65">
        <v>627.9</v>
      </c>
      <c r="BG13" s="65">
        <v>660.9</v>
      </c>
      <c r="BH13" s="65">
        <v>793.90899999999999</v>
      </c>
      <c r="BI13" s="65">
        <v>993.78399999999999</v>
      </c>
      <c r="BJ13" s="65">
        <v>1140.2079999999999</v>
      </c>
      <c r="BK13" s="65">
        <v>1360.5360000000001</v>
      </c>
      <c r="BL13" s="65">
        <v>1646.4550000000002</v>
      </c>
      <c r="BM13" s="65">
        <v>1984.9</v>
      </c>
      <c r="BN13" s="65">
        <v>2155.8380000000002</v>
      </c>
      <c r="BO13" s="65">
        <v>2694.056</v>
      </c>
      <c r="BP13" s="65">
        <v>3122.346</v>
      </c>
      <c r="BQ13" s="65">
        <v>3413.2020000000002</v>
      </c>
      <c r="BR13" s="65">
        <v>3232.5259999999998</v>
      </c>
      <c r="BS13" s="65">
        <v>3653.0479999999998</v>
      </c>
      <c r="BT13" s="65">
        <v>3562.1540000000005</v>
      </c>
      <c r="BU13" s="65">
        <v>3546.0830000000001</v>
      </c>
      <c r="BV13" s="65">
        <v>3323.8070000000002</v>
      </c>
      <c r="BW13" s="65">
        <v>3356.1040000000003</v>
      </c>
      <c r="BX13" s="65">
        <v>3487.306</v>
      </c>
      <c r="BY13" s="65">
        <v>3525.3090000000002</v>
      </c>
      <c r="BZ13" s="65">
        <v>3562.8420000000001</v>
      </c>
      <c r="CA13" s="65">
        <v>3536.4570000000003</v>
      </c>
      <c r="CB13" s="65">
        <v>3514.2629999999999</v>
      </c>
      <c r="CC13" s="65">
        <v>3571.201</v>
      </c>
      <c r="CD13" s="65">
        <v>3564.0259999999998</v>
      </c>
      <c r="CE13" s="65">
        <v>3600.8659999999995</v>
      </c>
      <c r="CF13" s="65">
        <v>3657.14</v>
      </c>
      <c r="CG13" s="65">
        <v>3361.9090000000001</v>
      </c>
      <c r="CH13" s="65">
        <v>3796.3530000000001</v>
      </c>
      <c r="CI13" s="65">
        <v>3695.9900000000002</v>
      </c>
      <c r="CJ13" s="65">
        <v>3508.768</v>
      </c>
      <c r="CK13" s="65">
        <v>3005.3510000000001</v>
      </c>
      <c r="CL13" s="65">
        <v>3683.4780000000001</v>
      </c>
      <c r="CM13" s="65">
        <v>3592.596</v>
      </c>
      <c r="CN13" s="65">
        <v>3587.3290000000002</v>
      </c>
      <c r="CO13" s="65">
        <v>3304.2170000000001</v>
      </c>
      <c r="CP13" s="65">
        <v>3539.7219999999998</v>
      </c>
      <c r="CQ13" s="65">
        <v>3268.5050000000001</v>
      </c>
      <c r="CR13" s="65">
        <v>3046.7439999999997</v>
      </c>
      <c r="CS13" s="65">
        <v>2692.3010000000004</v>
      </c>
      <c r="CT13" s="66"/>
      <c r="CU13" s="66"/>
      <c r="CV13" s="66"/>
      <c r="CW13" s="67"/>
      <c r="CX13" s="68">
        <f t="array" ref="CX13">SUMPRODUCT(B13:CW13*0.25)</f>
        <v>49648.816999999981</v>
      </c>
    </row>
    <row r="14" spans="1:102" ht="24.95" customHeight="1" x14ac:dyDescent="0.2">
      <c r="A14" s="63" t="s">
        <v>11</v>
      </c>
      <c r="B14" s="64">
        <v>176</v>
      </c>
      <c r="C14" s="65">
        <v>176</v>
      </c>
      <c r="D14" s="65">
        <v>176</v>
      </c>
      <c r="E14" s="65">
        <v>176</v>
      </c>
      <c r="F14" s="65">
        <v>176</v>
      </c>
      <c r="G14" s="65">
        <v>176</v>
      </c>
      <c r="H14" s="65">
        <v>176</v>
      </c>
      <c r="I14" s="65">
        <v>176</v>
      </c>
      <c r="J14" s="65">
        <v>176</v>
      </c>
      <c r="K14" s="65">
        <v>176</v>
      </c>
      <c r="L14" s="65">
        <v>176</v>
      </c>
      <c r="M14" s="65">
        <v>176</v>
      </c>
      <c r="N14" s="65">
        <v>176</v>
      </c>
      <c r="O14" s="65">
        <v>176</v>
      </c>
      <c r="P14" s="65">
        <v>176</v>
      </c>
      <c r="Q14" s="65">
        <v>176</v>
      </c>
      <c r="R14" s="65">
        <v>176</v>
      </c>
      <c r="S14" s="65">
        <v>176</v>
      </c>
      <c r="T14" s="65">
        <v>176</v>
      </c>
      <c r="U14" s="65">
        <v>176</v>
      </c>
      <c r="V14" s="65">
        <v>349</v>
      </c>
      <c r="W14" s="65">
        <v>349</v>
      </c>
      <c r="X14" s="65">
        <v>349</v>
      </c>
      <c r="Y14" s="65">
        <v>364</v>
      </c>
      <c r="Z14" s="65">
        <v>624</v>
      </c>
      <c r="AA14" s="65">
        <v>624</v>
      </c>
      <c r="AB14" s="65">
        <v>624</v>
      </c>
      <c r="AC14" s="65">
        <v>624</v>
      </c>
      <c r="AD14" s="65">
        <v>406</v>
      </c>
      <c r="AE14" s="65">
        <v>301</v>
      </c>
      <c r="AF14" s="65">
        <v>286</v>
      </c>
      <c r="AG14" s="65">
        <v>118</v>
      </c>
      <c r="AH14" s="65">
        <v>73</v>
      </c>
      <c r="AI14" s="65">
        <v>73</v>
      </c>
      <c r="AJ14" s="65">
        <v>73</v>
      </c>
      <c r="AK14" s="65">
        <v>73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102</v>
      </c>
      <c r="AU14" s="65">
        <v>102</v>
      </c>
      <c r="AV14" s="65">
        <v>102</v>
      </c>
      <c r="AW14" s="65">
        <v>102</v>
      </c>
      <c r="AX14" s="65">
        <v>102</v>
      </c>
      <c r="AY14" s="65">
        <v>102</v>
      </c>
      <c r="AZ14" s="65">
        <v>102</v>
      </c>
      <c r="BA14" s="65">
        <v>102</v>
      </c>
      <c r="BB14" s="65">
        <v>89</v>
      </c>
      <c r="BC14" s="65">
        <v>89</v>
      </c>
      <c r="BD14" s="65">
        <v>89</v>
      </c>
      <c r="BE14" s="65">
        <v>89</v>
      </c>
      <c r="BF14" s="65">
        <v>127</v>
      </c>
      <c r="BG14" s="65">
        <v>127</v>
      </c>
      <c r="BH14" s="65">
        <v>127</v>
      </c>
      <c r="BI14" s="65">
        <v>127</v>
      </c>
      <c r="BJ14" s="65">
        <v>143</v>
      </c>
      <c r="BK14" s="65">
        <v>143</v>
      </c>
      <c r="BL14" s="65">
        <v>143</v>
      </c>
      <c r="BM14" s="65">
        <v>143</v>
      </c>
      <c r="BN14" s="65">
        <v>143</v>
      </c>
      <c r="BO14" s="65">
        <v>198</v>
      </c>
      <c r="BP14" s="65">
        <v>367</v>
      </c>
      <c r="BQ14" s="65">
        <v>831</v>
      </c>
      <c r="BR14" s="65">
        <v>987</v>
      </c>
      <c r="BS14" s="65">
        <v>1187</v>
      </c>
      <c r="BT14" s="65">
        <v>1373</v>
      </c>
      <c r="BU14" s="65">
        <v>1583</v>
      </c>
      <c r="BV14" s="65">
        <v>1778</v>
      </c>
      <c r="BW14" s="65">
        <v>1908</v>
      </c>
      <c r="BX14" s="65">
        <v>1908</v>
      </c>
      <c r="BY14" s="65">
        <v>1883</v>
      </c>
      <c r="BZ14" s="65">
        <v>1877</v>
      </c>
      <c r="CA14" s="65">
        <v>1873</v>
      </c>
      <c r="CB14" s="65">
        <v>1763</v>
      </c>
      <c r="CC14" s="65">
        <v>1749</v>
      </c>
      <c r="CD14" s="65">
        <v>1631</v>
      </c>
      <c r="CE14" s="65">
        <v>1536</v>
      </c>
      <c r="CF14" s="65">
        <v>1360</v>
      </c>
      <c r="CG14" s="65">
        <v>1219</v>
      </c>
      <c r="CH14" s="65">
        <v>1163</v>
      </c>
      <c r="CI14" s="65">
        <v>1074</v>
      </c>
      <c r="CJ14" s="65">
        <v>984</v>
      </c>
      <c r="CK14" s="65">
        <v>649</v>
      </c>
      <c r="CL14" s="65">
        <v>544</v>
      </c>
      <c r="CM14" s="65">
        <v>384</v>
      </c>
      <c r="CN14" s="65">
        <v>319</v>
      </c>
      <c r="CO14" s="65">
        <v>319</v>
      </c>
      <c r="CP14" s="65">
        <v>319</v>
      </c>
      <c r="CQ14" s="65">
        <v>191</v>
      </c>
      <c r="CR14" s="65">
        <v>191</v>
      </c>
      <c r="CS14" s="65">
        <v>191</v>
      </c>
      <c r="CT14" s="66"/>
      <c r="CU14" s="66"/>
      <c r="CV14" s="66"/>
      <c r="CW14" s="67"/>
      <c r="CX14" s="68">
        <f t="array" ref="CX14">SUMPRODUCT(B14:CW14*0.25)</f>
        <v>11345</v>
      </c>
    </row>
    <row r="15" spans="1:102" ht="24.95" customHeight="1" x14ac:dyDescent="0.2">
      <c r="A15" s="69" t="s">
        <v>12</v>
      </c>
      <c r="B15" s="70">
        <v>3374.944</v>
      </c>
      <c r="C15" s="71">
        <v>3394.6570000000002</v>
      </c>
      <c r="D15" s="71">
        <v>3427.047</v>
      </c>
      <c r="E15" s="71">
        <v>3446.7650000000003</v>
      </c>
      <c r="F15" s="71">
        <v>3478.0679999999998</v>
      </c>
      <c r="G15" s="71">
        <v>3517.3380000000002</v>
      </c>
      <c r="H15" s="71">
        <v>3556.9670000000001</v>
      </c>
      <c r="I15" s="71">
        <v>3597.2289999999998</v>
      </c>
      <c r="J15" s="71">
        <v>3634.3679999999999</v>
      </c>
      <c r="K15" s="71">
        <v>3656.9270000000001</v>
      </c>
      <c r="L15" s="71">
        <v>3686.002</v>
      </c>
      <c r="M15" s="71">
        <v>3725.13</v>
      </c>
      <c r="N15" s="71">
        <v>3749.886</v>
      </c>
      <c r="O15" s="71">
        <v>3768.6409999999996</v>
      </c>
      <c r="P15" s="71">
        <v>3789.32</v>
      </c>
      <c r="Q15" s="71">
        <v>3802.252</v>
      </c>
      <c r="R15" s="71">
        <v>3807.65</v>
      </c>
      <c r="S15" s="71">
        <v>3803.0940000000001</v>
      </c>
      <c r="T15" s="71">
        <v>3802.1669999999999</v>
      </c>
      <c r="U15" s="71">
        <v>3796.8119999999999</v>
      </c>
      <c r="V15" s="71">
        <v>3781.4340000000002</v>
      </c>
      <c r="W15" s="71">
        <v>3804.5150000000003</v>
      </c>
      <c r="X15" s="71">
        <v>3873.1110000000003</v>
      </c>
      <c r="Y15" s="71">
        <v>3981.2570000000001</v>
      </c>
      <c r="Z15" s="71">
        <v>4159.2850000000008</v>
      </c>
      <c r="AA15" s="71">
        <v>4379.5129999999999</v>
      </c>
      <c r="AB15" s="71">
        <v>4659.7460000000001</v>
      </c>
      <c r="AC15" s="71">
        <v>4956.0389999999998</v>
      </c>
      <c r="AD15" s="71">
        <v>5240.232</v>
      </c>
      <c r="AE15" s="71">
        <v>5564.3890000000001</v>
      </c>
      <c r="AF15" s="71">
        <v>5876.18</v>
      </c>
      <c r="AG15" s="71">
        <v>6164.8889999999992</v>
      </c>
      <c r="AH15" s="71">
        <v>6407.8879999999999</v>
      </c>
      <c r="AI15" s="71">
        <v>6670.0559999999996</v>
      </c>
      <c r="AJ15" s="71">
        <v>6905.424</v>
      </c>
      <c r="AK15" s="71">
        <v>7118.0529999999999</v>
      </c>
      <c r="AL15" s="71">
        <v>7243.6880000000001</v>
      </c>
      <c r="AM15" s="71">
        <v>7280.4980000000005</v>
      </c>
      <c r="AN15" s="71">
        <v>7389.4409999999998</v>
      </c>
      <c r="AO15" s="71">
        <v>7499.143</v>
      </c>
      <c r="AP15" s="71">
        <v>7698.4459999999999</v>
      </c>
      <c r="AQ15" s="71">
        <v>7705.4539999999997</v>
      </c>
      <c r="AR15" s="71">
        <v>7723.4619999999995</v>
      </c>
      <c r="AS15" s="71">
        <v>7749.2550000000001</v>
      </c>
      <c r="AT15" s="71">
        <v>7712.3990000000003</v>
      </c>
      <c r="AU15" s="71">
        <v>7752.7849999999999</v>
      </c>
      <c r="AV15" s="71">
        <v>7789.7719999999999</v>
      </c>
      <c r="AW15" s="71">
        <v>7762.826</v>
      </c>
      <c r="AX15" s="71">
        <v>7738.5010000000002</v>
      </c>
      <c r="AY15" s="71">
        <v>7718.6750000000002</v>
      </c>
      <c r="AZ15" s="71">
        <v>7641.5459999999994</v>
      </c>
      <c r="BA15" s="71">
        <v>7581.0410000000002</v>
      </c>
      <c r="BB15" s="71">
        <v>7474.38</v>
      </c>
      <c r="BC15" s="71">
        <v>7351.759</v>
      </c>
      <c r="BD15" s="71">
        <v>7225.3789999999999</v>
      </c>
      <c r="BE15" s="71">
        <v>7103.58</v>
      </c>
      <c r="BF15" s="71">
        <v>6899.1120000000001</v>
      </c>
      <c r="BG15" s="71">
        <v>6739.3810000000003</v>
      </c>
      <c r="BH15" s="71">
        <v>6535.5860000000002</v>
      </c>
      <c r="BI15" s="71">
        <v>6311.8329999999996</v>
      </c>
      <c r="BJ15" s="71">
        <v>6071.7610000000004</v>
      </c>
      <c r="BK15" s="71">
        <v>5785.5959999999995</v>
      </c>
      <c r="BL15" s="71">
        <v>5462.183</v>
      </c>
      <c r="BM15" s="71">
        <v>5110.2300000000005</v>
      </c>
      <c r="BN15" s="71">
        <v>4765.3490000000002</v>
      </c>
      <c r="BO15" s="71">
        <v>4393.0659999999998</v>
      </c>
      <c r="BP15" s="71">
        <v>4053.2930000000001</v>
      </c>
      <c r="BQ15" s="71">
        <v>3750.569</v>
      </c>
      <c r="BR15" s="71">
        <v>3491.1660000000002</v>
      </c>
      <c r="BS15" s="71">
        <v>3305.2809999999999</v>
      </c>
      <c r="BT15" s="71">
        <v>3158.8809999999999</v>
      </c>
      <c r="BU15" s="71">
        <v>3075.3879999999999</v>
      </c>
      <c r="BV15" s="71">
        <v>3051.6089999999999</v>
      </c>
      <c r="BW15" s="71">
        <v>3026.855</v>
      </c>
      <c r="BX15" s="71">
        <v>3005.6790000000001</v>
      </c>
      <c r="BY15" s="71">
        <v>2984.7249999999999</v>
      </c>
      <c r="BZ15" s="71">
        <v>2967.6550000000002</v>
      </c>
      <c r="CA15" s="71">
        <v>2948.6789999999996</v>
      </c>
      <c r="CB15" s="71">
        <v>2924.6440000000002</v>
      </c>
      <c r="CC15" s="71">
        <v>2906.607</v>
      </c>
      <c r="CD15" s="71">
        <v>2883.48</v>
      </c>
      <c r="CE15" s="71">
        <v>2858.71</v>
      </c>
      <c r="CF15" s="71">
        <v>2833.2400000000002</v>
      </c>
      <c r="CG15" s="71">
        <v>2813.2160000000003</v>
      </c>
      <c r="CH15" s="71">
        <v>2777.7919999999999</v>
      </c>
      <c r="CI15" s="71">
        <v>2745.3870000000002</v>
      </c>
      <c r="CJ15" s="71">
        <v>2721.2200000000003</v>
      </c>
      <c r="CK15" s="71">
        <v>2690.2109999999998</v>
      </c>
      <c r="CL15" s="71">
        <v>2647.8719999999998</v>
      </c>
      <c r="CM15" s="71">
        <v>2619.049</v>
      </c>
      <c r="CN15" s="71">
        <v>2585.1290000000004</v>
      </c>
      <c r="CO15" s="71">
        <v>2546.9199999999996</v>
      </c>
      <c r="CP15" s="71">
        <v>2511.297</v>
      </c>
      <c r="CQ15" s="71">
        <v>2473.5140000000001</v>
      </c>
      <c r="CR15" s="71">
        <v>2426.9259999999999</v>
      </c>
      <c r="CS15" s="71">
        <v>2388.8530000000001</v>
      </c>
      <c r="CT15" s="72"/>
      <c r="CU15" s="72"/>
      <c r="CV15" s="72"/>
      <c r="CW15" s="73"/>
      <c r="CX15" s="74">
        <f t="array" ref="CX15">SUMPRODUCT(B15:CW15*0.25)</f>
        <v>113186.81225000003</v>
      </c>
    </row>
    <row r="16" spans="1:102" ht="24.95" customHeight="1" x14ac:dyDescent="0.2">
      <c r="A16" s="69" t="s">
        <v>13</v>
      </c>
      <c r="B16" s="70">
        <v>66</v>
      </c>
      <c r="C16" s="71">
        <v>66</v>
      </c>
      <c r="D16" s="71">
        <v>66</v>
      </c>
      <c r="E16" s="71">
        <v>66</v>
      </c>
      <c r="F16" s="71">
        <v>70</v>
      </c>
      <c r="G16" s="71">
        <v>70</v>
      </c>
      <c r="H16" s="71">
        <v>70</v>
      </c>
      <c r="I16" s="71">
        <v>70</v>
      </c>
      <c r="J16" s="71">
        <v>74</v>
      </c>
      <c r="K16" s="71">
        <v>74</v>
      </c>
      <c r="L16" s="71">
        <v>74</v>
      </c>
      <c r="M16" s="71">
        <v>74</v>
      </c>
      <c r="N16" s="71">
        <v>76</v>
      </c>
      <c r="O16" s="71">
        <v>76</v>
      </c>
      <c r="P16" s="71">
        <v>76</v>
      </c>
      <c r="Q16" s="71">
        <v>76</v>
      </c>
      <c r="R16" s="71">
        <v>79</v>
      </c>
      <c r="S16" s="71">
        <v>79</v>
      </c>
      <c r="T16" s="71">
        <v>79</v>
      </c>
      <c r="U16" s="71">
        <v>79</v>
      </c>
      <c r="V16" s="71">
        <v>85</v>
      </c>
      <c r="W16" s="71">
        <v>85</v>
      </c>
      <c r="X16" s="71">
        <v>85</v>
      </c>
      <c r="Y16" s="71">
        <v>85</v>
      </c>
      <c r="Z16" s="71">
        <v>98</v>
      </c>
      <c r="AA16" s="71">
        <v>98</v>
      </c>
      <c r="AB16" s="71">
        <v>98</v>
      </c>
      <c r="AC16" s="71">
        <v>98</v>
      </c>
      <c r="AD16" s="71">
        <v>120</v>
      </c>
      <c r="AE16" s="71">
        <v>120</v>
      </c>
      <c r="AF16" s="71">
        <v>120</v>
      </c>
      <c r="AG16" s="71">
        <v>120</v>
      </c>
      <c r="AH16" s="71">
        <v>140</v>
      </c>
      <c r="AI16" s="71">
        <v>140</v>
      </c>
      <c r="AJ16" s="71">
        <v>140</v>
      </c>
      <c r="AK16" s="71">
        <v>140</v>
      </c>
      <c r="AL16" s="71">
        <v>156</v>
      </c>
      <c r="AM16" s="71">
        <v>156</v>
      </c>
      <c r="AN16" s="71">
        <v>156</v>
      </c>
      <c r="AO16" s="71">
        <v>156</v>
      </c>
      <c r="AP16" s="71">
        <v>166</v>
      </c>
      <c r="AQ16" s="71">
        <v>166</v>
      </c>
      <c r="AR16" s="71">
        <v>166</v>
      </c>
      <c r="AS16" s="71">
        <v>166</v>
      </c>
      <c r="AT16" s="71">
        <v>170</v>
      </c>
      <c r="AU16" s="71">
        <v>170</v>
      </c>
      <c r="AV16" s="71">
        <v>170</v>
      </c>
      <c r="AW16" s="71">
        <v>170</v>
      </c>
      <c r="AX16" s="71">
        <v>168</v>
      </c>
      <c r="AY16" s="71">
        <v>168</v>
      </c>
      <c r="AZ16" s="71">
        <v>168</v>
      </c>
      <c r="BA16" s="71">
        <v>168</v>
      </c>
      <c r="BB16" s="71">
        <v>161</v>
      </c>
      <c r="BC16" s="71">
        <v>161</v>
      </c>
      <c r="BD16" s="71">
        <v>161</v>
      </c>
      <c r="BE16" s="71">
        <v>161</v>
      </c>
      <c r="BF16" s="71">
        <v>151</v>
      </c>
      <c r="BG16" s="71">
        <v>151</v>
      </c>
      <c r="BH16" s="71">
        <v>151</v>
      </c>
      <c r="BI16" s="71">
        <v>151</v>
      </c>
      <c r="BJ16" s="71">
        <v>140</v>
      </c>
      <c r="BK16" s="71">
        <v>140</v>
      </c>
      <c r="BL16" s="71">
        <v>140</v>
      </c>
      <c r="BM16" s="71">
        <v>140</v>
      </c>
      <c r="BN16" s="71">
        <v>125</v>
      </c>
      <c r="BO16" s="71">
        <v>125</v>
      </c>
      <c r="BP16" s="71">
        <v>125</v>
      </c>
      <c r="BQ16" s="71">
        <v>125</v>
      </c>
      <c r="BR16" s="71">
        <v>114</v>
      </c>
      <c r="BS16" s="71">
        <v>114</v>
      </c>
      <c r="BT16" s="71">
        <v>114</v>
      </c>
      <c r="BU16" s="71">
        <v>114</v>
      </c>
      <c r="BV16" s="71">
        <v>104</v>
      </c>
      <c r="BW16" s="71">
        <v>104</v>
      </c>
      <c r="BX16" s="71">
        <v>104</v>
      </c>
      <c r="BY16" s="71">
        <v>104</v>
      </c>
      <c r="BZ16" s="71">
        <v>97</v>
      </c>
      <c r="CA16" s="71">
        <v>97</v>
      </c>
      <c r="CB16" s="71">
        <v>97</v>
      </c>
      <c r="CC16" s="71">
        <v>97</v>
      </c>
      <c r="CD16" s="71">
        <v>93</v>
      </c>
      <c r="CE16" s="71">
        <v>93</v>
      </c>
      <c r="CF16" s="71">
        <v>93</v>
      </c>
      <c r="CG16" s="71">
        <v>93</v>
      </c>
      <c r="CH16" s="71">
        <v>88</v>
      </c>
      <c r="CI16" s="71">
        <v>88</v>
      </c>
      <c r="CJ16" s="71">
        <v>88</v>
      </c>
      <c r="CK16" s="71">
        <v>88</v>
      </c>
      <c r="CL16" s="71">
        <v>82</v>
      </c>
      <c r="CM16" s="71">
        <v>82</v>
      </c>
      <c r="CN16" s="71">
        <v>82</v>
      </c>
      <c r="CO16" s="71">
        <v>82</v>
      </c>
      <c r="CP16" s="71">
        <v>77</v>
      </c>
      <c r="CQ16" s="71">
        <v>77</v>
      </c>
      <c r="CR16" s="71">
        <v>77</v>
      </c>
      <c r="CS16" s="71">
        <v>77</v>
      </c>
      <c r="CT16" s="72"/>
      <c r="CU16" s="72"/>
      <c r="CV16" s="72"/>
      <c r="CW16" s="73"/>
      <c r="CX16" s="74">
        <f t="array" ref="CX16">SUMPRODUCT(B16:CW16*0.25)</f>
        <v>2700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7199.5290000000005</v>
      </c>
      <c r="C18" s="77">
        <f t="shared" ref="C18:BN18" si="0">SUM(C11:C17)</f>
        <v>7093.34</v>
      </c>
      <c r="D18" s="77">
        <f t="shared" si="0"/>
        <v>6758.8130000000001</v>
      </c>
      <c r="E18" s="77">
        <f t="shared" si="0"/>
        <v>6689.7180000000008</v>
      </c>
      <c r="F18" s="77">
        <f t="shared" si="0"/>
        <v>6467.9679999999998</v>
      </c>
      <c r="G18" s="77">
        <f t="shared" si="0"/>
        <v>6507.2380000000003</v>
      </c>
      <c r="H18" s="77">
        <f t="shared" si="0"/>
        <v>6546.8670000000002</v>
      </c>
      <c r="I18" s="77">
        <f t="shared" si="0"/>
        <v>6587.1289999999999</v>
      </c>
      <c r="J18" s="77">
        <f t="shared" si="0"/>
        <v>6629.268</v>
      </c>
      <c r="K18" s="77">
        <f t="shared" si="0"/>
        <v>6651.8270000000002</v>
      </c>
      <c r="L18" s="77">
        <f t="shared" si="0"/>
        <v>6680.902</v>
      </c>
      <c r="M18" s="77">
        <f t="shared" si="0"/>
        <v>6720.0300000000007</v>
      </c>
      <c r="N18" s="77">
        <f t="shared" si="0"/>
        <v>6746.7860000000001</v>
      </c>
      <c r="O18" s="77">
        <f t="shared" si="0"/>
        <v>6390.5409999999993</v>
      </c>
      <c r="P18" s="77">
        <f t="shared" si="0"/>
        <v>6411.22</v>
      </c>
      <c r="Q18" s="77">
        <f t="shared" si="0"/>
        <v>6424.152</v>
      </c>
      <c r="R18" s="77">
        <f t="shared" si="0"/>
        <v>6431.55</v>
      </c>
      <c r="S18" s="77">
        <f t="shared" si="0"/>
        <v>6436.9940000000006</v>
      </c>
      <c r="T18" s="77">
        <f t="shared" si="0"/>
        <v>6436.067</v>
      </c>
      <c r="U18" s="77">
        <f t="shared" si="0"/>
        <v>6430.7119999999995</v>
      </c>
      <c r="V18" s="77">
        <f t="shared" si="0"/>
        <v>6595.3340000000007</v>
      </c>
      <c r="W18" s="77">
        <f t="shared" si="0"/>
        <v>6618.4150000000009</v>
      </c>
      <c r="X18" s="77">
        <f t="shared" si="0"/>
        <v>6778.1660000000011</v>
      </c>
      <c r="Y18" s="77">
        <f t="shared" si="0"/>
        <v>6910.1570000000002</v>
      </c>
      <c r="Z18" s="77">
        <f t="shared" si="0"/>
        <v>7606.170000000001</v>
      </c>
      <c r="AA18" s="77">
        <f t="shared" si="0"/>
        <v>7623.91</v>
      </c>
      <c r="AB18" s="77">
        <f t="shared" si="0"/>
        <v>7902.3330000000005</v>
      </c>
      <c r="AC18" s="77">
        <f t="shared" si="0"/>
        <v>8080.777</v>
      </c>
      <c r="AD18" s="77">
        <f t="shared" si="0"/>
        <v>8350.1370000000006</v>
      </c>
      <c r="AE18" s="77">
        <f t="shared" si="0"/>
        <v>8481.09</v>
      </c>
      <c r="AF18" s="77">
        <f t="shared" si="0"/>
        <v>8483.353000000001</v>
      </c>
      <c r="AG18" s="77">
        <f t="shared" si="0"/>
        <v>8486.7889999999989</v>
      </c>
      <c r="AH18" s="77">
        <f t="shared" si="0"/>
        <v>8679.2999999999993</v>
      </c>
      <c r="AI18" s="77">
        <f t="shared" si="0"/>
        <v>8765.2729999999992</v>
      </c>
      <c r="AJ18" s="77">
        <f t="shared" si="0"/>
        <v>8780.3060000000005</v>
      </c>
      <c r="AK18" s="77">
        <f t="shared" si="0"/>
        <v>8709.9529999999995</v>
      </c>
      <c r="AL18" s="77">
        <f t="shared" si="0"/>
        <v>8530.5879999999997</v>
      </c>
      <c r="AM18" s="77">
        <f t="shared" si="0"/>
        <v>8566.398000000001</v>
      </c>
      <c r="AN18" s="77">
        <f t="shared" si="0"/>
        <v>8577.6739999999991</v>
      </c>
      <c r="AO18" s="77">
        <f t="shared" si="0"/>
        <v>8585.7099999999991</v>
      </c>
      <c r="AP18" s="77">
        <f t="shared" si="0"/>
        <v>8693.3459999999995</v>
      </c>
      <c r="AQ18" s="77">
        <f t="shared" si="0"/>
        <v>8700.3539999999994</v>
      </c>
      <c r="AR18" s="77">
        <f t="shared" si="0"/>
        <v>8718.3619999999992</v>
      </c>
      <c r="AS18" s="77">
        <f t="shared" si="0"/>
        <v>8744.1550000000007</v>
      </c>
      <c r="AT18" s="77">
        <f t="shared" si="0"/>
        <v>8536.2990000000009</v>
      </c>
      <c r="AU18" s="77">
        <f t="shared" si="0"/>
        <v>8576.6849999999995</v>
      </c>
      <c r="AV18" s="77">
        <f t="shared" si="0"/>
        <v>8613.6720000000005</v>
      </c>
      <c r="AW18" s="77">
        <f t="shared" si="0"/>
        <v>8586.7260000000006</v>
      </c>
      <c r="AX18" s="77">
        <f t="shared" si="0"/>
        <v>8566.4009999999998</v>
      </c>
      <c r="AY18" s="77">
        <f t="shared" si="0"/>
        <v>8546.5750000000007</v>
      </c>
      <c r="AZ18" s="77">
        <f t="shared" si="0"/>
        <v>8469.4459999999999</v>
      </c>
      <c r="BA18" s="77">
        <f t="shared" si="0"/>
        <v>8408.9410000000007</v>
      </c>
      <c r="BB18" s="77">
        <f t="shared" si="0"/>
        <v>8410.2800000000007</v>
      </c>
      <c r="BC18" s="77">
        <f t="shared" si="0"/>
        <v>8322.6589999999997</v>
      </c>
      <c r="BD18" s="77">
        <f t="shared" si="0"/>
        <v>8296.2789999999986</v>
      </c>
      <c r="BE18" s="77">
        <f t="shared" si="0"/>
        <v>8359.48</v>
      </c>
      <c r="BF18" s="77">
        <f t="shared" si="0"/>
        <v>8270.0120000000006</v>
      </c>
      <c r="BG18" s="77">
        <f t="shared" si="0"/>
        <v>8143.2810000000009</v>
      </c>
      <c r="BH18" s="77">
        <f t="shared" si="0"/>
        <v>8072.4950000000008</v>
      </c>
      <c r="BI18" s="77">
        <f t="shared" si="0"/>
        <v>8048.6170000000002</v>
      </c>
      <c r="BJ18" s="77">
        <f t="shared" si="0"/>
        <v>7965.9690000000001</v>
      </c>
      <c r="BK18" s="77">
        <f t="shared" si="0"/>
        <v>7900.1319999999996</v>
      </c>
      <c r="BL18" s="77">
        <f t="shared" si="0"/>
        <v>7862.6379999999999</v>
      </c>
      <c r="BM18" s="77">
        <f t="shared" si="0"/>
        <v>7849.130000000001</v>
      </c>
      <c r="BN18" s="77">
        <f t="shared" si="0"/>
        <v>7688.1869999999999</v>
      </c>
      <c r="BO18" s="77">
        <f t="shared" ref="BO18:CW18" si="1">SUM(BO11:BO17)</f>
        <v>7909.1219999999994</v>
      </c>
      <c r="BP18" s="77">
        <f t="shared" si="1"/>
        <v>8166.6390000000001</v>
      </c>
      <c r="BQ18" s="77">
        <f t="shared" si="1"/>
        <v>8618.7710000000006</v>
      </c>
      <c r="BR18" s="77">
        <f t="shared" si="1"/>
        <v>8360.6919999999991</v>
      </c>
      <c r="BS18" s="77">
        <f t="shared" si="1"/>
        <v>8795.3289999999997</v>
      </c>
      <c r="BT18" s="77">
        <f t="shared" si="1"/>
        <v>8744.0349999999999</v>
      </c>
      <c r="BU18" s="77">
        <f t="shared" si="1"/>
        <v>8854.4710000000014</v>
      </c>
      <c r="BV18" s="77">
        <f t="shared" si="1"/>
        <v>8835.4160000000011</v>
      </c>
      <c r="BW18" s="77">
        <f t="shared" si="1"/>
        <v>8972.9590000000007</v>
      </c>
      <c r="BX18" s="77">
        <f t="shared" si="1"/>
        <v>9082.9850000000006</v>
      </c>
      <c r="BY18" s="77">
        <f t="shared" si="1"/>
        <v>9075.0339999999997</v>
      </c>
      <c r="BZ18" s="77">
        <f t="shared" si="1"/>
        <v>9089.4970000000012</v>
      </c>
      <c r="CA18" s="77">
        <f t="shared" si="1"/>
        <v>9040.1360000000004</v>
      </c>
      <c r="CB18" s="77">
        <f t="shared" si="1"/>
        <v>8883.9069999999992</v>
      </c>
      <c r="CC18" s="77">
        <f t="shared" si="1"/>
        <v>8908.8080000000009</v>
      </c>
      <c r="CD18" s="77">
        <f t="shared" si="1"/>
        <v>8730.5059999999994</v>
      </c>
      <c r="CE18" s="77">
        <f t="shared" si="1"/>
        <v>8647.5760000000009</v>
      </c>
      <c r="CF18" s="77">
        <f t="shared" si="1"/>
        <v>8502.3799999999992</v>
      </c>
      <c r="CG18" s="77">
        <f t="shared" si="1"/>
        <v>8046.125</v>
      </c>
      <c r="CH18" s="77">
        <f t="shared" si="1"/>
        <v>8338.1450000000004</v>
      </c>
      <c r="CI18" s="77">
        <f t="shared" si="1"/>
        <v>8116.3770000000004</v>
      </c>
      <c r="CJ18" s="77">
        <f t="shared" si="1"/>
        <v>7814.9880000000003</v>
      </c>
      <c r="CK18" s="77">
        <f t="shared" si="1"/>
        <v>6945.5619999999999</v>
      </c>
      <c r="CL18" s="77">
        <f t="shared" si="1"/>
        <v>7426.35</v>
      </c>
      <c r="CM18" s="77">
        <f t="shared" si="1"/>
        <v>7146.6449999999995</v>
      </c>
      <c r="CN18" s="77">
        <f t="shared" si="1"/>
        <v>7042.4580000000005</v>
      </c>
      <c r="CO18" s="77">
        <f t="shared" si="1"/>
        <v>6721.1369999999997</v>
      </c>
      <c r="CP18" s="77">
        <f t="shared" si="1"/>
        <v>6878.0190000000002</v>
      </c>
      <c r="CQ18" s="77">
        <f t="shared" si="1"/>
        <v>6441.0190000000002</v>
      </c>
      <c r="CR18" s="77">
        <f t="shared" si="1"/>
        <v>6172.67</v>
      </c>
      <c r="CS18" s="77">
        <f t="shared" si="1"/>
        <v>5780.1540000000005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187947.62925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2541.9</v>
      </c>
      <c r="C31" s="88">
        <v>2556.9</v>
      </c>
      <c r="D31" s="88">
        <v>2572.9</v>
      </c>
      <c r="E31" s="88">
        <v>2588.9</v>
      </c>
      <c r="F31" s="88">
        <v>2629.9</v>
      </c>
      <c r="G31" s="88">
        <v>2644.9</v>
      </c>
      <c r="H31" s="88">
        <v>2657.9</v>
      </c>
      <c r="I31" s="88">
        <v>2670.9</v>
      </c>
      <c r="J31" s="88">
        <v>2685.9</v>
      </c>
      <c r="K31" s="88">
        <v>2695.9</v>
      </c>
      <c r="L31" s="88">
        <v>2705.9</v>
      </c>
      <c r="M31" s="88">
        <v>2715.9</v>
      </c>
      <c r="N31" s="88">
        <v>2726.9</v>
      </c>
      <c r="O31" s="88">
        <v>2734.9</v>
      </c>
      <c r="P31" s="88">
        <v>2741.9</v>
      </c>
      <c r="Q31" s="88">
        <v>2746.9</v>
      </c>
      <c r="R31" s="88">
        <v>2753.9</v>
      </c>
      <c r="S31" s="88">
        <v>2757.9</v>
      </c>
      <c r="T31" s="88">
        <v>2760.9</v>
      </c>
      <c r="U31" s="88">
        <v>2763.9</v>
      </c>
      <c r="V31" s="88">
        <v>2816.9</v>
      </c>
      <c r="W31" s="88">
        <v>2830.9</v>
      </c>
      <c r="X31" s="88">
        <v>2855.9</v>
      </c>
      <c r="Y31" s="88">
        <v>2906.9</v>
      </c>
      <c r="Z31" s="88">
        <v>3230.13</v>
      </c>
      <c r="AA31" s="88">
        <v>3288.13</v>
      </c>
      <c r="AB31" s="88">
        <v>3357.13</v>
      </c>
      <c r="AC31" s="88">
        <v>3437.13</v>
      </c>
      <c r="AD31" s="88">
        <v>3315.16</v>
      </c>
      <c r="AE31" s="88">
        <v>3302.16</v>
      </c>
      <c r="AF31" s="88">
        <v>3381.16</v>
      </c>
      <c r="AG31" s="88">
        <v>3437.16</v>
      </c>
      <c r="AH31" s="88">
        <v>3504.78</v>
      </c>
      <c r="AI31" s="88">
        <v>3590.78</v>
      </c>
      <c r="AJ31" s="88">
        <v>3666.78</v>
      </c>
      <c r="AK31" s="88">
        <v>3731.78</v>
      </c>
      <c r="AL31" s="88">
        <v>3737.31</v>
      </c>
      <c r="AM31" s="88">
        <v>3784.31</v>
      </c>
      <c r="AN31" s="88">
        <v>3824.31</v>
      </c>
      <c r="AO31" s="88">
        <v>3856.31</v>
      </c>
      <c r="AP31" s="88">
        <v>3891.53</v>
      </c>
      <c r="AQ31" s="88">
        <v>3912.53</v>
      </c>
      <c r="AR31" s="88">
        <v>3928.53</v>
      </c>
      <c r="AS31" s="88">
        <v>3941.53</v>
      </c>
      <c r="AT31" s="88">
        <v>3954.78</v>
      </c>
      <c r="AU31" s="88">
        <v>3956.78</v>
      </c>
      <c r="AV31" s="88">
        <v>3951.78</v>
      </c>
      <c r="AW31" s="88">
        <v>3939.78</v>
      </c>
      <c r="AX31" s="88">
        <v>3925.59</v>
      </c>
      <c r="AY31" s="88">
        <v>3904.59</v>
      </c>
      <c r="AZ31" s="88">
        <v>3882.59</v>
      </c>
      <c r="BA31" s="88">
        <v>3857.59</v>
      </c>
      <c r="BB31" s="88">
        <v>3811</v>
      </c>
      <c r="BC31" s="88">
        <v>3775</v>
      </c>
      <c r="BD31" s="88">
        <v>3731</v>
      </c>
      <c r="BE31" s="88">
        <v>3678</v>
      </c>
      <c r="BF31" s="88">
        <v>3666.6</v>
      </c>
      <c r="BG31" s="88">
        <v>3599.6</v>
      </c>
      <c r="BH31" s="88">
        <v>3527.6</v>
      </c>
      <c r="BI31" s="88">
        <v>3449.6</v>
      </c>
      <c r="BJ31" s="88">
        <v>3413.21</v>
      </c>
      <c r="BK31" s="88">
        <v>3320.21</v>
      </c>
      <c r="BL31" s="88">
        <v>3217.21</v>
      </c>
      <c r="BM31" s="88">
        <v>3103.21</v>
      </c>
      <c r="BN31" s="88">
        <v>3063.29</v>
      </c>
      <c r="BO31" s="88">
        <v>3005.29</v>
      </c>
      <c r="BP31" s="88">
        <v>3009.29</v>
      </c>
      <c r="BQ31" s="88">
        <v>3318.29</v>
      </c>
      <c r="BR31" s="88">
        <v>3481.05</v>
      </c>
      <c r="BS31" s="88">
        <v>3617.05</v>
      </c>
      <c r="BT31" s="88">
        <v>3753.05</v>
      </c>
      <c r="BU31" s="88">
        <v>3822.05</v>
      </c>
      <c r="BV31" s="88">
        <v>4038.9</v>
      </c>
      <c r="BW31" s="88">
        <v>4167.8999999999996</v>
      </c>
      <c r="BX31" s="88">
        <v>4181.8999999999996</v>
      </c>
      <c r="BY31" s="88">
        <v>4143.8999999999996</v>
      </c>
      <c r="BZ31" s="88">
        <v>4126.8999999999996</v>
      </c>
      <c r="CA31" s="88">
        <v>4115.8999999999996</v>
      </c>
      <c r="CB31" s="88">
        <v>3948.9</v>
      </c>
      <c r="CC31" s="88">
        <v>3869.9</v>
      </c>
      <c r="CD31" s="88">
        <v>3750.9</v>
      </c>
      <c r="CE31" s="88">
        <v>3660.9</v>
      </c>
      <c r="CF31" s="88">
        <v>3503.9</v>
      </c>
      <c r="CG31" s="88">
        <v>3410.9</v>
      </c>
      <c r="CH31" s="88">
        <v>3240.9</v>
      </c>
      <c r="CI31" s="88">
        <v>3139.9</v>
      </c>
      <c r="CJ31" s="88">
        <v>3035.9</v>
      </c>
      <c r="CK31" s="88">
        <v>2684.9</v>
      </c>
      <c r="CL31" s="88">
        <v>2510.9</v>
      </c>
      <c r="CM31" s="88">
        <v>2334.9</v>
      </c>
      <c r="CN31" s="88">
        <v>2252.9</v>
      </c>
      <c r="CO31" s="88">
        <v>2234.9</v>
      </c>
      <c r="CP31" s="88">
        <v>2174.9</v>
      </c>
      <c r="CQ31" s="88">
        <v>2157.9</v>
      </c>
      <c r="CR31" s="88">
        <v>2141.9</v>
      </c>
      <c r="CS31" s="88">
        <v>2124.9</v>
      </c>
      <c r="CT31" s="89"/>
      <c r="CU31" s="89"/>
      <c r="CV31" s="89"/>
      <c r="CW31" s="90"/>
      <c r="CX31" s="91">
        <f t="array" ref="CX31">SUMPRODUCT(B31:CW31*0.25)</f>
        <v>78718.730000000098</v>
      </c>
    </row>
    <row r="32" spans="1:102" ht="24.95" customHeight="1" x14ac:dyDescent="0.2">
      <c r="A32" s="92" t="s">
        <v>27</v>
      </c>
      <c r="B32" s="93">
        <v>3138.6289999999999</v>
      </c>
      <c r="C32" s="94">
        <v>3280.44</v>
      </c>
      <c r="D32" s="94">
        <v>3020.913</v>
      </c>
      <c r="E32" s="94">
        <v>3015.8180000000002</v>
      </c>
      <c r="F32" s="94">
        <v>2864.0680000000002</v>
      </c>
      <c r="G32" s="94">
        <v>2888.3380000000002</v>
      </c>
      <c r="H32" s="94">
        <v>2914.9670000000001</v>
      </c>
      <c r="I32" s="94">
        <v>2942.2289999999998</v>
      </c>
      <c r="J32" s="94">
        <v>2996.3679999999999</v>
      </c>
      <c r="K32" s="94">
        <v>3008.9270000000001</v>
      </c>
      <c r="L32" s="94">
        <v>3028.002</v>
      </c>
      <c r="M32" s="94">
        <v>3057.13</v>
      </c>
      <c r="N32" s="94">
        <v>3096.886</v>
      </c>
      <c r="O32" s="94">
        <v>2732.6410000000001</v>
      </c>
      <c r="P32" s="94">
        <v>2746.32</v>
      </c>
      <c r="Q32" s="94">
        <v>2754.252</v>
      </c>
      <c r="R32" s="94">
        <v>2749.65</v>
      </c>
      <c r="S32" s="94">
        <v>2916.0940000000001</v>
      </c>
      <c r="T32" s="94">
        <v>2912.1669999999999</v>
      </c>
      <c r="U32" s="94">
        <v>2903.8119999999999</v>
      </c>
      <c r="V32" s="94">
        <v>2996.4340000000002</v>
      </c>
      <c r="W32" s="94">
        <v>3005.5149999999999</v>
      </c>
      <c r="X32" s="94">
        <v>3140.2660000000001</v>
      </c>
      <c r="Y32" s="94">
        <v>3221.2570000000001</v>
      </c>
      <c r="Z32" s="94">
        <v>3577.04</v>
      </c>
      <c r="AA32" s="94">
        <v>3536.78</v>
      </c>
      <c r="AB32" s="94">
        <v>3746.203</v>
      </c>
      <c r="AC32" s="94">
        <v>3844.6469999999999</v>
      </c>
      <c r="AD32" s="94">
        <v>4157.9769999999999</v>
      </c>
      <c r="AE32" s="94">
        <v>4261.93</v>
      </c>
      <c r="AF32" s="94">
        <v>4185.1930000000002</v>
      </c>
      <c r="AG32" s="94">
        <v>4172.6289999999999</v>
      </c>
      <c r="AH32" s="94">
        <v>4365.5200000000004</v>
      </c>
      <c r="AI32" s="94">
        <v>4325.4930000000004</v>
      </c>
      <c r="AJ32" s="94">
        <v>4264.5259999999998</v>
      </c>
      <c r="AK32" s="94">
        <v>4319.1729999999998</v>
      </c>
      <c r="AL32" s="94">
        <v>4326.2780000000002</v>
      </c>
      <c r="AM32" s="94">
        <v>4316.0879999999997</v>
      </c>
      <c r="AN32" s="94">
        <v>4385.0309999999999</v>
      </c>
      <c r="AO32" s="94">
        <v>4462.7330000000002</v>
      </c>
      <c r="AP32" s="94">
        <v>4636.8159999999998</v>
      </c>
      <c r="AQ32" s="94">
        <v>4622.8239999999996</v>
      </c>
      <c r="AR32" s="94">
        <v>4624.8320000000003</v>
      </c>
      <c r="AS32" s="94">
        <v>4637.625</v>
      </c>
      <c r="AT32" s="94">
        <v>4591.5190000000002</v>
      </c>
      <c r="AU32" s="94">
        <v>4629.9049999999997</v>
      </c>
      <c r="AV32" s="94">
        <v>4671.8919999999998</v>
      </c>
      <c r="AW32" s="94">
        <v>4656.9459999999999</v>
      </c>
      <c r="AX32" s="94">
        <v>4690.8109999999997</v>
      </c>
      <c r="AY32" s="94">
        <v>4691.9849999999997</v>
      </c>
      <c r="AZ32" s="94">
        <v>4636.8559999999998</v>
      </c>
      <c r="BA32" s="94">
        <v>4601.3509999999997</v>
      </c>
      <c r="BB32" s="94">
        <v>4524.28</v>
      </c>
      <c r="BC32" s="94">
        <v>4437.6589999999997</v>
      </c>
      <c r="BD32" s="94">
        <v>4355.2790000000005</v>
      </c>
      <c r="BE32" s="94">
        <v>4286.4799999999996</v>
      </c>
      <c r="BF32" s="94">
        <v>4148.4120000000003</v>
      </c>
      <c r="BG32" s="94">
        <v>4055.681</v>
      </c>
      <c r="BH32" s="94">
        <v>4004.895</v>
      </c>
      <c r="BI32" s="94">
        <v>4024.0169999999998</v>
      </c>
      <c r="BJ32" s="94">
        <v>3900.759</v>
      </c>
      <c r="BK32" s="94">
        <v>3852.922</v>
      </c>
      <c r="BL32" s="94">
        <v>3688.4279999999999</v>
      </c>
      <c r="BM32" s="94">
        <v>3617.92</v>
      </c>
      <c r="BN32" s="94">
        <v>3166.8969999999999</v>
      </c>
      <c r="BO32" s="94">
        <v>3400.8319999999999</v>
      </c>
      <c r="BP32" s="94">
        <v>3395.3490000000002</v>
      </c>
      <c r="BQ32" s="94">
        <v>3518.4810000000002</v>
      </c>
      <c r="BR32" s="94">
        <v>2994.6419999999998</v>
      </c>
      <c r="BS32" s="94">
        <v>3293.279</v>
      </c>
      <c r="BT32" s="94">
        <v>3105.9850000000001</v>
      </c>
      <c r="BU32" s="94">
        <v>3147.4209999999998</v>
      </c>
      <c r="BV32" s="94">
        <v>2904.5160000000001</v>
      </c>
      <c r="BW32" s="94">
        <v>2913.0590000000002</v>
      </c>
      <c r="BX32" s="94">
        <v>3009.085</v>
      </c>
      <c r="BY32" s="94">
        <v>3039.134</v>
      </c>
      <c r="BZ32" s="94">
        <v>3070.5970000000002</v>
      </c>
      <c r="CA32" s="94">
        <v>3032.2359999999999</v>
      </c>
      <c r="CB32" s="94">
        <v>3043.0070000000001</v>
      </c>
      <c r="CC32" s="94">
        <v>3146.9079999999999</v>
      </c>
      <c r="CD32" s="94">
        <v>3087.6060000000002</v>
      </c>
      <c r="CE32" s="94">
        <v>3094.6759999999999</v>
      </c>
      <c r="CF32" s="94">
        <v>3106.48</v>
      </c>
      <c r="CG32" s="94">
        <v>2743.2249999999999</v>
      </c>
      <c r="CH32" s="94">
        <v>3180.2449999999999</v>
      </c>
      <c r="CI32" s="94">
        <v>3059.4769999999999</v>
      </c>
      <c r="CJ32" s="94">
        <v>2862.0880000000002</v>
      </c>
      <c r="CK32" s="94">
        <v>2343.6619999999998</v>
      </c>
      <c r="CL32" s="94">
        <v>3017.45</v>
      </c>
      <c r="CM32" s="94">
        <v>2913.7449999999999</v>
      </c>
      <c r="CN32" s="94">
        <v>2891.558</v>
      </c>
      <c r="CO32" s="94">
        <v>2588.2370000000001</v>
      </c>
      <c r="CP32" s="94">
        <v>2774.1190000000001</v>
      </c>
      <c r="CQ32" s="94">
        <v>2354.1190000000001</v>
      </c>
      <c r="CR32" s="94">
        <v>2101.77</v>
      </c>
      <c r="CS32" s="94">
        <v>1726.2539999999999</v>
      </c>
      <c r="CT32" s="95"/>
      <c r="CU32" s="95"/>
      <c r="CV32" s="95"/>
      <c r="CW32" s="96"/>
      <c r="CX32" s="97">
        <f t="array" ref="CX32">SUMPRODUCT(B32:CW32*0.25)</f>
        <v>84048.649250000002</v>
      </c>
    </row>
    <row r="33" spans="1:102" ht="24.95" customHeight="1" x14ac:dyDescent="0.2">
      <c r="A33" s="101" t="s">
        <v>28</v>
      </c>
      <c r="B33" s="98">
        <v>1656</v>
      </c>
      <c r="C33" s="99">
        <v>1393</v>
      </c>
      <c r="D33" s="99">
        <v>1302</v>
      </c>
      <c r="E33" s="99">
        <v>1222</v>
      </c>
      <c r="F33" s="99">
        <v>1142</v>
      </c>
      <c r="G33" s="99">
        <v>1142</v>
      </c>
      <c r="H33" s="99">
        <v>1142</v>
      </c>
      <c r="I33" s="99">
        <v>1142</v>
      </c>
      <c r="J33" s="99">
        <v>1142</v>
      </c>
      <c r="K33" s="99">
        <v>1142</v>
      </c>
      <c r="L33" s="99">
        <v>1142</v>
      </c>
      <c r="M33" s="99">
        <v>1142</v>
      </c>
      <c r="N33" s="99">
        <v>1142</v>
      </c>
      <c r="O33" s="99">
        <v>1142</v>
      </c>
      <c r="P33" s="99">
        <v>1142</v>
      </c>
      <c r="Q33" s="99">
        <v>1142</v>
      </c>
      <c r="R33" s="99">
        <v>1142</v>
      </c>
      <c r="S33" s="99">
        <v>977</v>
      </c>
      <c r="T33" s="99">
        <v>977</v>
      </c>
      <c r="U33" s="99">
        <v>977</v>
      </c>
      <c r="V33" s="99">
        <v>977</v>
      </c>
      <c r="W33" s="99">
        <v>977</v>
      </c>
      <c r="X33" s="99">
        <v>977</v>
      </c>
      <c r="Y33" s="99">
        <v>977</v>
      </c>
      <c r="Z33" s="99">
        <v>977</v>
      </c>
      <c r="AA33" s="99">
        <v>977</v>
      </c>
      <c r="AB33" s="99">
        <v>977</v>
      </c>
      <c r="AC33" s="99">
        <v>977</v>
      </c>
      <c r="AD33" s="99">
        <v>1017</v>
      </c>
      <c r="AE33" s="99">
        <v>1057</v>
      </c>
      <c r="AF33" s="99">
        <v>1057</v>
      </c>
      <c r="AG33" s="99">
        <v>1017</v>
      </c>
      <c r="AH33" s="99">
        <v>948</v>
      </c>
      <c r="AI33" s="99">
        <v>988</v>
      </c>
      <c r="AJ33" s="99">
        <v>988</v>
      </c>
      <c r="AK33" s="99">
        <v>798</v>
      </c>
      <c r="AL33" s="99">
        <v>477</v>
      </c>
      <c r="AM33" s="99">
        <v>476</v>
      </c>
      <c r="AN33" s="99">
        <v>378.33300000000003</v>
      </c>
      <c r="AO33" s="99">
        <v>276.66699999999997</v>
      </c>
      <c r="AP33" s="99">
        <v>175</v>
      </c>
      <c r="AQ33" s="99">
        <v>175</v>
      </c>
      <c r="AR33" s="99">
        <v>175</v>
      </c>
      <c r="AS33" s="99">
        <v>175</v>
      </c>
      <c r="AT33" s="99"/>
      <c r="AU33" s="99"/>
      <c r="AV33" s="99"/>
      <c r="AW33" s="99"/>
      <c r="AX33" s="99"/>
      <c r="AY33" s="99"/>
      <c r="AZ33" s="99"/>
      <c r="BA33" s="99"/>
      <c r="BB33" s="99">
        <v>115</v>
      </c>
      <c r="BC33" s="99">
        <v>150</v>
      </c>
      <c r="BD33" s="99">
        <v>250</v>
      </c>
      <c r="BE33" s="99">
        <v>435</v>
      </c>
      <c r="BF33" s="99">
        <v>500</v>
      </c>
      <c r="BG33" s="99">
        <v>533</v>
      </c>
      <c r="BH33" s="99">
        <v>585</v>
      </c>
      <c r="BI33" s="99">
        <v>620</v>
      </c>
      <c r="BJ33" s="99">
        <v>712</v>
      </c>
      <c r="BK33" s="99">
        <v>787</v>
      </c>
      <c r="BL33" s="99">
        <v>1017</v>
      </c>
      <c r="BM33" s="99">
        <v>1188</v>
      </c>
      <c r="BN33" s="99">
        <v>1594</v>
      </c>
      <c r="BO33" s="99">
        <v>1639</v>
      </c>
      <c r="BP33" s="99">
        <v>1898</v>
      </c>
      <c r="BQ33" s="99">
        <v>1918</v>
      </c>
      <c r="BR33" s="99">
        <v>2146</v>
      </c>
      <c r="BS33" s="99">
        <v>2146</v>
      </c>
      <c r="BT33" s="99">
        <v>2146</v>
      </c>
      <c r="BU33" s="99">
        <v>2146</v>
      </c>
      <c r="BV33" s="99">
        <v>2146</v>
      </c>
      <c r="BW33" s="99">
        <v>2146</v>
      </c>
      <c r="BX33" s="99">
        <v>2146</v>
      </c>
      <c r="BY33" s="99">
        <v>2146</v>
      </c>
      <c r="BZ33" s="99">
        <v>2146</v>
      </c>
      <c r="CA33" s="99">
        <v>2146</v>
      </c>
      <c r="CB33" s="99">
        <v>2146</v>
      </c>
      <c r="CC33" s="99">
        <v>2146</v>
      </c>
      <c r="CD33" s="99">
        <v>2146</v>
      </c>
      <c r="CE33" s="99">
        <v>2146</v>
      </c>
      <c r="CF33" s="99">
        <v>2146</v>
      </c>
      <c r="CG33" s="99">
        <v>2146</v>
      </c>
      <c r="CH33" s="99">
        <v>2096</v>
      </c>
      <c r="CI33" s="99">
        <v>2096</v>
      </c>
      <c r="CJ33" s="99">
        <v>2096</v>
      </c>
      <c r="CK33" s="99">
        <v>2096</v>
      </c>
      <c r="CL33" s="99">
        <v>2066</v>
      </c>
      <c r="CM33" s="99">
        <v>2066</v>
      </c>
      <c r="CN33" s="99">
        <v>2066</v>
      </c>
      <c r="CO33" s="99">
        <v>2066</v>
      </c>
      <c r="CP33" s="99">
        <v>2066</v>
      </c>
      <c r="CQ33" s="99">
        <v>2066</v>
      </c>
      <c r="CR33" s="99">
        <v>2066</v>
      </c>
      <c r="CS33" s="99">
        <v>2066</v>
      </c>
      <c r="CT33" s="100"/>
      <c r="CU33" s="100"/>
      <c r="CV33" s="100"/>
      <c r="CW33" s="102"/>
      <c r="CX33" s="103">
        <f t="array" ref="CX33">SUMPRODUCT(B33:CW33*0.25)</f>
        <v>28633.25</v>
      </c>
    </row>
    <row r="34" spans="1:102" ht="30" customHeight="1" thickBot="1" x14ac:dyDescent="0.25">
      <c r="A34" s="75" t="s">
        <v>29</v>
      </c>
      <c r="B34" s="76">
        <f>SUM(B31:B33)</f>
        <v>7336.5290000000005</v>
      </c>
      <c r="C34" s="77">
        <f t="shared" ref="C34:BN34" si="5">SUM(C31:C33)</f>
        <v>7230.34</v>
      </c>
      <c r="D34" s="77">
        <f t="shared" si="5"/>
        <v>6895.8130000000001</v>
      </c>
      <c r="E34" s="77">
        <f t="shared" si="5"/>
        <v>6826.7180000000008</v>
      </c>
      <c r="F34" s="77">
        <f t="shared" si="5"/>
        <v>6635.9680000000008</v>
      </c>
      <c r="G34" s="77">
        <f t="shared" si="5"/>
        <v>6675.2380000000003</v>
      </c>
      <c r="H34" s="77">
        <f t="shared" si="5"/>
        <v>6714.8670000000002</v>
      </c>
      <c r="I34" s="77">
        <f t="shared" si="5"/>
        <v>6755.1289999999999</v>
      </c>
      <c r="J34" s="77">
        <f t="shared" si="5"/>
        <v>6824.268</v>
      </c>
      <c r="K34" s="77">
        <f t="shared" si="5"/>
        <v>6846.8270000000002</v>
      </c>
      <c r="L34" s="77">
        <f t="shared" si="5"/>
        <v>6875.902</v>
      </c>
      <c r="M34" s="77">
        <f t="shared" si="5"/>
        <v>6915.0300000000007</v>
      </c>
      <c r="N34" s="77">
        <f t="shared" si="5"/>
        <v>6965.7860000000001</v>
      </c>
      <c r="O34" s="77">
        <f t="shared" si="5"/>
        <v>6609.5410000000002</v>
      </c>
      <c r="P34" s="77">
        <f t="shared" si="5"/>
        <v>6630.22</v>
      </c>
      <c r="Q34" s="77">
        <f t="shared" si="5"/>
        <v>6643.152</v>
      </c>
      <c r="R34" s="77">
        <f t="shared" si="5"/>
        <v>6645.55</v>
      </c>
      <c r="S34" s="77">
        <f t="shared" si="5"/>
        <v>6650.9940000000006</v>
      </c>
      <c r="T34" s="77">
        <f t="shared" si="5"/>
        <v>6650.067</v>
      </c>
      <c r="U34" s="77">
        <f t="shared" si="5"/>
        <v>6644.7119999999995</v>
      </c>
      <c r="V34" s="77">
        <f t="shared" si="5"/>
        <v>6790.3340000000007</v>
      </c>
      <c r="W34" s="77">
        <f t="shared" si="5"/>
        <v>6813.415</v>
      </c>
      <c r="X34" s="77">
        <f t="shared" si="5"/>
        <v>6973.1660000000002</v>
      </c>
      <c r="Y34" s="77">
        <f t="shared" si="5"/>
        <v>7105.1570000000002</v>
      </c>
      <c r="Z34" s="77">
        <f t="shared" si="5"/>
        <v>7784.17</v>
      </c>
      <c r="AA34" s="77">
        <f t="shared" si="5"/>
        <v>7801.91</v>
      </c>
      <c r="AB34" s="77">
        <f t="shared" si="5"/>
        <v>8080.3330000000005</v>
      </c>
      <c r="AC34" s="77">
        <f t="shared" si="5"/>
        <v>8258.777</v>
      </c>
      <c r="AD34" s="77">
        <f t="shared" si="5"/>
        <v>8490.1369999999988</v>
      </c>
      <c r="AE34" s="77">
        <f t="shared" si="5"/>
        <v>8621.09</v>
      </c>
      <c r="AF34" s="77">
        <f t="shared" si="5"/>
        <v>8623.3529999999992</v>
      </c>
      <c r="AG34" s="77">
        <f t="shared" si="5"/>
        <v>8626.7890000000007</v>
      </c>
      <c r="AH34" s="77">
        <f t="shared" si="5"/>
        <v>8818.3000000000011</v>
      </c>
      <c r="AI34" s="77">
        <f t="shared" si="5"/>
        <v>8904.273000000001</v>
      </c>
      <c r="AJ34" s="77">
        <f t="shared" si="5"/>
        <v>8919.3060000000005</v>
      </c>
      <c r="AK34" s="77">
        <f t="shared" si="5"/>
        <v>8848.9529999999995</v>
      </c>
      <c r="AL34" s="77">
        <f t="shared" si="5"/>
        <v>8540.5879999999997</v>
      </c>
      <c r="AM34" s="77">
        <f t="shared" si="5"/>
        <v>8576.3979999999992</v>
      </c>
      <c r="AN34" s="77">
        <f t="shared" si="5"/>
        <v>8587.6740000000009</v>
      </c>
      <c r="AO34" s="77">
        <f t="shared" si="5"/>
        <v>8595.7099999999991</v>
      </c>
      <c r="AP34" s="77">
        <f t="shared" si="5"/>
        <v>8703.3459999999995</v>
      </c>
      <c r="AQ34" s="77">
        <f t="shared" si="5"/>
        <v>8710.3539999999994</v>
      </c>
      <c r="AR34" s="77">
        <f t="shared" si="5"/>
        <v>8728.362000000001</v>
      </c>
      <c r="AS34" s="77">
        <f t="shared" si="5"/>
        <v>8754.1550000000007</v>
      </c>
      <c r="AT34" s="77">
        <f t="shared" si="5"/>
        <v>8546.2990000000009</v>
      </c>
      <c r="AU34" s="77">
        <f t="shared" si="5"/>
        <v>8586.6849999999995</v>
      </c>
      <c r="AV34" s="77">
        <f t="shared" si="5"/>
        <v>8623.6720000000005</v>
      </c>
      <c r="AW34" s="77">
        <f t="shared" si="5"/>
        <v>8596.7260000000006</v>
      </c>
      <c r="AX34" s="77">
        <f t="shared" si="5"/>
        <v>8616.4009999999998</v>
      </c>
      <c r="AY34" s="77">
        <f t="shared" si="5"/>
        <v>8596.5750000000007</v>
      </c>
      <c r="AZ34" s="77">
        <f t="shared" si="5"/>
        <v>8519.4459999999999</v>
      </c>
      <c r="BA34" s="77">
        <f t="shared" si="5"/>
        <v>8458.9409999999989</v>
      </c>
      <c r="BB34" s="77">
        <f t="shared" si="5"/>
        <v>8450.2799999999988</v>
      </c>
      <c r="BC34" s="77">
        <f t="shared" si="5"/>
        <v>8362.6589999999997</v>
      </c>
      <c r="BD34" s="77">
        <f t="shared" si="5"/>
        <v>8336.2790000000005</v>
      </c>
      <c r="BE34" s="77">
        <f t="shared" si="5"/>
        <v>8399.48</v>
      </c>
      <c r="BF34" s="77">
        <f t="shared" si="5"/>
        <v>8315.0120000000006</v>
      </c>
      <c r="BG34" s="77">
        <f t="shared" si="5"/>
        <v>8188.2809999999999</v>
      </c>
      <c r="BH34" s="77">
        <f t="shared" si="5"/>
        <v>8117.4949999999999</v>
      </c>
      <c r="BI34" s="77">
        <f t="shared" si="5"/>
        <v>8093.6170000000002</v>
      </c>
      <c r="BJ34" s="77">
        <f t="shared" si="5"/>
        <v>8025.9690000000001</v>
      </c>
      <c r="BK34" s="77">
        <f t="shared" si="5"/>
        <v>7960.1319999999996</v>
      </c>
      <c r="BL34" s="77">
        <f t="shared" si="5"/>
        <v>7922.6379999999999</v>
      </c>
      <c r="BM34" s="77">
        <f t="shared" si="5"/>
        <v>7909.13</v>
      </c>
      <c r="BN34" s="77">
        <f t="shared" si="5"/>
        <v>7824.1869999999999</v>
      </c>
      <c r="BO34" s="77">
        <f t="shared" ref="BO34:CW34" si="6">SUM(BO31:BO33)</f>
        <v>8045.1219999999994</v>
      </c>
      <c r="BP34" s="77">
        <f t="shared" si="6"/>
        <v>8302.6389999999992</v>
      </c>
      <c r="BQ34" s="77">
        <f t="shared" si="6"/>
        <v>8754.7710000000006</v>
      </c>
      <c r="BR34" s="77">
        <f t="shared" si="6"/>
        <v>8621.6919999999991</v>
      </c>
      <c r="BS34" s="77">
        <f t="shared" si="6"/>
        <v>9056.3289999999997</v>
      </c>
      <c r="BT34" s="77">
        <f t="shared" si="6"/>
        <v>9005.0349999999999</v>
      </c>
      <c r="BU34" s="77">
        <f t="shared" si="6"/>
        <v>9115.4709999999995</v>
      </c>
      <c r="BV34" s="77">
        <f t="shared" si="6"/>
        <v>9089.4160000000011</v>
      </c>
      <c r="BW34" s="77">
        <f t="shared" si="6"/>
        <v>9226.9589999999989</v>
      </c>
      <c r="BX34" s="77">
        <f t="shared" si="6"/>
        <v>9336.9850000000006</v>
      </c>
      <c r="BY34" s="77">
        <f t="shared" si="6"/>
        <v>9329.0339999999997</v>
      </c>
      <c r="BZ34" s="77">
        <f t="shared" si="6"/>
        <v>9343.4969999999994</v>
      </c>
      <c r="CA34" s="77">
        <f t="shared" si="6"/>
        <v>9294.1359999999986</v>
      </c>
      <c r="CB34" s="77">
        <f t="shared" si="6"/>
        <v>9137.9069999999992</v>
      </c>
      <c r="CC34" s="77">
        <f t="shared" si="6"/>
        <v>9162.8080000000009</v>
      </c>
      <c r="CD34" s="77">
        <f t="shared" si="6"/>
        <v>8984.5060000000012</v>
      </c>
      <c r="CE34" s="77">
        <f t="shared" si="6"/>
        <v>8901.5760000000009</v>
      </c>
      <c r="CF34" s="77">
        <f t="shared" si="6"/>
        <v>8756.380000000001</v>
      </c>
      <c r="CG34" s="77">
        <f t="shared" si="6"/>
        <v>8300.125</v>
      </c>
      <c r="CH34" s="77">
        <f t="shared" si="6"/>
        <v>8517.1450000000004</v>
      </c>
      <c r="CI34" s="77">
        <f t="shared" si="6"/>
        <v>8295.3770000000004</v>
      </c>
      <c r="CJ34" s="77">
        <f t="shared" si="6"/>
        <v>7993.9880000000003</v>
      </c>
      <c r="CK34" s="77">
        <f t="shared" si="6"/>
        <v>7124.5619999999999</v>
      </c>
      <c r="CL34" s="77">
        <f t="shared" si="6"/>
        <v>7594.35</v>
      </c>
      <c r="CM34" s="77">
        <f t="shared" si="6"/>
        <v>7314.6450000000004</v>
      </c>
      <c r="CN34" s="77">
        <f t="shared" si="6"/>
        <v>7210.4580000000005</v>
      </c>
      <c r="CO34" s="77">
        <f t="shared" si="6"/>
        <v>6889.1370000000006</v>
      </c>
      <c r="CP34" s="77">
        <f t="shared" si="6"/>
        <v>7015.0190000000002</v>
      </c>
      <c r="CQ34" s="77">
        <f t="shared" si="6"/>
        <v>6578.0190000000002</v>
      </c>
      <c r="CR34" s="77">
        <f t="shared" si="6"/>
        <v>6309.67</v>
      </c>
      <c r="CS34" s="77">
        <f t="shared" si="6"/>
        <v>5917.1540000000005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191400.62925000011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87</v>
      </c>
      <c r="C37" s="115">
        <v>87</v>
      </c>
      <c r="D37" s="115">
        <v>87</v>
      </c>
      <c r="E37" s="115">
        <v>87</v>
      </c>
      <c r="F37" s="115">
        <v>118</v>
      </c>
      <c r="G37" s="115">
        <v>118</v>
      </c>
      <c r="H37" s="115">
        <v>118</v>
      </c>
      <c r="I37" s="115">
        <v>118</v>
      </c>
      <c r="J37" s="115">
        <v>145</v>
      </c>
      <c r="K37" s="115">
        <v>145</v>
      </c>
      <c r="L37" s="115">
        <v>145</v>
      </c>
      <c r="M37" s="115">
        <v>145</v>
      </c>
      <c r="N37" s="115">
        <v>169</v>
      </c>
      <c r="O37" s="115">
        <v>169</v>
      </c>
      <c r="P37" s="115">
        <v>169</v>
      </c>
      <c r="Q37" s="115">
        <v>169</v>
      </c>
      <c r="R37" s="115">
        <v>164</v>
      </c>
      <c r="S37" s="115">
        <v>164</v>
      </c>
      <c r="T37" s="115">
        <v>164</v>
      </c>
      <c r="U37" s="115">
        <v>164</v>
      </c>
      <c r="V37" s="115">
        <v>145</v>
      </c>
      <c r="W37" s="115">
        <v>145</v>
      </c>
      <c r="X37" s="115">
        <v>145</v>
      </c>
      <c r="Y37" s="115">
        <v>145</v>
      </c>
      <c r="Z37" s="115">
        <v>128</v>
      </c>
      <c r="AA37" s="115">
        <v>128</v>
      </c>
      <c r="AB37" s="115">
        <v>128</v>
      </c>
      <c r="AC37" s="115">
        <v>128</v>
      </c>
      <c r="AD37" s="115">
        <v>90</v>
      </c>
      <c r="AE37" s="115">
        <v>90</v>
      </c>
      <c r="AF37" s="115">
        <v>90</v>
      </c>
      <c r="AG37" s="115">
        <v>90</v>
      </c>
      <c r="AH37" s="115">
        <v>89</v>
      </c>
      <c r="AI37" s="115">
        <v>89</v>
      </c>
      <c r="AJ37" s="115">
        <v>89</v>
      </c>
      <c r="AK37" s="115">
        <v>89</v>
      </c>
      <c r="AL37" s="115">
        <v>10</v>
      </c>
      <c r="AM37" s="115">
        <v>10</v>
      </c>
      <c r="AN37" s="115">
        <v>10</v>
      </c>
      <c r="AO37" s="115">
        <v>10</v>
      </c>
      <c r="AP37" s="115">
        <v>10</v>
      </c>
      <c r="AQ37" s="115">
        <v>10</v>
      </c>
      <c r="AR37" s="115">
        <v>10</v>
      </c>
      <c r="AS37" s="115">
        <v>10</v>
      </c>
      <c r="AT37" s="115">
        <v>10</v>
      </c>
      <c r="AU37" s="115">
        <v>10</v>
      </c>
      <c r="AV37" s="115">
        <v>10</v>
      </c>
      <c r="AW37" s="115">
        <v>10</v>
      </c>
      <c r="AX37" s="115">
        <v>10</v>
      </c>
      <c r="AY37" s="115">
        <v>10</v>
      </c>
      <c r="AZ37" s="115">
        <v>10</v>
      </c>
      <c r="BA37" s="115">
        <v>10</v>
      </c>
      <c r="BB37" s="115">
        <v>10</v>
      </c>
      <c r="BC37" s="115">
        <v>10</v>
      </c>
      <c r="BD37" s="115">
        <v>10</v>
      </c>
      <c r="BE37" s="115">
        <v>10</v>
      </c>
      <c r="BF37" s="115">
        <v>10</v>
      </c>
      <c r="BG37" s="115">
        <v>10</v>
      </c>
      <c r="BH37" s="115">
        <v>10</v>
      </c>
      <c r="BI37" s="115">
        <v>10</v>
      </c>
      <c r="BJ37" s="115">
        <v>10</v>
      </c>
      <c r="BK37" s="115">
        <v>10</v>
      </c>
      <c r="BL37" s="115">
        <v>10</v>
      </c>
      <c r="BM37" s="115">
        <v>10</v>
      </c>
      <c r="BN37" s="115">
        <v>86</v>
      </c>
      <c r="BO37" s="115">
        <v>86</v>
      </c>
      <c r="BP37" s="115">
        <v>86</v>
      </c>
      <c r="BQ37" s="115">
        <v>86</v>
      </c>
      <c r="BR37" s="115">
        <v>211</v>
      </c>
      <c r="BS37" s="115">
        <v>211</v>
      </c>
      <c r="BT37" s="115">
        <v>211</v>
      </c>
      <c r="BU37" s="115">
        <v>211</v>
      </c>
      <c r="BV37" s="115">
        <v>204</v>
      </c>
      <c r="BW37" s="115">
        <v>204</v>
      </c>
      <c r="BX37" s="115">
        <v>204</v>
      </c>
      <c r="BY37" s="115">
        <v>204</v>
      </c>
      <c r="BZ37" s="115">
        <v>204</v>
      </c>
      <c r="CA37" s="115">
        <v>204</v>
      </c>
      <c r="CB37" s="115">
        <v>204</v>
      </c>
      <c r="CC37" s="115">
        <v>204</v>
      </c>
      <c r="CD37" s="115">
        <v>204</v>
      </c>
      <c r="CE37" s="115">
        <v>204</v>
      </c>
      <c r="CF37" s="115">
        <v>204</v>
      </c>
      <c r="CG37" s="115">
        <v>204</v>
      </c>
      <c r="CH37" s="115">
        <v>129</v>
      </c>
      <c r="CI37" s="115">
        <v>129</v>
      </c>
      <c r="CJ37" s="115">
        <v>129</v>
      </c>
      <c r="CK37" s="115">
        <v>129</v>
      </c>
      <c r="CL37" s="115">
        <v>118</v>
      </c>
      <c r="CM37" s="115">
        <v>118</v>
      </c>
      <c r="CN37" s="115">
        <v>118</v>
      </c>
      <c r="CO37" s="115">
        <v>118</v>
      </c>
      <c r="CP37" s="115">
        <v>87</v>
      </c>
      <c r="CQ37" s="115">
        <v>87</v>
      </c>
      <c r="CR37" s="115">
        <v>87</v>
      </c>
      <c r="CS37" s="115">
        <v>87</v>
      </c>
      <c r="CT37" s="116"/>
      <c r="CU37" s="116"/>
      <c r="CV37" s="116"/>
      <c r="CW37" s="117"/>
      <c r="CX37" s="91">
        <f t="array" ref="CX37">SUMPRODUCT(B37:CW37*0.25)</f>
        <v>2448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204</v>
      </c>
      <c r="CL39" s="120"/>
      <c r="CM39" s="120"/>
      <c r="CN39" s="120"/>
      <c r="CO39" s="120">
        <v>16</v>
      </c>
      <c r="CP39" s="120"/>
      <c r="CQ39" s="120">
        <v>49.4</v>
      </c>
      <c r="CR39" s="120">
        <v>190.9</v>
      </c>
      <c r="CS39" s="120">
        <v>505.1</v>
      </c>
      <c r="CT39" s="122"/>
      <c r="CU39" s="122"/>
      <c r="CV39" s="122"/>
      <c r="CW39" s="121"/>
      <c r="CX39" s="97">
        <f t="array" ref="CX39">SUMPRODUCT(B39:CW39*0.25)</f>
        <v>241.35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40</v>
      </c>
      <c r="AY40" s="120">
        <v>40</v>
      </c>
      <c r="AZ40" s="120">
        <v>40</v>
      </c>
      <c r="BA40" s="120">
        <v>40</v>
      </c>
      <c r="BB40" s="120">
        <v>30</v>
      </c>
      <c r="BC40" s="120">
        <v>30</v>
      </c>
      <c r="BD40" s="120">
        <v>30</v>
      </c>
      <c r="BE40" s="120">
        <v>30</v>
      </c>
      <c r="BF40" s="120">
        <v>35</v>
      </c>
      <c r="BG40" s="120">
        <v>35</v>
      </c>
      <c r="BH40" s="120">
        <v>35</v>
      </c>
      <c r="BI40" s="120">
        <v>35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1005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177.3</v>
      </c>
      <c r="AM41" s="120">
        <v>177.3</v>
      </c>
      <c r="AN41" s="120">
        <v>177.3</v>
      </c>
      <c r="AO41" s="120">
        <v>177.3</v>
      </c>
      <c r="AP41" s="120">
        <v>25.2</v>
      </c>
      <c r="AQ41" s="120">
        <v>25.2</v>
      </c>
      <c r="AR41" s="120">
        <v>25.2</v>
      </c>
      <c r="AS41" s="120">
        <v>25.2</v>
      </c>
      <c r="AT41" s="120">
        <v>319.89999999999998</v>
      </c>
      <c r="AU41" s="120">
        <v>319.89999999999998</v>
      </c>
      <c r="AV41" s="120">
        <v>319.89999999999998</v>
      </c>
      <c r="AW41" s="120">
        <v>319.89999999999998</v>
      </c>
      <c r="AX41" s="120">
        <v>359.1</v>
      </c>
      <c r="AY41" s="120">
        <v>359.1</v>
      </c>
      <c r="AZ41" s="120">
        <v>359.1</v>
      </c>
      <c r="BA41" s="120">
        <v>359.1</v>
      </c>
      <c r="BB41" s="120">
        <v>370.5</v>
      </c>
      <c r="BC41" s="120">
        <v>370.5</v>
      </c>
      <c r="BD41" s="120">
        <v>370.5</v>
      </c>
      <c r="BE41" s="120">
        <v>370.5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359.5</v>
      </c>
      <c r="BK41" s="120">
        <v>359.5</v>
      </c>
      <c r="BL41" s="120">
        <v>359.5</v>
      </c>
      <c r="BM41" s="120">
        <v>359.5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2111.5</v>
      </c>
    </row>
    <row r="42" spans="1:102" ht="30" customHeight="1" thickBot="1" x14ac:dyDescent="0.25">
      <c r="A42" s="105" t="s">
        <v>36</v>
      </c>
      <c r="B42" s="106">
        <f>SUM(B37:B41)</f>
        <v>137</v>
      </c>
      <c r="C42" s="107">
        <f t="shared" ref="C42:BN42" si="7">SUM(C37:C41)</f>
        <v>137</v>
      </c>
      <c r="D42" s="107">
        <f t="shared" si="7"/>
        <v>137</v>
      </c>
      <c r="E42" s="107">
        <f t="shared" si="7"/>
        <v>137</v>
      </c>
      <c r="F42" s="107">
        <f t="shared" si="7"/>
        <v>168</v>
      </c>
      <c r="G42" s="107">
        <f t="shared" si="7"/>
        <v>168</v>
      </c>
      <c r="H42" s="107">
        <f t="shared" si="7"/>
        <v>168</v>
      </c>
      <c r="I42" s="107">
        <f t="shared" si="7"/>
        <v>168</v>
      </c>
      <c r="J42" s="107">
        <f t="shared" si="7"/>
        <v>195</v>
      </c>
      <c r="K42" s="107">
        <f t="shared" si="7"/>
        <v>195</v>
      </c>
      <c r="L42" s="107">
        <f t="shared" si="7"/>
        <v>195</v>
      </c>
      <c r="M42" s="107">
        <f t="shared" si="7"/>
        <v>195</v>
      </c>
      <c r="N42" s="107">
        <f t="shared" si="7"/>
        <v>219</v>
      </c>
      <c r="O42" s="107">
        <f t="shared" si="7"/>
        <v>219</v>
      </c>
      <c r="P42" s="107">
        <f t="shared" si="7"/>
        <v>219</v>
      </c>
      <c r="Q42" s="107">
        <f t="shared" si="7"/>
        <v>219</v>
      </c>
      <c r="R42" s="107">
        <f t="shared" si="7"/>
        <v>214</v>
      </c>
      <c r="S42" s="107">
        <f t="shared" si="7"/>
        <v>214</v>
      </c>
      <c r="T42" s="107">
        <f t="shared" si="7"/>
        <v>214</v>
      </c>
      <c r="U42" s="107">
        <f t="shared" si="7"/>
        <v>214</v>
      </c>
      <c r="V42" s="107">
        <f t="shared" si="7"/>
        <v>195</v>
      </c>
      <c r="W42" s="107">
        <f t="shared" si="7"/>
        <v>195</v>
      </c>
      <c r="X42" s="107">
        <f t="shared" si="7"/>
        <v>195</v>
      </c>
      <c r="Y42" s="107">
        <f t="shared" si="7"/>
        <v>195</v>
      </c>
      <c r="Z42" s="107">
        <f t="shared" si="7"/>
        <v>178</v>
      </c>
      <c r="AA42" s="107">
        <f t="shared" si="7"/>
        <v>178</v>
      </c>
      <c r="AB42" s="107">
        <f t="shared" si="7"/>
        <v>178</v>
      </c>
      <c r="AC42" s="107">
        <f t="shared" si="7"/>
        <v>178</v>
      </c>
      <c r="AD42" s="107">
        <f t="shared" si="7"/>
        <v>140</v>
      </c>
      <c r="AE42" s="107">
        <f t="shared" si="7"/>
        <v>140</v>
      </c>
      <c r="AF42" s="107">
        <f t="shared" si="7"/>
        <v>140</v>
      </c>
      <c r="AG42" s="107">
        <f t="shared" si="7"/>
        <v>140</v>
      </c>
      <c r="AH42" s="107">
        <f t="shared" si="7"/>
        <v>139</v>
      </c>
      <c r="AI42" s="107">
        <f t="shared" si="7"/>
        <v>139</v>
      </c>
      <c r="AJ42" s="107">
        <f t="shared" si="7"/>
        <v>139</v>
      </c>
      <c r="AK42" s="107">
        <f t="shared" si="7"/>
        <v>139</v>
      </c>
      <c r="AL42" s="107">
        <f t="shared" si="7"/>
        <v>187.3</v>
      </c>
      <c r="AM42" s="107">
        <f t="shared" si="7"/>
        <v>187.3</v>
      </c>
      <c r="AN42" s="107">
        <f t="shared" si="7"/>
        <v>187.3</v>
      </c>
      <c r="AO42" s="107">
        <f t="shared" si="7"/>
        <v>187.3</v>
      </c>
      <c r="AP42" s="107">
        <f t="shared" si="7"/>
        <v>35.200000000000003</v>
      </c>
      <c r="AQ42" s="107">
        <f t="shared" si="7"/>
        <v>35.200000000000003</v>
      </c>
      <c r="AR42" s="107">
        <f t="shared" si="7"/>
        <v>35.200000000000003</v>
      </c>
      <c r="AS42" s="107">
        <f t="shared" si="7"/>
        <v>35.200000000000003</v>
      </c>
      <c r="AT42" s="107">
        <f t="shared" si="7"/>
        <v>329.9</v>
      </c>
      <c r="AU42" s="107">
        <f t="shared" si="7"/>
        <v>329.9</v>
      </c>
      <c r="AV42" s="107">
        <f t="shared" si="7"/>
        <v>329.9</v>
      </c>
      <c r="AW42" s="107">
        <f t="shared" si="7"/>
        <v>329.9</v>
      </c>
      <c r="AX42" s="107">
        <f t="shared" si="7"/>
        <v>409.1</v>
      </c>
      <c r="AY42" s="107">
        <f t="shared" si="7"/>
        <v>409.1</v>
      </c>
      <c r="AZ42" s="107">
        <f t="shared" si="7"/>
        <v>409.1</v>
      </c>
      <c r="BA42" s="107">
        <f t="shared" si="7"/>
        <v>409.1</v>
      </c>
      <c r="BB42" s="107">
        <f t="shared" si="7"/>
        <v>410.5</v>
      </c>
      <c r="BC42" s="107">
        <f t="shared" si="7"/>
        <v>410.5</v>
      </c>
      <c r="BD42" s="107">
        <f t="shared" si="7"/>
        <v>410.5</v>
      </c>
      <c r="BE42" s="107">
        <f t="shared" si="7"/>
        <v>410.5</v>
      </c>
      <c r="BF42" s="107">
        <f t="shared" si="7"/>
        <v>545</v>
      </c>
      <c r="BG42" s="107">
        <f t="shared" si="7"/>
        <v>545</v>
      </c>
      <c r="BH42" s="107">
        <f t="shared" si="7"/>
        <v>545</v>
      </c>
      <c r="BI42" s="107">
        <f t="shared" si="7"/>
        <v>545</v>
      </c>
      <c r="BJ42" s="107">
        <f t="shared" si="7"/>
        <v>419.5</v>
      </c>
      <c r="BK42" s="107">
        <f t="shared" si="7"/>
        <v>419.5</v>
      </c>
      <c r="BL42" s="107">
        <f t="shared" si="7"/>
        <v>419.5</v>
      </c>
      <c r="BM42" s="107">
        <f t="shared" si="7"/>
        <v>419.5</v>
      </c>
      <c r="BN42" s="107">
        <f t="shared" si="7"/>
        <v>136</v>
      </c>
      <c r="BO42" s="107">
        <f t="shared" ref="BO42:CW42" si="8">SUM(BO37:BO41)</f>
        <v>136</v>
      </c>
      <c r="BP42" s="107">
        <f t="shared" si="8"/>
        <v>136</v>
      </c>
      <c r="BQ42" s="107">
        <f t="shared" si="8"/>
        <v>136</v>
      </c>
      <c r="BR42" s="107">
        <f t="shared" si="8"/>
        <v>261</v>
      </c>
      <c r="BS42" s="107">
        <f t="shared" si="8"/>
        <v>261</v>
      </c>
      <c r="BT42" s="107">
        <f t="shared" si="8"/>
        <v>261</v>
      </c>
      <c r="BU42" s="107">
        <f t="shared" si="8"/>
        <v>261</v>
      </c>
      <c r="BV42" s="107">
        <f t="shared" si="8"/>
        <v>254</v>
      </c>
      <c r="BW42" s="107">
        <f t="shared" si="8"/>
        <v>254</v>
      </c>
      <c r="BX42" s="107">
        <f t="shared" si="8"/>
        <v>254</v>
      </c>
      <c r="BY42" s="107">
        <f t="shared" si="8"/>
        <v>254</v>
      </c>
      <c r="BZ42" s="107">
        <f t="shared" si="8"/>
        <v>254</v>
      </c>
      <c r="CA42" s="107">
        <f t="shared" si="8"/>
        <v>254</v>
      </c>
      <c r="CB42" s="107">
        <f t="shared" si="8"/>
        <v>254</v>
      </c>
      <c r="CC42" s="107">
        <f t="shared" si="8"/>
        <v>254</v>
      </c>
      <c r="CD42" s="107">
        <f t="shared" si="8"/>
        <v>254</v>
      </c>
      <c r="CE42" s="107">
        <f t="shared" si="8"/>
        <v>254</v>
      </c>
      <c r="CF42" s="107">
        <f t="shared" si="8"/>
        <v>254</v>
      </c>
      <c r="CG42" s="107">
        <f t="shared" si="8"/>
        <v>254</v>
      </c>
      <c r="CH42" s="107">
        <f t="shared" si="8"/>
        <v>179</v>
      </c>
      <c r="CI42" s="107">
        <f t="shared" si="8"/>
        <v>179</v>
      </c>
      <c r="CJ42" s="107">
        <f t="shared" si="8"/>
        <v>179</v>
      </c>
      <c r="CK42" s="107">
        <f t="shared" si="8"/>
        <v>383</v>
      </c>
      <c r="CL42" s="107">
        <f t="shared" si="8"/>
        <v>168</v>
      </c>
      <c r="CM42" s="107">
        <f t="shared" si="8"/>
        <v>168</v>
      </c>
      <c r="CN42" s="107">
        <f t="shared" si="8"/>
        <v>168</v>
      </c>
      <c r="CO42" s="107">
        <f t="shared" si="8"/>
        <v>184</v>
      </c>
      <c r="CP42" s="107">
        <f t="shared" si="8"/>
        <v>137</v>
      </c>
      <c r="CQ42" s="107">
        <f t="shared" si="8"/>
        <v>186.4</v>
      </c>
      <c r="CR42" s="107">
        <f t="shared" si="8"/>
        <v>327.9</v>
      </c>
      <c r="CS42" s="107">
        <f t="shared" si="8"/>
        <v>642.1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5805.85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204</v>
      </c>
      <c r="CL47" s="120"/>
      <c r="CM47" s="120"/>
      <c r="CN47" s="120"/>
      <c r="CO47" s="120">
        <v>16</v>
      </c>
      <c r="CP47" s="120"/>
      <c r="CQ47" s="120">
        <v>49.4</v>
      </c>
      <c r="CR47" s="120">
        <v>190.9</v>
      </c>
      <c r="CS47" s="120">
        <v>505.1</v>
      </c>
      <c r="CT47" s="122"/>
      <c r="CU47" s="122"/>
      <c r="CV47" s="122"/>
      <c r="CW47" s="121"/>
      <c r="CX47" s="97">
        <f t="array" ref="CX47">SUMPRODUCT(B47:CW47*0.25)</f>
        <v>241.35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177.3</v>
      </c>
      <c r="AM49" s="120">
        <v>177.3</v>
      </c>
      <c r="AN49" s="120">
        <v>177.3</v>
      </c>
      <c r="AO49" s="120">
        <v>177.3</v>
      </c>
      <c r="AP49" s="120">
        <v>25.2</v>
      </c>
      <c r="AQ49" s="120">
        <v>25.2</v>
      </c>
      <c r="AR49" s="120">
        <v>25.2</v>
      </c>
      <c r="AS49" s="120">
        <v>25.2</v>
      </c>
      <c r="AT49" s="120">
        <v>319.89999999999998</v>
      </c>
      <c r="AU49" s="120">
        <v>319.89999999999998</v>
      </c>
      <c r="AV49" s="120">
        <v>319.89999999999998</v>
      </c>
      <c r="AW49" s="120">
        <v>319.89999999999998</v>
      </c>
      <c r="AX49" s="120">
        <v>359.1</v>
      </c>
      <c r="AY49" s="120">
        <v>359.1</v>
      </c>
      <c r="AZ49" s="120">
        <v>359.1</v>
      </c>
      <c r="BA49" s="120">
        <v>359.1</v>
      </c>
      <c r="BB49" s="120">
        <v>370.5</v>
      </c>
      <c r="BC49" s="120">
        <v>370.5</v>
      </c>
      <c r="BD49" s="120">
        <v>370.5</v>
      </c>
      <c r="BE49" s="120">
        <v>370.5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359.5</v>
      </c>
      <c r="BK49" s="120">
        <v>359.5</v>
      </c>
      <c r="BL49" s="120">
        <v>359.5</v>
      </c>
      <c r="BM49" s="120">
        <v>359.5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2111.5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177.3</v>
      </c>
      <c r="AM51" s="107">
        <f t="shared" si="9"/>
        <v>177.3</v>
      </c>
      <c r="AN51" s="107">
        <f t="shared" si="9"/>
        <v>177.3</v>
      </c>
      <c r="AO51" s="107">
        <f t="shared" si="9"/>
        <v>177.3</v>
      </c>
      <c r="AP51" s="107">
        <f t="shared" si="9"/>
        <v>25.2</v>
      </c>
      <c r="AQ51" s="107">
        <f t="shared" si="9"/>
        <v>25.2</v>
      </c>
      <c r="AR51" s="107">
        <f t="shared" si="9"/>
        <v>25.2</v>
      </c>
      <c r="AS51" s="107">
        <f t="shared" si="9"/>
        <v>25.2</v>
      </c>
      <c r="AT51" s="107">
        <f t="shared" si="9"/>
        <v>319.89999999999998</v>
      </c>
      <c r="AU51" s="107">
        <f t="shared" si="9"/>
        <v>319.89999999999998</v>
      </c>
      <c r="AV51" s="107">
        <f t="shared" si="9"/>
        <v>319.89999999999998</v>
      </c>
      <c r="AW51" s="107">
        <f t="shared" si="9"/>
        <v>319.89999999999998</v>
      </c>
      <c r="AX51" s="107">
        <f t="shared" si="9"/>
        <v>359.1</v>
      </c>
      <c r="AY51" s="107">
        <f t="shared" si="9"/>
        <v>359.1</v>
      </c>
      <c r="AZ51" s="107">
        <f t="shared" si="9"/>
        <v>359.1</v>
      </c>
      <c r="BA51" s="107">
        <f t="shared" si="9"/>
        <v>359.1</v>
      </c>
      <c r="BB51" s="107">
        <f t="shared" si="9"/>
        <v>370.5</v>
      </c>
      <c r="BC51" s="107">
        <f t="shared" si="9"/>
        <v>370.5</v>
      </c>
      <c r="BD51" s="107">
        <f t="shared" si="9"/>
        <v>370.5</v>
      </c>
      <c r="BE51" s="107">
        <f t="shared" si="9"/>
        <v>370.5</v>
      </c>
      <c r="BF51" s="107">
        <f t="shared" si="9"/>
        <v>500</v>
      </c>
      <c r="BG51" s="107">
        <f t="shared" si="9"/>
        <v>500</v>
      </c>
      <c r="BH51" s="107">
        <f t="shared" si="9"/>
        <v>500</v>
      </c>
      <c r="BI51" s="107">
        <f t="shared" si="9"/>
        <v>500</v>
      </c>
      <c r="BJ51" s="107">
        <f t="shared" si="9"/>
        <v>359.5</v>
      </c>
      <c r="BK51" s="107">
        <f t="shared" si="9"/>
        <v>359.5</v>
      </c>
      <c r="BL51" s="107">
        <f t="shared" si="9"/>
        <v>359.5</v>
      </c>
      <c r="BM51" s="107">
        <f t="shared" si="9"/>
        <v>359.5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204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16</v>
      </c>
      <c r="CP51" s="107">
        <f t="shared" si="10"/>
        <v>0</v>
      </c>
      <c r="CQ51" s="107">
        <f t="shared" si="10"/>
        <v>49.4</v>
      </c>
      <c r="CR51" s="107">
        <f t="shared" si="10"/>
        <v>190.9</v>
      </c>
      <c r="CS51" s="107">
        <f t="shared" si="10"/>
        <v>505.1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2352.85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7336.5290000000005</v>
      </c>
      <c r="C54" s="107">
        <f t="shared" ref="C54:BN54" si="13">C18+C28+C42</f>
        <v>7230.34</v>
      </c>
      <c r="D54" s="107">
        <f t="shared" si="13"/>
        <v>6895.8130000000001</v>
      </c>
      <c r="E54" s="107">
        <f t="shared" si="13"/>
        <v>6826.7180000000008</v>
      </c>
      <c r="F54" s="107">
        <f t="shared" si="13"/>
        <v>6635.9679999999998</v>
      </c>
      <c r="G54" s="107">
        <f t="shared" si="13"/>
        <v>6675.2380000000003</v>
      </c>
      <c r="H54" s="107">
        <f t="shared" si="13"/>
        <v>6714.8670000000002</v>
      </c>
      <c r="I54" s="107">
        <f t="shared" si="13"/>
        <v>6755.1289999999999</v>
      </c>
      <c r="J54" s="107">
        <f t="shared" si="13"/>
        <v>6824.268</v>
      </c>
      <c r="K54" s="107">
        <f t="shared" si="13"/>
        <v>6846.8270000000002</v>
      </c>
      <c r="L54" s="107">
        <f t="shared" si="13"/>
        <v>6875.902</v>
      </c>
      <c r="M54" s="107">
        <f t="shared" si="13"/>
        <v>6915.0300000000007</v>
      </c>
      <c r="N54" s="107">
        <f t="shared" si="13"/>
        <v>6965.7860000000001</v>
      </c>
      <c r="O54" s="107">
        <f t="shared" si="13"/>
        <v>6609.5409999999993</v>
      </c>
      <c r="P54" s="107">
        <f t="shared" si="13"/>
        <v>6630.22</v>
      </c>
      <c r="Q54" s="107">
        <f t="shared" si="13"/>
        <v>6643.152</v>
      </c>
      <c r="R54" s="107">
        <f t="shared" si="13"/>
        <v>6645.55</v>
      </c>
      <c r="S54" s="107">
        <f t="shared" si="13"/>
        <v>6650.9940000000006</v>
      </c>
      <c r="T54" s="107">
        <f t="shared" si="13"/>
        <v>6650.067</v>
      </c>
      <c r="U54" s="107">
        <f t="shared" si="13"/>
        <v>6644.7119999999995</v>
      </c>
      <c r="V54" s="107">
        <f t="shared" si="13"/>
        <v>6790.3340000000007</v>
      </c>
      <c r="W54" s="107">
        <f t="shared" si="13"/>
        <v>6813.4150000000009</v>
      </c>
      <c r="X54" s="107">
        <f t="shared" si="13"/>
        <v>6973.1660000000011</v>
      </c>
      <c r="Y54" s="107">
        <f t="shared" si="13"/>
        <v>7105.1570000000002</v>
      </c>
      <c r="Z54" s="107">
        <f t="shared" si="13"/>
        <v>7784.170000000001</v>
      </c>
      <c r="AA54" s="107">
        <f t="shared" si="13"/>
        <v>7801.91</v>
      </c>
      <c r="AB54" s="107">
        <f t="shared" si="13"/>
        <v>8080.3330000000005</v>
      </c>
      <c r="AC54" s="107">
        <f t="shared" si="13"/>
        <v>8258.777</v>
      </c>
      <c r="AD54" s="107">
        <f t="shared" si="13"/>
        <v>8490.1370000000006</v>
      </c>
      <c r="AE54" s="107">
        <f t="shared" si="13"/>
        <v>8621.09</v>
      </c>
      <c r="AF54" s="107">
        <f t="shared" si="13"/>
        <v>8623.353000000001</v>
      </c>
      <c r="AG54" s="107">
        <f t="shared" si="13"/>
        <v>8626.7889999999989</v>
      </c>
      <c r="AH54" s="107">
        <f t="shared" si="13"/>
        <v>8818.2999999999993</v>
      </c>
      <c r="AI54" s="107">
        <f t="shared" si="13"/>
        <v>8904.2729999999992</v>
      </c>
      <c r="AJ54" s="107">
        <f t="shared" si="13"/>
        <v>8919.3060000000005</v>
      </c>
      <c r="AK54" s="107">
        <f t="shared" si="13"/>
        <v>8848.9529999999995</v>
      </c>
      <c r="AL54" s="107">
        <f t="shared" si="13"/>
        <v>8717.887999999999</v>
      </c>
      <c r="AM54" s="107">
        <f t="shared" si="13"/>
        <v>8753.6980000000003</v>
      </c>
      <c r="AN54" s="107">
        <f t="shared" si="13"/>
        <v>8764.9739999999983</v>
      </c>
      <c r="AO54" s="107">
        <f t="shared" si="13"/>
        <v>8773.0099999999984</v>
      </c>
      <c r="AP54" s="107">
        <f t="shared" si="13"/>
        <v>8728.5460000000003</v>
      </c>
      <c r="AQ54" s="107">
        <f t="shared" si="13"/>
        <v>8735.5540000000001</v>
      </c>
      <c r="AR54" s="107">
        <f t="shared" si="13"/>
        <v>8753.5619999999999</v>
      </c>
      <c r="AS54" s="107">
        <f t="shared" si="13"/>
        <v>8779.3550000000014</v>
      </c>
      <c r="AT54" s="107">
        <f t="shared" si="13"/>
        <v>8866.1990000000005</v>
      </c>
      <c r="AU54" s="107">
        <f t="shared" si="13"/>
        <v>8906.5849999999991</v>
      </c>
      <c r="AV54" s="107">
        <f t="shared" si="13"/>
        <v>8943.5720000000001</v>
      </c>
      <c r="AW54" s="107">
        <f t="shared" si="13"/>
        <v>8916.6260000000002</v>
      </c>
      <c r="AX54" s="107">
        <f t="shared" si="13"/>
        <v>8975.5010000000002</v>
      </c>
      <c r="AY54" s="107">
        <f t="shared" si="13"/>
        <v>8955.6750000000011</v>
      </c>
      <c r="AZ54" s="107">
        <f t="shared" si="13"/>
        <v>8878.5460000000003</v>
      </c>
      <c r="BA54" s="107">
        <f t="shared" si="13"/>
        <v>8818.0410000000011</v>
      </c>
      <c r="BB54" s="107">
        <f t="shared" si="13"/>
        <v>8820.7800000000007</v>
      </c>
      <c r="BC54" s="107">
        <f t="shared" si="13"/>
        <v>8733.1589999999997</v>
      </c>
      <c r="BD54" s="107">
        <f t="shared" si="13"/>
        <v>8706.7789999999986</v>
      </c>
      <c r="BE54" s="107">
        <f t="shared" si="13"/>
        <v>8769.98</v>
      </c>
      <c r="BF54" s="107">
        <f t="shared" si="13"/>
        <v>8815.0120000000006</v>
      </c>
      <c r="BG54" s="107">
        <f t="shared" si="13"/>
        <v>8688.2810000000009</v>
      </c>
      <c r="BH54" s="107">
        <f t="shared" si="13"/>
        <v>8617.4950000000008</v>
      </c>
      <c r="BI54" s="107">
        <f t="shared" si="13"/>
        <v>8593.6170000000002</v>
      </c>
      <c r="BJ54" s="107">
        <f t="shared" si="13"/>
        <v>8385.469000000001</v>
      </c>
      <c r="BK54" s="107">
        <f t="shared" si="13"/>
        <v>8319.6319999999996</v>
      </c>
      <c r="BL54" s="107">
        <f t="shared" si="13"/>
        <v>8282.137999999999</v>
      </c>
      <c r="BM54" s="107">
        <f t="shared" si="13"/>
        <v>8268.630000000001</v>
      </c>
      <c r="BN54" s="107">
        <f t="shared" si="13"/>
        <v>7824.1869999999999</v>
      </c>
      <c r="BO54" s="107">
        <f t="shared" ref="BO54:CX54" si="14">BO18+BO28+BO42</f>
        <v>8045.1219999999994</v>
      </c>
      <c r="BP54" s="107">
        <f t="shared" si="14"/>
        <v>8302.6389999999992</v>
      </c>
      <c r="BQ54" s="107">
        <f t="shared" si="14"/>
        <v>8754.7710000000006</v>
      </c>
      <c r="BR54" s="107">
        <f t="shared" si="14"/>
        <v>8621.6919999999991</v>
      </c>
      <c r="BS54" s="107">
        <f t="shared" si="14"/>
        <v>9056.3289999999997</v>
      </c>
      <c r="BT54" s="107">
        <f t="shared" si="14"/>
        <v>9005.0349999999999</v>
      </c>
      <c r="BU54" s="107">
        <f t="shared" si="14"/>
        <v>9115.4710000000014</v>
      </c>
      <c r="BV54" s="107">
        <f t="shared" si="14"/>
        <v>9089.4160000000011</v>
      </c>
      <c r="BW54" s="107">
        <f t="shared" si="14"/>
        <v>9226.9590000000007</v>
      </c>
      <c r="BX54" s="107">
        <f t="shared" si="14"/>
        <v>9336.9850000000006</v>
      </c>
      <c r="BY54" s="107">
        <f t="shared" si="14"/>
        <v>9329.0339999999997</v>
      </c>
      <c r="BZ54" s="107">
        <f t="shared" si="14"/>
        <v>9343.4970000000012</v>
      </c>
      <c r="CA54" s="107">
        <f t="shared" si="14"/>
        <v>9294.1360000000004</v>
      </c>
      <c r="CB54" s="107">
        <f t="shared" si="14"/>
        <v>9137.9069999999992</v>
      </c>
      <c r="CC54" s="107">
        <f t="shared" si="14"/>
        <v>9162.8080000000009</v>
      </c>
      <c r="CD54" s="107">
        <f t="shared" si="14"/>
        <v>8984.5059999999994</v>
      </c>
      <c r="CE54" s="107">
        <f t="shared" si="14"/>
        <v>8901.5760000000009</v>
      </c>
      <c r="CF54" s="107">
        <f t="shared" si="14"/>
        <v>8756.3799999999992</v>
      </c>
      <c r="CG54" s="107">
        <f t="shared" si="14"/>
        <v>8300.125</v>
      </c>
      <c r="CH54" s="107">
        <f t="shared" si="14"/>
        <v>8517.1450000000004</v>
      </c>
      <c r="CI54" s="107">
        <f t="shared" si="14"/>
        <v>8295.3770000000004</v>
      </c>
      <c r="CJ54" s="107">
        <f t="shared" si="14"/>
        <v>7993.9880000000003</v>
      </c>
      <c r="CK54" s="107">
        <f t="shared" si="14"/>
        <v>7328.5619999999999</v>
      </c>
      <c r="CL54" s="107">
        <f t="shared" si="14"/>
        <v>7594.35</v>
      </c>
      <c r="CM54" s="107">
        <f t="shared" si="14"/>
        <v>7314.6449999999995</v>
      </c>
      <c r="CN54" s="107">
        <f t="shared" si="14"/>
        <v>7210.4580000000005</v>
      </c>
      <c r="CO54" s="107">
        <f t="shared" si="14"/>
        <v>6905.1369999999997</v>
      </c>
      <c r="CP54" s="107">
        <f t="shared" si="14"/>
        <v>7015.0190000000002</v>
      </c>
      <c r="CQ54" s="107">
        <f t="shared" si="14"/>
        <v>6627.4189999999999</v>
      </c>
      <c r="CR54" s="107">
        <f t="shared" si="14"/>
        <v>6500.57</v>
      </c>
      <c r="CS54" s="107">
        <f t="shared" si="14"/>
        <v>6422.2540000000008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193753.47925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7336.5290000000005</v>
      </c>
      <c r="C5" s="25">
        <v>7230.3850000000002</v>
      </c>
      <c r="D5" s="25">
        <v>6895.8549999999996</v>
      </c>
      <c r="E5" s="25">
        <v>6826.701</v>
      </c>
      <c r="F5" s="25">
        <v>6636.0169999999998</v>
      </c>
      <c r="G5" s="25">
        <v>6675.2190000000001</v>
      </c>
      <c r="H5" s="25">
        <v>6714.8360000000002</v>
      </c>
      <c r="I5" s="25">
        <v>6755.1760000000004</v>
      </c>
      <c r="J5" s="25">
        <v>6824.2250000000004</v>
      </c>
      <c r="K5" s="25">
        <v>6846.826</v>
      </c>
      <c r="L5" s="25">
        <v>6875.8810000000003</v>
      </c>
      <c r="M5" s="25">
        <v>6914.9880000000003</v>
      </c>
      <c r="N5" s="25">
        <v>6965.7619999999997</v>
      </c>
      <c r="O5" s="25">
        <v>6609.57</v>
      </c>
      <c r="P5" s="25">
        <v>6630.25</v>
      </c>
      <c r="Q5" s="25">
        <v>6643.11</v>
      </c>
      <c r="R5" s="25">
        <v>6645.5309999999999</v>
      </c>
      <c r="S5" s="25">
        <v>6651.0020000000004</v>
      </c>
      <c r="T5" s="25">
        <v>6650.0910000000003</v>
      </c>
      <c r="U5" s="25">
        <v>6644.7380000000003</v>
      </c>
      <c r="V5" s="25">
        <v>6790.3069999999998</v>
      </c>
      <c r="W5" s="25">
        <v>6813.4449999999997</v>
      </c>
      <c r="X5" s="25">
        <v>6973.1869999999999</v>
      </c>
      <c r="Y5" s="25">
        <v>7105.1239999999998</v>
      </c>
      <c r="Z5" s="25">
        <v>7784.2129999999997</v>
      </c>
      <c r="AA5" s="25">
        <v>7801.8919999999998</v>
      </c>
      <c r="AB5" s="25">
        <v>8080.3779999999997</v>
      </c>
      <c r="AC5" s="25">
        <v>8258.7669999999998</v>
      </c>
      <c r="AD5" s="25">
        <v>8490.1739999999991</v>
      </c>
      <c r="AE5" s="25">
        <v>8621.0679999999993</v>
      </c>
      <c r="AF5" s="25">
        <v>8623.3420000000006</v>
      </c>
      <c r="AG5" s="25">
        <v>8626.7900000000009</v>
      </c>
      <c r="AH5" s="25">
        <v>8818.2999999999993</v>
      </c>
      <c r="AI5" s="25">
        <v>8904.2729999999992</v>
      </c>
      <c r="AJ5" s="25">
        <v>8919.3369999999995</v>
      </c>
      <c r="AK5" s="25">
        <v>8848.9279999999999</v>
      </c>
      <c r="AL5" s="25">
        <v>8717.9150000000009</v>
      </c>
      <c r="AM5" s="25">
        <v>8753.7250000000004</v>
      </c>
      <c r="AN5" s="25">
        <v>8765.0010000000002</v>
      </c>
      <c r="AO5" s="25">
        <v>8773.0370000000003</v>
      </c>
      <c r="AP5" s="25">
        <v>8728.5299999999988</v>
      </c>
      <c r="AQ5" s="25">
        <v>8735.5380000000005</v>
      </c>
      <c r="AR5" s="25">
        <v>8753.5460000000003</v>
      </c>
      <c r="AS5" s="25">
        <v>8779.3389999999999</v>
      </c>
      <c r="AT5" s="25">
        <v>8866.1670000000013</v>
      </c>
      <c r="AU5" s="25">
        <v>8906.5529999999999</v>
      </c>
      <c r="AV5" s="25">
        <v>8943.5400000000009</v>
      </c>
      <c r="AW5" s="25">
        <v>8916.5939999999991</v>
      </c>
      <c r="AX5" s="25">
        <v>8975.4619999999995</v>
      </c>
      <c r="AY5" s="25">
        <v>8955.6370000000006</v>
      </c>
      <c r="AZ5" s="25">
        <v>8878.5079999999998</v>
      </c>
      <c r="BA5" s="25">
        <v>8818.0030000000006</v>
      </c>
      <c r="BB5" s="25">
        <v>8820.7799999999988</v>
      </c>
      <c r="BC5" s="25">
        <v>8733.1589999999997</v>
      </c>
      <c r="BD5" s="25">
        <v>8706.7790000000005</v>
      </c>
      <c r="BE5" s="25">
        <v>8769.98</v>
      </c>
      <c r="BF5" s="25">
        <v>8815.0119999999988</v>
      </c>
      <c r="BG5" s="25">
        <v>8688.280999999999</v>
      </c>
      <c r="BH5" s="25">
        <v>8617.494999999999</v>
      </c>
      <c r="BI5" s="25">
        <v>8593.6170000000002</v>
      </c>
      <c r="BJ5" s="25">
        <v>8385.5479999999989</v>
      </c>
      <c r="BK5" s="25">
        <v>8319.64</v>
      </c>
      <c r="BL5" s="25">
        <v>8282.1689999999999</v>
      </c>
      <c r="BM5" s="25">
        <v>8268.68</v>
      </c>
      <c r="BN5" s="25">
        <v>7824.2250000000004</v>
      </c>
      <c r="BO5" s="25">
        <v>8045.1450000000004</v>
      </c>
      <c r="BP5" s="25">
        <v>8302.6149999999998</v>
      </c>
      <c r="BQ5" s="25">
        <v>8754.7380000000012</v>
      </c>
      <c r="BR5" s="25">
        <v>8621.737000000001</v>
      </c>
      <c r="BS5" s="25">
        <v>9056.3330000000005</v>
      </c>
      <c r="BT5" s="25">
        <v>9005.0490000000009</v>
      </c>
      <c r="BU5" s="25">
        <v>9115.4699999999993</v>
      </c>
      <c r="BV5" s="25">
        <v>9089.4249999999993</v>
      </c>
      <c r="BW5" s="25">
        <v>9226.9750000000004</v>
      </c>
      <c r="BX5" s="25">
        <v>9336.9760000000006</v>
      </c>
      <c r="BY5" s="25">
        <v>9329.0580000000009</v>
      </c>
      <c r="BZ5" s="25">
        <v>9343.5069999999996</v>
      </c>
      <c r="CA5" s="25">
        <v>9294.1020000000008</v>
      </c>
      <c r="CB5" s="25">
        <v>9137.9150000000009</v>
      </c>
      <c r="CC5" s="25">
        <v>9162.8220000000001</v>
      </c>
      <c r="CD5" s="25">
        <v>8984.5239999999994</v>
      </c>
      <c r="CE5" s="25">
        <v>8901.5889999999999</v>
      </c>
      <c r="CF5" s="25">
        <v>8756.393</v>
      </c>
      <c r="CG5" s="25">
        <v>8300.155999999999</v>
      </c>
      <c r="CH5" s="25">
        <v>8517.1710000000003</v>
      </c>
      <c r="CI5" s="25">
        <v>8295.3850000000002</v>
      </c>
      <c r="CJ5" s="25">
        <v>7993.9629999999997</v>
      </c>
      <c r="CK5" s="25">
        <v>7328.5259999999998</v>
      </c>
      <c r="CL5" s="25">
        <v>7594.3779999999997</v>
      </c>
      <c r="CM5" s="25">
        <v>7314.6490000000003</v>
      </c>
      <c r="CN5" s="25">
        <v>7210.4250000000002</v>
      </c>
      <c r="CO5" s="25">
        <v>6905.18</v>
      </c>
      <c r="CP5" s="25">
        <v>7014.99</v>
      </c>
      <c r="CQ5" s="25">
        <v>6627.3869999999997</v>
      </c>
      <c r="CR5" s="25">
        <v>6500.54</v>
      </c>
      <c r="CS5" s="25">
        <v>6422.2529999999997</v>
      </c>
      <c r="CT5" s="26"/>
      <c r="CU5" s="26"/>
      <c r="CV5" s="26"/>
      <c r="CW5" s="27"/>
      <c r="CX5" s="28">
        <f t="array" ref="CX5">SUMPRODUCT(B5:CW5*0.25)</f>
        <v>193753.51324999996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112.57</v>
      </c>
      <c r="C8" s="37">
        <v>123.3</v>
      </c>
      <c r="D8" s="37">
        <v>119.94</v>
      </c>
      <c r="E8" s="37">
        <v>118.36</v>
      </c>
      <c r="F8" s="37">
        <v>124.93</v>
      </c>
      <c r="G8" s="37">
        <v>122.07</v>
      </c>
      <c r="H8" s="37">
        <v>120.26</v>
      </c>
      <c r="I8" s="37">
        <v>120.36</v>
      </c>
      <c r="J8" s="37">
        <v>120.92</v>
      </c>
      <c r="K8" s="37">
        <v>118.14</v>
      </c>
      <c r="L8" s="37">
        <v>115.3</v>
      </c>
      <c r="M8" s="37">
        <v>115.01</v>
      </c>
      <c r="N8" s="37">
        <v>116.5</v>
      </c>
      <c r="O8" s="37">
        <v>119.49</v>
      </c>
      <c r="P8" s="37">
        <v>117</v>
      </c>
      <c r="Q8" s="37">
        <v>118.34</v>
      </c>
      <c r="R8" s="37">
        <v>117.67</v>
      </c>
      <c r="S8" s="37">
        <v>118.73</v>
      </c>
      <c r="T8" s="37">
        <v>120.93</v>
      </c>
      <c r="U8" s="37">
        <v>123.66</v>
      </c>
      <c r="V8" s="37">
        <v>120.92</v>
      </c>
      <c r="W8" s="37">
        <v>129.93</v>
      </c>
      <c r="X8" s="37">
        <v>144.24</v>
      </c>
      <c r="Y8" s="37">
        <v>153.06</v>
      </c>
      <c r="Z8" s="37">
        <v>152.19999999999999</v>
      </c>
      <c r="AA8" s="37">
        <v>120.93</v>
      </c>
      <c r="AB8" s="37">
        <v>120.79</v>
      </c>
      <c r="AC8" s="37">
        <v>111.47</v>
      </c>
      <c r="AD8" s="37">
        <v>120.92</v>
      </c>
      <c r="AE8" s="37">
        <v>111.47</v>
      </c>
      <c r="AF8" s="37">
        <v>106.48</v>
      </c>
      <c r="AG8" s="37">
        <v>103.17</v>
      </c>
      <c r="AH8" s="37">
        <v>94.76</v>
      </c>
      <c r="AI8" s="37">
        <v>92.48</v>
      </c>
      <c r="AJ8" s="37">
        <v>89.37</v>
      </c>
      <c r="AK8" s="37">
        <v>71.58</v>
      </c>
      <c r="AL8" s="37">
        <v>27.99</v>
      </c>
      <c r="AM8" s="37">
        <v>0.02</v>
      </c>
      <c r="AN8" s="37">
        <v>0.01</v>
      </c>
      <c r="AO8" s="37">
        <v>0.01</v>
      </c>
      <c r="AP8" s="37">
        <v>1.24</v>
      </c>
      <c r="AQ8" s="37">
        <v>0.02</v>
      </c>
      <c r="AR8" s="37">
        <v>0.02</v>
      </c>
      <c r="AS8" s="37">
        <v>0.02</v>
      </c>
      <c r="AT8" s="37">
        <v>0.02</v>
      </c>
      <c r="AU8" s="37">
        <v>0.02</v>
      </c>
      <c r="AV8" s="37">
        <v>0.02</v>
      </c>
      <c r="AW8" s="37">
        <v>21.95</v>
      </c>
      <c r="AX8" s="37">
        <v>17.5</v>
      </c>
      <c r="AY8" s="37">
        <v>23.75</v>
      </c>
      <c r="AZ8" s="37">
        <v>32.5</v>
      </c>
      <c r="BA8" s="37">
        <v>70.040000000000006</v>
      </c>
      <c r="BB8" s="37">
        <v>34.869999999999997</v>
      </c>
      <c r="BC8" s="37">
        <v>70.06</v>
      </c>
      <c r="BD8" s="37">
        <v>50</v>
      </c>
      <c r="BE8" s="37">
        <v>9.27</v>
      </c>
      <c r="BF8" s="37">
        <v>0.02</v>
      </c>
      <c r="BG8" s="37">
        <v>48.52</v>
      </c>
      <c r="BH8" s="37">
        <v>89.32</v>
      </c>
      <c r="BI8" s="37">
        <v>91.16</v>
      </c>
      <c r="BJ8" s="37">
        <v>92.27</v>
      </c>
      <c r="BK8" s="37">
        <v>94.95</v>
      </c>
      <c r="BL8" s="37">
        <v>104.05</v>
      </c>
      <c r="BM8" s="37">
        <v>120.93</v>
      </c>
      <c r="BN8" s="37">
        <v>103.63</v>
      </c>
      <c r="BO8" s="37">
        <v>117.74</v>
      </c>
      <c r="BP8" s="37">
        <v>118.48</v>
      </c>
      <c r="BQ8" s="37">
        <v>143.09</v>
      </c>
      <c r="BR8" s="37">
        <v>116.12</v>
      </c>
      <c r="BS8" s="37">
        <v>131.84</v>
      </c>
      <c r="BT8" s="37">
        <v>126.31</v>
      </c>
      <c r="BU8" s="37">
        <v>125.65</v>
      </c>
      <c r="BV8" s="37">
        <v>120.93</v>
      </c>
      <c r="BW8" s="37">
        <v>121.73</v>
      </c>
      <c r="BX8" s="37">
        <v>125.02</v>
      </c>
      <c r="BY8" s="37">
        <v>127.53</v>
      </c>
      <c r="BZ8" s="37">
        <v>128.38</v>
      </c>
      <c r="CA8" s="37">
        <v>127.1</v>
      </c>
      <c r="CB8" s="37">
        <v>126.02</v>
      </c>
      <c r="CC8" s="37">
        <v>128.78</v>
      </c>
      <c r="CD8" s="37">
        <v>125.31</v>
      </c>
      <c r="CE8" s="37">
        <v>126.75</v>
      </c>
      <c r="CF8" s="37">
        <v>129.01</v>
      </c>
      <c r="CG8" s="37">
        <v>120.92</v>
      </c>
      <c r="CH8" s="37">
        <v>136.69</v>
      </c>
      <c r="CI8" s="37">
        <v>129.44</v>
      </c>
      <c r="CJ8" s="37">
        <v>122.69</v>
      </c>
      <c r="CK8" s="37">
        <v>110</v>
      </c>
      <c r="CL8" s="37">
        <v>123.1</v>
      </c>
      <c r="CM8" s="37">
        <v>117.9</v>
      </c>
      <c r="CN8" s="37">
        <v>117.59</v>
      </c>
      <c r="CO8" s="37">
        <v>108.05</v>
      </c>
      <c r="CP8" s="37">
        <v>113.65</v>
      </c>
      <c r="CQ8" s="37">
        <v>106.89</v>
      </c>
      <c r="CR8" s="37">
        <v>105.25</v>
      </c>
      <c r="CS8" s="37">
        <v>98.26</v>
      </c>
      <c r="CT8" s="38"/>
      <c r="CU8" s="38"/>
      <c r="CV8" s="38"/>
      <c r="CW8" s="39"/>
      <c r="CX8" s="40">
        <f>IF(SUM(B8:CW8)&lt;&gt;0,AVERAGEIF(B8:CW8,"&lt;&gt;"""),"")</f>
        <v>94.871354166666677</v>
      </c>
    </row>
    <row r="9" spans="1:102" ht="24.95" customHeight="1" thickBot="1" x14ac:dyDescent="0.25">
      <c r="A9" s="41" t="s">
        <v>6</v>
      </c>
      <c r="B9" s="42">
        <v>118.5425</v>
      </c>
      <c r="C9" s="43">
        <v>118.5425</v>
      </c>
      <c r="D9" s="43">
        <v>118.5425</v>
      </c>
      <c r="E9" s="43">
        <v>118.5425</v>
      </c>
      <c r="F9" s="43">
        <v>121.905</v>
      </c>
      <c r="G9" s="43">
        <v>121.905</v>
      </c>
      <c r="H9" s="43">
        <v>121.905</v>
      </c>
      <c r="I9" s="43">
        <v>121.905</v>
      </c>
      <c r="J9" s="43">
        <v>117.3425</v>
      </c>
      <c r="K9" s="43">
        <v>117.3425</v>
      </c>
      <c r="L9" s="43">
        <v>117.3425</v>
      </c>
      <c r="M9" s="43">
        <v>117.3425</v>
      </c>
      <c r="N9" s="43">
        <v>117.8325</v>
      </c>
      <c r="O9" s="43">
        <v>117.8325</v>
      </c>
      <c r="P9" s="43">
        <v>117.8325</v>
      </c>
      <c r="Q9" s="43">
        <v>117.8325</v>
      </c>
      <c r="R9" s="43">
        <v>120.2475</v>
      </c>
      <c r="S9" s="43">
        <v>120.2475</v>
      </c>
      <c r="T9" s="43">
        <v>120.2475</v>
      </c>
      <c r="U9" s="43">
        <v>120.2475</v>
      </c>
      <c r="V9" s="43">
        <v>137.03749999999999</v>
      </c>
      <c r="W9" s="43">
        <v>137.03749999999999</v>
      </c>
      <c r="X9" s="43">
        <v>137.03749999999999</v>
      </c>
      <c r="Y9" s="43">
        <v>137.03749999999999</v>
      </c>
      <c r="Z9" s="43">
        <v>126.3475</v>
      </c>
      <c r="AA9" s="43">
        <v>126.3475</v>
      </c>
      <c r="AB9" s="43">
        <v>126.3475</v>
      </c>
      <c r="AC9" s="43">
        <v>126.3475</v>
      </c>
      <c r="AD9" s="43">
        <v>110.51</v>
      </c>
      <c r="AE9" s="43">
        <v>110.51</v>
      </c>
      <c r="AF9" s="43">
        <v>110.51</v>
      </c>
      <c r="AG9" s="43">
        <v>110.51</v>
      </c>
      <c r="AH9" s="43">
        <v>87.047499999999999</v>
      </c>
      <c r="AI9" s="43">
        <v>87.047499999999999</v>
      </c>
      <c r="AJ9" s="43">
        <v>87.047499999999999</v>
      </c>
      <c r="AK9" s="43">
        <v>87.047499999999999</v>
      </c>
      <c r="AL9" s="43">
        <v>7.0075000000000003</v>
      </c>
      <c r="AM9" s="43">
        <v>7.0075000000000003</v>
      </c>
      <c r="AN9" s="43">
        <v>7.0075000000000003</v>
      </c>
      <c r="AO9" s="43">
        <v>7.0075000000000003</v>
      </c>
      <c r="AP9" s="43">
        <v>0.32500000000000001</v>
      </c>
      <c r="AQ9" s="43">
        <v>0.32500000000000001</v>
      </c>
      <c r="AR9" s="43">
        <v>0.32500000000000001</v>
      </c>
      <c r="AS9" s="43">
        <v>0.32500000000000001</v>
      </c>
      <c r="AT9" s="43">
        <v>5.5025000000000004</v>
      </c>
      <c r="AU9" s="43">
        <v>5.5025000000000004</v>
      </c>
      <c r="AV9" s="43">
        <v>5.5025000000000004</v>
      </c>
      <c r="AW9" s="43">
        <v>5.5025000000000004</v>
      </c>
      <c r="AX9" s="43">
        <v>35.947499999999998</v>
      </c>
      <c r="AY9" s="43">
        <v>35.947499999999998</v>
      </c>
      <c r="AZ9" s="43">
        <v>35.947499999999998</v>
      </c>
      <c r="BA9" s="43">
        <v>35.947499999999998</v>
      </c>
      <c r="BB9" s="43">
        <v>41.05</v>
      </c>
      <c r="BC9" s="43">
        <v>41.05</v>
      </c>
      <c r="BD9" s="43">
        <v>41.05</v>
      </c>
      <c r="BE9" s="43">
        <v>41.05</v>
      </c>
      <c r="BF9" s="43">
        <v>57.255000000000003</v>
      </c>
      <c r="BG9" s="43">
        <v>57.255000000000003</v>
      </c>
      <c r="BH9" s="43">
        <v>57.255000000000003</v>
      </c>
      <c r="BI9" s="43">
        <v>57.255000000000003</v>
      </c>
      <c r="BJ9" s="43">
        <v>103.05</v>
      </c>
      <c r="BK9" s="43">
        <v>103.05</v>
      </c>
      <c r="BL9" s="43">
        <v>103.05</v>
      </c>
      <c r="BM9" s="43">
        <v>103.05</v>
      </c>
      <c r="BN9" s="43">
        <v>120.735</v>
      </c>
      <c r="BO9" s="43">
        <v>120.735</v>
      </c>
      <c r="BP9" s="43">
        <v>120.735</v>
      </c>
      <c r="BQ9" s="43">
        <v>120.735</v>
      </c>
      <c r="BR9" s="43">
        <v>124.98</v>
      </c>
      <c r="BS9" s="43">
        <v>124.98</v>
      </c>
      <c r="BT9" s="43">
        <v>124.98</v>
      </c>
      <c r="BU9" s="43">
        <v>124.98</v>
      </c>
      <c r="BV9" s="43">
        <v>123.80249999999999</v>
      </c>
      <c r="BW9" s="43">
        <v>123.80249999999999</v>
      </c>
      <c r="BX9" s="43">
        <v>123.80249999999999</v>
      </c>
      <c r="BY9" s="43">
        <v>123.80249999999999</v>
      </c>
      <c r="BZ9" s="43">
        <v>127.57</v>
      </c>
      <c r="CA9" s="43">
        <v>127.57</v>
      </c>
      <c r="CB9" s="43">
        <v>127.57</v>
      </c>
      <c r="CC9" s="43">
        <v>127.57</v>
      </c>
      <c r="CD9" s="43">
        <v>125.4975</v>
      </c>
      <c r="CE9" s="43">
        <v>125.4975</v>
      </c>
      <c r="CF9" s="43">
        <v>125.4975</v>
      </c>
      <c r="CG9" s="43">
        <v>125.4975</v>
      </c>
      <c r="CH9" s="43">
        <v>124.705</v>
      </c>
      <c r="CI9" s="43">
        <v>124.705</v>
      </c>
      <c r="CJ9" s="43">
        <v>124.705</v>
      </c>
      <c r="CK9" s="43">
        <v>124.705</v>
      </c>
      <c r="CL9" s="43">
        <v>116.66</v>
      </c>
      <c r="CM9" s="43">
        <v>116.66</v>
      </c>
      <c r="CN9" s="43">
        <v>116.66</v>
      </c>
      <c r="CO9" s="43">
        <v>116.66</v>
      </c>
      <c r="CP9" s="43">
        <v>106.0125</v>
      </c>
      <c r="CQ9" s="43">
        <v>106.0125</v>
      </c>
      <c r="CR9" s="43">
        <v>106.0125</v>
      </c>
      <c r="CS9" s="43">
        <v>106.0125</v>
      </c>
      <c r="CT9" s="44"/>
      <c r="CU9" s="44"/>
      <c r="CV9" s="44"/>
      <c r="CW9" s="45"/>
      <c r="CX9" s="46">
        <f>IF(SUM(B9:CW9)&lt;&gt;0,AVERAGEIF(B9:CW9,"&lt;&gt;"""),"")</f>
        <v>94.871354166666649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54.731999999999999</v>
      </c>
      <c r="X15" s="71">
        <v>54.332000000000001</v>
      </c>
      <c r="Y15" s="71">
        <v>53.744</v>
      </c>
      <c r="Z15" s="71">
        <v>53.04</v>
      </c>
      <c r="AA15" s="71">
        <v>52.292000000000002</v>
      </c>
      <c r="AB15" s="71">
        <v>51.207999999999998</v>
      </c>
      <c r="AC15" s="71">
        <v>49.427999999999997</v>
      </c>
      <c r="AD15" s="71">
        <v>47.08</v>
      </c>
      <c r="AE15" s="71">
        <v>44.96</v>
      </c>
      <c r="AF15" s="71">
        <v>43.387999999999998</v>
      </c>
      <c r="AG15" s="71">
        <v>42.164000000000001</v>
      </c>
      <c r="AH15" s="71">
        <v>41.015999999999998</v>
      </c>
      <c r="AI15" s="71">
        <v>39.963999999999999</v>
      </c>
      <c r="AJ15" s="71">
        <v>39.119999999999997</v>
      </c>
      <c r="AK15" s="71">
        <v>38.628</v>
      </c>
      <c r="AL15" s="71">
        <v>38.368000000000002</v>
      </c>
      <c r="AM15" s="71">
        <v>38.088000000000001</v>
      </c>
      <c r="AN15" s="71">
        <v>37.18</v>
      </c>
      <c r="AO15" s="71">
        <v>35.264000000000003</v>
      </c>
      <c r="AP15" s="71">
        <v>32.747999999999998</v>
      </c>
      <c r="AQ15" s="71">
        <v>30.936</v>
      </c>
      <c r="AR15" s="71">
        <v>30.212</v>
      </c>
      <c r="AS15" s="71">
        <v>30.2</v>
      </c>
      <c r="AT15" s="71">
        <v>30.367999999999999</v>
      </c>
      <c r="AU15" s="71">
        <v>30.571999999999999</v>
      </c>
      <c r="AV15" s="71">
        <v>30.7</v>
      </c>
      <c r="AW15" s="71">
        <v>30.776</v>
      </c>
      <c r="AX15" s="71">
        <v>30.911999999999999</v>
      </c>
      <c r="AY15" s="71">
        <v>31.007999999999999</v>
      </c>
      <c r="AZ15" s="71">
        <v>30.888000000000002</v>
      </c>
      <c r="BA15" s="71">
        <v>30.46</v>
      </c>
      <c r="BB15" s="71">
        <v>30.007999999999999</v>
      </c>
      <c r="BC15" s="71">
        <v>29.9</v>
      </c>
      <c r="BD15" s="71">
        <v>30.436</v>
      </c>
      <c r="BE15" s="71">
        <v>31.495999999999999</v>
      </c>
      <c r="BF15" s="71">
        <v>32.856000000000002</v>
      </c>
      <c r="BG15" s="71">
        <v>34.264000000000003</v>
      </c>
      <c r="BH15" s="71">
        <v>35.648000000000003</v>
      </c>
      <c r="BI15" s="71">
        <v>36.979999999999997</v>
      </c>
      <c r="BJ15" s="71">
        <v>38.328000000000003</v>
      </c>
      <c r="BK15" s="71">
        <v>39.828000000000003</v>
      </c>
      <c r="BL15" s="71">
        <v>41.423999999999999</v>
      </c>
      <c r="BM15" s="71">
        <v>42.972000000000001</v>
      </c>
      <c r="BN15" s="71">
        <v>44.488</v>
      </c>
      <c r="BO15" s="71">
        <v>46.171999999999997</v>
      </c>
      <c r="BP15" s="71">
        <v>48.1</v>
      </c>
      <c r="BQ15" s="71">
        <v>50.171999999999997</v>
      </c>
      <c r="BR15" s="71">
        <v>52.116</v>
      </c>
      <c r="BS15" s="71">
        <v>53.591999999999999</v>
      </c>
      <c r="BT15" s="71">
        <v>54.472000000000001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1131.7569999999998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54.731999999999999</v>
      </c>
      <c r="X18" s="77">
        <f t="shared" si="0"/>
        <v>54.332000000000001</v>
      </c>
      <c r="Y18" s="77">
        <f t="shared" si="0"/>
        <v>53.744</v>
      </c>
      <c r="Z18" s="77">
        <f t="shared" si="0"/>
        <v>53.04</v>
      </c>
      <c r="AA18" s="77">
        <f t="shared" si="0"/>
        <v>52.292000000000002</v>
      </c>
      <c r="AB18" s="77">
        <f t="shared" si="0"/>
        <v>51.207999999999998</v>
      </c>
      <c r="AC18" s="77">
        <f t="shared" si="0"/>
        <v>49.427999999999997</v>
      </c>
      <c r="AD18" s="77">
        <f t="shared" si="0"/>
        <v>47.08</v>
      </c>
      <c r="AE18" s="77">
        <f t="shared" si="0"/>
        <v>44.96</v>
      </c>
      <c r="AF18" s="77">
        <f t="shared" si="0"/>
        <v>43.387999999999998</v>
      </c>
      <c r="AG18" s="77">
        <f t="shared" si="0"/>
        <v>42.164000000000001</v>
      </c>
      <c r="AH18" s="77">
        <f t="shared" si="0"/>
        <v>41.015999999999998</v>
      </c>
      <c r="AI18" s="77">
        <f t="shared" si="0"/>
        <v>39.963999999999999</v>
      </c>
      <c r="AJ18" s="77">
        <f t="shared" si="0"/>
        <v>39.119999999999997</v>
      </c>
      <c r="AK18" s="77">
        <f t="shared" si="0"/>
        <v>38.628</v>
      </c>
      <c r="AL18" s="77">
        <f t="shared" si="0"/>
        <v>38.368000000000002</v>
      </c>
      <c r="AM18" s="77">
        <f t="shared" si="0"/>
        <v>38.088000000000001</v>
      </c>
      <c r="AN18" s="77">
        <f t="shared" si="0"/>
        <v>37.18</v>
      </c>
      <c r="AO18" s="77">
        <f t="shared" si="0"/>
        <v>35.264000000000003</v>
      </c>
      <c r="AP18" s="77">
        <f t="shared" si="0"/>
        <v>32.747999999999998</v>
      </c>
      <c r="AQ18" s="77">
        <f t="shared" si="0"/>
        <v>30.936</v>
      </c>
      <c r="AR18" s="77">
        <f t="shared" si="0"/>
        <v>30.212</v>
      </c>
      <c r="AS18" s="77">
        <f t="shared" si="0"/>
        <v>30.2</v>
      </c>
      <c r="AT18" s="77">
        <f t="shared" si="0"/>
        <v>30.367999999999999</v>
      </c>
      <c r="AU18" s="77">
        <f t="shared" si="0"/>
        <v>30.571999999999999</v>
      </c>
      <c r="AV18" s="77">
        <f t="shared" si="0"/>
        <v>30.7</v>
      </c>
      <c r="AW18" s="77">
        <f t="shared" si="0"/>
        <v>30.776</v>
      </c>
      <c r="AX18" s="77">
        <f t="shared" si="0"/>
        <v>30.911999999999999</v>
      </c>
      <c r="AY18" s="77">
        <f t="shared" si="0"/>
        <v>31.007999999999999</v>
      </c>
      <c r="AZ18" s="77">
        <f t="shared" si="0"/>
        <v>30.888000000000002</v>
      </c>
      <c r="BA18" s="77">
        <f t="shared" si="0"/>
        <v>30.46</v>
      </c>
      <c r="BB18" s="77">
        <f t="shared" si="0"/>
        <v>30.007999999999999</v>
      </c>
      <c r="BC18" s="77">
        <f t="shared" si="0"/>
        <v>29.9</v>
      </c>
      <c r="BD18" s="77">
        <f t="shared" si="0"/>
        <v>30.436</v>
      </c>
      <c r="BE18" s="77">
        <f t="shared" si="0"/>
        <v>31.495999999999999</v>
      </c>
      <c r="BF18" s="77">
        <f t="shared" si="0"/>
        <v>32.856000000000002</v>
      </c>
      <c r="BG18" s="77">
        <f t="shared" si="0"/>
        <v>34.264000000000003</v>
      </c>
      <c r="BH18" s="77">
        <f t="shared" si="0"/>
        <v>35.648000000000003</v>
      </c>
      <c r="BI18" s="77">
        <f t="shared" si="0"/>
        <v>36.979999999999997</v>
      </c>
      <c r="BJ18" s="77">
        <f t="shared" si="0"/>
        <v>38.328000000000003</v>
      </c>
      <c r="BK18" s="77">
        <f t="shared" si="0"/>
        <v>39.828000000000003</v>
      </c>
      <c r="BL18" s="77">
        <f t="shared" si="0"/>
        <v>41.423999999999999</v>
      </c>
      <c r="BM18" s="77">
        <f t="shared" si="0"/>
        <v>42.972000000000001</v>
      </c>
      <c r="BN18" s="77">
        <f t="shared" si="0"/>
        <v>44.488</v>
      </c>
      <c r="BO18" s="77">
        <f t="shared" ref="BO18:CW18" si="1">SUM(BO11:BO17)</f>
        <v>46.171999999999997</v>
      </c>
      <c r="BP18" s="77">
        <f t="shared" si="1"/>
        <v>48.1</v>
      </c>
      <c r="BQ18" s="77">
        <f t="shared" si="1"/>
        <v>50.171999999999997</v>
      </c>
      <c r="BR18" s="77">
        <f t="shared" si="1"/>
        <v>52.116</v>
      </c>
      <c r="BS18" s="77">
        <f t="shared" si="1"/>
        <v>53.591999999999999</v>
      </c>
      <c r="BT18" s="77">
        <f t="shared" si="1"/>
        <v>54.472000000000001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1131.7569999999998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885.30600000000004</v>
      </c>
      <c r="C21" s="88">
        <v>885.58699999999999</v>
      </c>
      <c r="D21" s="88">
        <v>885.74800000000005</v>
      </c>
      <c r="E21" s="88">
        <v>885.82399999999996</v>
      </c>
      <c r="F21" s="88">
        <v>886.04100000000005</v>
      </c>
      <c r="G21" s="88">
        <v>886.23099999999999</v>
      </c>
      <c r="H21" s="88">
        <v>886.55399999999997</v>
      </c>
      <c r="I21" s="88">
        <v>886.17899999999997</v>
      </c>
      <c r="J21" s="88">
        <v>889.16300000000001</v>
      </c>
      <c r="K21" s="88">
        <v>890.80499999999995</v>
      </c>
      <c r="L21" s="88">
        <v>890.86099999999999</v>
      </c>
      <c r="M21" s="88">
        <v>891.49</v>
      </c>
      <c r="N21" s="88">
        <v>881.41</v>
      </c>
      <c r="O21" s="88">
        <v>880.67100000000005</v>
      </c>
      <c r="P21" s="88">
        <v>880.21900000000005</v>
      </c>
      <c r="Q21" s="88">
        <v>879.61099999999999</v>
      </c>
      <c r="R21" s="88">
        <v>883.19799999999998</v>
      </c>
      <c r="S21" s="88">
        <v>881.88599999999997</v>
      </c>
      <c r="T21" s="88">
        <v>880.79100000000005</v>
      </c>
      <c r="U21" s="88">
        <v>879.46299999999997</v>
      </c>
      <c r="V21" s="88">
        <v>849.15099999999995</v>
      </c>
      <c r="W21" s="88">
        <v>848.99</v>
      </c>
      <c r="X21" s="88">
        <v>848.68799999999999</v>
      </c>
      <c r="Y21" s="88">
        <v>848.57799999999997</v>
      </c>
      <c r="Z21" s="88">
        <v>849.08</v>
      </c>
      <c r="AA21" s="88">
        <v>850.46400000000006</v>
      </c>
      <c r="AB21" s="88">
        <v>851.99099999999999</v>
      </c>
      <c r="AC21" s="88">
        <v>853.01099999999997</v>
      </c>
      <c r="AD21" s="88">
        <v>846.27599999999995</v>
      </c>
      <c r="AE21" s="88">
        <v>847.76800000000003</v>
      </c>
      <c r="AF21" s="88">
        <v>847.48900000000003</v>
      </c>
      <c r="AG21" s="88">
        <v>847.72500000000002</v>
      </c>
      <c r="AH21" s="88">
        <v>846.98400000000004</v>
      </c>
      <c r="AI21" s="88">
        <v>846.58299999999997</v>
      </c>
      <c r="AJ21" s="88">
        <v>845.95299999999997</v>
      </c>
      <c r="AK21" s="88">
        <v>846.71100000000001</v>
      </c>
      <c r="AL21" s="88">
        <v>885.67200000000003</v>
      </c>
      <c r="AM21" s="88">
        <v>884.68799999999999</v>
      </c>
      <c r="AN21" s="88">
        <v>885.48099999999999</v>
      </c>
      <c r="AO21" s="88">
        <v>886.07299999999998</v>
      </c>
      <c r="AP21" s="88">
        <v>892.423</v>
      </c>
      <c r="AQ21" s="88">
        <v>892.55600000000004</v>
      </c>
      <c r="AR21" s="88">
        <v>892.125</v>
      </c>
      <c r="AS21" s="88">
        <v>891.34699999999998</v>
      </c>
      <c r="AT21" s="88">
        <v>879.26499999999999</v>
      </c>
      <c r="AU21" s="88">
        <v>878.18799999999999</v>
      </c>
      <c r="AV21" s="88">
        <v>877.28499999999997</v>
      </c>
      <c r="AW21" s="88">
        <v>876.41099999999994</v>
      </c>
      <c r="AX21" s="88">
        <v>876.43299999999999</v>
      </c>
      <c r="AY21" s="88">
        <v>876.58900000000006</v>
      </c>
      <c r="AZ21" s="88">
        <v>875.68299999999999</v>
      </c>
      <c r="BA21" s="88">
        <v>876.39400000000001</v>
      </c>
      <c r="BB21" s="88">
        <v>881.995</v>
      </c>
      <c r="BC21" s="88">
        <v>881.79700000000003</v>
      </c>
      <c r="BD21" s="88">
        <v>883.35900000000004</v>
      </c>
      <c r="BE21" s="88">
        <v>882.8</v>
      </c>
      <c r="BF21" s="88">
        <v>883.30799999999999</v>
      </c>
      <c r="BG21" s="88">
        <v>884.25199999999995</v>
      </c>
      <c r="BH21" s="88">
        <v>884.56700000000001</v>
      </c>
      <c r="BI21" s="88">
        <v>885.57799999999997</v>
      </c>
      <c r="BJ21" s="88">
        <v>886.23099999999999</v>
      </c>
      <c r="BK21" s="88">
        <v>886.81100000000004</v>
      </c>
      <c r="BL21" s="88">
        <v>888.04100000000005</v>
      </c>
      <c r="BM21" s="88">
        <v>887.26599999999996</v>
      </c>
      <c r="BN21" s="88">
        <v>832.49800000000005</v>
      </c>
      <c r="BO21" s="88">
        <v>832.30899999999997</v>
      </c>
      <c r="BP21" s="88">
        <v>823.37800000000004</v>
      </c>
      <c r="BQ21" s="88">
        <v>810.38</v>
      </c>
      <c r="BR21" s="88">
        <v>737.89800000000002</v>
      </c>
      <c r="BS21" s="88">
        <v>743.11900000000003</v>
      </c>
      <c r="BT21" s="88">
        <v>748.49099999999999</v>
      </c>
      <c r="BU21" s="88">
        <v>747.73900000000003</v>
      </c>
      <c r="BV21" s="88">
        <v>748.94</v>
      </c>
      <c r="BW21" s="88">
        <v>749.048</v>
      </c>
      <c r="BX21" s="88">
        <v>750.37</v>
      </c>
      <c r="BY21" s="88">
        <v>751.02700000000004</v>
      </c>
      <c r="BZ21" s="88">
        <v>712.40800000000002</v>
      </c>
      <c r="CA21" s="88">
        <v>712.428</v>
      </c>
      <c r="CB21" s="88">
        <v>712.51599999999996</v>
      </c>
      <c r="CC21" s="88">
        <v>712.05700000000002</v>
      </c>
      <c r="CD21" s="88">
        <v>707.20299999999997</v>
      </c>
      <c r="CE21" s="88">
        <v>706.66200000000003</v>
      </c>
      <c r="CF21" s="88">
        <v>706.654</v>
      </c>
      <c r="CG21" s="88">
        <v>705.91600000000005</v>
      </c>
      <c r="CH21" s="88">
        <v>705.54700000000003</v>
      </c>
      <c r="CI21" s="88">
        <v>704.8</v>
      </c>
      <c r="CJ21" s="88">
        <v>703.62599999999998</v>
      </c>
      <c r="CK21" s="88">
        <v>702.59299999999996</v>
      </c>
      <c r="CL21" s="88">
        <v>844.73800000000006</v>
      </c>
      <c r="CM21" s="88">
        <v>844.63099999999997</v>
      </c>
      <c r="CN21" s="88">
        <v>845.00300000000004</v>
      </c>
      <c r="CO21" s="88">
        <v>845.51</v>
      </c>
      <c r="CP21" s="88">
        <v>884.31700000000001</v>
      </c>
      <c r="CQ21" s="88">
        <v>885.40499999999997</v>
      </c>
      <c r="CR21" s="88">
        <v>886.84299999999996</v>
      </c>
      <c r="CS21" s="88">
        <v>887.63099999999997</v>
      </c>
      <c r="CT21" s="89"/>
      <c r="CU21" s="89"/>
      <c r="CV21" s="89"/>
      <c r="CW21" s="90"/>
      <c r="CX21" s="91">
        <f t="array" ref="CX21">SUMPRODUCT(B21:CW21*0.25)</f>
        <v>20176.695749999992</v>
      </c>
    </row>
    <row r="22" spans="1:102" ht="24.95" customHeight="1" x14ac:dyDescent="0.2">
      <c r="A22" s="92" t="s">
        <v>18</v>
      </c>
      <c r="B22" s="93">
        <v>1034.308</v>
      </c>
      <c r="C22" s="94">
        <v>1032.492</v>
      </c>
      <c r="D22" s="94">
        <v>1027.8920000000001</v>
      </c>
      <c r="E22" s="94">
        <v>1025.9659999999999</v>
      </c>
      <c r="F22" s="94">
        <v>1027.231</v>
      </c>
      <c r="G22" s="94">
        <v>1025.261</v>
      </c>
      <c r="H22" s="94">
        <v>1026.241</v>
      </c>
      <c r="I22" s="94">
        <v>1026.7650000000001</v>
      </c>
      <c r="J22" s="94">
        <v>1017.0839999999999</v>
      </c>
      <c r="K22" s="94">
        <v>1017.414</v>
      </c>
      <c r="L22" s="94">
        <v>1020.534</v>
      </c>
      <c r="M22" s="94">
        <v>1020.544</v>
      </c>
      <c r="N22" s="94">
        <v>1026.2270000000001</v>
      </c>
      <c r="O22" s="94">
        <v>1027.557</v>
      </c>
      <c r="P22" s="94">
        <v>1029.7650000000001</v>
      </c>
      <c r="Q22" s="94">
        <v>1032.713</v>
      </c>
      <c r="R22" s="94">
        <v>1060.3889999999999</v>
      </c>
      <c r="S22" s="94">
        <v>1066.2529999999999</v>
      </c>
      <c r="T22" s="94">
        <v>1072.771</v>
      </c>
      <c r="U22" s="94">
        <v>1087.6790000000001</v>
      </c>
      <c r="V22" s="94">
        <v>1174.73</v>
      </c>
      <c r="W22" s="94">
        <v>1206.5050000000001</v>
      </c>
      <c r="X22" s="94">
        <v>1222.0039999999999</v>
      </c>
      <c r="Y22" s="94">
        <v>1244.3779999999999</v>
      </c>
      <c r="Z22" s="94">
        <v>1346.23</v>
      </c>
      <c r="AA22" s="94">
        <v>1385.4090000000001</v>
      </c>
      <c r="AB22" s="94">
        <v>1414.546</v>
      </c>
      <c r="AC22" s="94">
        <v>1436.278</v>
      </c>
      <c r="AD22" s="94">
        <v>1508.4639999999999</v>
      </c>
      <c r="AE22" s="94">
        <v>1518.9749999999999</v>
      </c>
      <c r="AF22" s="94">
        <v>1521.249</v>
      </c>
      <c r="AG22" s="94">
        <v>1523.249</v>
      </c>
      <c r="AH22" s="94">
        <v>1536.204</v>
      </c>
      <c r="AI22" s="94">
        <v>1550.095</v>
      </c>
      <c r="AJ22" s="94">
        <v>1545.9939999999999</v>
      </c>
      <c r="AK22" s="94">
        <v>1532.7090000000001</v>
      </c>
      <c r="AL22" s="94">
        <v>1537.288</v>
      </c>
      <c r="AM22" s="94">
        <v>1544.66</v>
      </c>
      <c r="AN22" s="94">
        <v>1538.5050000000001</v>
      </c>
      <c r="AO22" s="94">
        <v>1532.9649999999999</v>
      </c>
      <c r="AP22" s="94">
        <v>1495.771</v>
      </c>
      <c r="AQ22" s="94">
        <v>1493.1859999999999</v>
      </c>
      <c r="AR22" s="94">
        <v>1491.0160000000001</v>
      </c>
      <c r="AS22" s="94">
        <v>1481.751</v>
      </c>
      <c r="AT22" s="94">
        <v>1467.85</v>
      </c>
      <c r="AU22" s="94">
        <v>1467.588</v>
      </c>
      <c r="AV22" s="94">
        <v>1470.758</v>
      </c>
      <c r="AW22" s="94">
        <v>1456.5060000000001</v>
      </c>
      <c r="AX22" s="94">
        <v>1458.4680000000001</v>
      </c>
      <c r="AY22" s="94">
        <v>1453.36</v>
      </c>
      <c r="AZ22" s="94">
        <v>1440.1669999999999</v>
      </c>
      <c r="BA22" s="94">
        <v>1424.973</v>
      </c>
      <c r="BB22" s="94">
        <v>1427.549</v>
      </c>
      <c r="BC22" s="94">
        <v>1409.779</v>
      </c>
      <c r="BD22" s="94">
        <v>1423.777</v>
      </c>
      <c r="BE22" s="94">
        <v>1439.9010000000001</v>
      </c>
      <c r="BF22" s="94">
        <v>1428.0409999999999</v>
      </c>
      <c r="BG22" s="94">
        <v>1388.797</v>
      </c>
      <c r="BH22" s="94">
        <v>1351.61</v>
      </c>
      <c r="BI22" s="94">
        <v>1345.6189999999999</v>
      </c>
      <c r="BJ22" s="94">
        <v>1362.9369999999999</v>
      </c>
      <c r="BK22" s="94">
        <v>1361.1220000000001</v>
      </c>
      <c r="BL22" s="94">
        <v>1343.6990000000001</v>
      </c>
      <c r="BM22" s="94">
        <v>1316.771</v>
      </c>
      <c r="BN22" s="94">
        <v>1359.4580000000001</v>
      </c>
      <c r="BO22" s="94">
        <v>1352.33</v>
      </c>
      <c r="BP22" s="94">
        <v>1352.2619999999999</v>
      </c>
      <c r="BQ22" s="94">
        <v>1341.9590000000001</v>
      </c>
      <c r="BR22" s="94">
        <v>1346.3109999999999</v>
      </c>
      <c r="BS22" s="94">
        <v>1351.153</v>
      </c>
      <c r="BT22" s="94">
        <v>1349.1079999999999</v>
      </c>
      <c r="BU22" s="94">
        <v>1347.155</v>
      </c>
      <c r="BV22" s="94">
        <v>1331.2470000000001</v>
      </c>
      <c r="BW22" s="94">
        <v>1327.5989999999999</v>
      </c>
      <c r="BX22" s="94">
        <v>1322.874</v>
      </c>
      <c r="BY22" s="94">
        <v>1319.55</v>
      </c>
      <c r="BZ22" s="94">
        <v>1304.6079999999999</v>
      </c>
      <c r="CA22" s="94">
        <v>1299.2439999999999</v>
      </c>
      <c r="CB22" s="94">
        <v>1293.182</v>
      </c>
      <c r="CC22" s="94">
        <v>1285.1089999999999</v>
      </c>
      <c r="CD22" s="94">
        <v>1232.579</v>
      </c>
      <c r="CE22" s="94">
        <v>1217.0229999999999</v>
      </c>
      <c r="CF22" s="94">
        <v>1194.7449999999999</v>
      </c>
      <c r="CG22" s="94">
        <v>1174.9639999999999</v>
      </c>
      <c r="CH22" s="94">
        <v>1124.6859999999999</v>
      </c>
      <c r="CI22" s="94">
        <v>1117.7639999999999</v>
      </c>
      <c r="CJ22" s="94">
        <v>1110.57</v>
      </c>
      <c r="CK22" s="94">
        <v>1100.652</v>
      </c>
      <c r="CL22" s="94">
        <v>1074.9880000000001</v>
      </c>
      <c r="CM22" s="94">
        <v>1070.2539999999999</v>
      </c>
      <c r="CN22" s="94">
        <v>1066.7809999999999</v>
      </c>
      <c r="CO22" s="94">
        <v>1066.0940000000001</v>
      </c>
      <c r="CP22" s="94">
        <v>1046.1210000000001</v>
      </c>
      <c r="CQ22" s="94">
        <v>1049.933</v>
      </c>
      <c r="CR22" s="94">
        <v>1045.633</v>
      </c>
      <c r="CS22" s="94">
        <v>1043.3209999999999</v>
      </c>
      <c r="CT22" s="95"/>
      <c r="CU22" s="95"/>
      <c r="CV22" s="95"/>
      <c r="CW22" s="96"/>
      <c r="CX22" s="97">
        <f t="array" ref="CX22">SUMPRODUCT(B22:CW22*0.25)</f>
        <v>30686.444000000007</v>
      </c>
    </row>
    <row r="23" spans="1:102" ht="24.95" customHeight="1" x14ac:dyDescent="0.2">
      <c r="A23" s="92" t="s">
        <v>19</v>
      </c>
      <c r="B23" s="98">
        <v>2653.915</v>
      </c>
      <c r="C23" s="99">
        <v>2600.0059999999999</v>
      </c>
      <c r="D23" s="99">
        <v>2559.3150000000001</v>
      </c>
      <c r="E23" s="99">
        <v>2529.511</v>
      </c>
      <c r="F23" s="99">
        <v>2523.2449999999999</v>
      </c>
      <c r="G23" s="99">
        <v>2512.9270000000001</v>
      </c>
      <c r="H23" s="99">
        <v>2498.8409999999999</v>
      </c>
      <c r="I23" s="99">
        <v>2477.5320000000002</v>
      </c>
      <c r="J23" s="99">
        <v>2451.2779999999998</v>
      </c>
      <c r="K23" s="99">
        <v>2430.9070000000002</v>
      </c>
      <c r="L23" s="99">
        <v>2414.6860000000001</v>
      </c>
      <c r="M23" s="99">
        <v>2398.4540000000002</v>
      </c>
      <c r="N23" s="99">
        <v>2389.5250000000001</v>
      </c>
      <c r="O23" s="99">
        <v>2374.6419999999998</v>
      </c>
      <c r="P23" s="99">
        <v>2373.2660000000001</v>
      </c>
      <c r="Q23" s="99">
        <v>2388.386</v>
      </c>
      <c r="R23" s="99">
        <v>2381.8440000000001</v>
      </c>
      <c r="S23" s="99">
        <v>2409.8629999999998</v>
      </c>
      <c r="T23" s="99">
        <v>2452.3290000000002</v>
      </c>
      <c r="U23" s="99">
        <v>2508.7959999999998</v>
      </c>
      <c r="V23" s="99">
        <v>2573.1260000000002</v>
      </c>
      <c r="W23" s="99">
        <v>2658.018</v>
      </c>
      <c r="X23" s="99">
        <v>2754.663</v>
      </c>
      <c r="Y23" s="99">
        <v>2876.2240000000002</v>
      </c>
      <c r="Z23" s="99">
        <v>2980.8629999999998</v>
      </c>
      <c r="AA23" s="99">
        <v>3109.9270000000001</v>
      </c>
      <c r="AB23" s="99">
        <v>3227.1329999999998</v>
      </c>
      <c r="AC23" s="99">
        <v>3364.55</v>
      </c>
      <c r="AD23" s="99">
        <v>3411.154</v>
      </c>
      <c r="AE23" s="99">
        <v>3510.9650000000001</v>
      </c>
      <c r="AF23" s="99">
        <v>3601.616</v>
      </c>
      <c r="AG23" s="99">
        <v>3677.652</v>
      </c>
      <c r="AH23" s="99">
        <v>3690.1959999999999</v>
      </c>
      <c r="AI23" s="99">
        <v>3765.7310000000002</v>
      </c>
      <c r="AJ23" s="99">
        <v>3807.57</v>
      </c>
      <c r="AK23" s="99">
        <v>3825.88</v>
      </c>
      <c r="AL23" s="99">
        <v>3835.587</v>
      </c>
      <c r="AM23" s="99">
        <v>3867.2890000000002</v>
      </c>
      <c r="AN23" s="99">
        <v>3885.835</v>
      </c>
      <c r="AO23" s="99">
        <v>3901.7350000000001</v>
      </c>
      <c r="AP23" s="99">
        <v>3867.5880000000002</v>
      </c>
      <c r="AQ23" s="99">
        <v>3878.86</v>
      </c>
      <c r="AR23" s="99">
        <v>3900.1930000000002</v>
      </c>
      <c r="AS23" s="99">
        <v>3936.0410000000002</v>
      </c>
      <c r="AT23" s="99">
        <v>4014.6840000000002</v>
      </c>
      <c r="AU23" s="99">
        <v>4055.2049999999999</v>
      </c>
      <c r="AV23" s="99">
        <v>4088.797</v>
      </c>
      <c r="AW23" s="99">
        <v>4076.9009999999998</v>
      </c>
      <c r="AX23" s="99">
        <v>4105.6490000000003</v>
      </c>
      <c r="AY23" s="99">
        <v>4090.68</v>
      </c>
      <c r="AZ23" s="99">
        <v>4027.77</v>
      </c>
      <c r="BA23" s="99">
        <v>3982.1759999999999</v>
      </c>
      <c r="BB23" s="99">
        <v>3991.2280000000001</v>
      </c>
      <c r="BC23" s="99">
        <v>3921.683</v>
      </c>
      <c r="BD23" s="99">
        <v>3879.2069999999999</v>
      </c>
      <c r="BE23" s="99">
        <v>3924.7829999999999</v>
      </c>
      <c r="BF23" s="99">
        <v>3902.8069999999998</v>
      </c>
      <c r="BG23" s="99">
        <v>3810.9679999999998</v>
      </c>
      <c r="BH23" s="99">
        <v>3773.67</v>
      </c>
      <c r="BI23" s="99">
        <v>3751.44</v>
      </c>
      <c r="BJ23" s="99">
        <v>3751.8519999999999</v>
      </c>
      <c r="BK23" s="99">
        <v>3735.9789999999998</v>
      </c>
      <c r="BL23" s="99">
        <v>3707.3049999999998</v>
      </c>
      <c r="BM23" s="99">
        <v>3716.8710000000001</v>
      </c>
      <c r="BN23" s="99">
        <v>3791.181</v>
      </c>
      <c r="BO23" s="99">
        <v>3820.5340000000001</v>
      </c>
      <c r="BP23" s="99">
        <v>3911.1750000000002</v>
      </c>
      <c r="BQ23" s="99">
        <v>3950.3270000000002</v>
      </c>
      <c r="BR23" s="99">
        <v>4094.9119999999998</v>
      </c>
      <c r="BS23" s="99">
        <v>4206.8689999999997</v>
      </c>
      <c r="BT23" s="99">
        <v>4335.8779999999997</v>
      </c>
      <c r="BU23" s="99">
        <v>4470.9759999999997</v>
      </c>
      <c r="BV23" s="99">
        <v>4618.6379999999999</v>
      </c>
      <c r="BW23" s="99">
        <v>4693.9279999999999</v>
      </c>
      <c r="BX23" s="99">
        <v>4741.732</v>
      </c>
      <c r="BY23" s="99">
        <v>4750.9809999999998</v>
      </c>
      <c r="BZ23" s="99">
        <v>4752.2910000000002</v>
      </c>
      <c r="CA23" s="99">
        <v>4724.43</v>
      </c>
      <c r="CB23" s="99">
        <v>4684.1170000000002</v>
      </c>
      <c r="CC23" s="99">
        <v>4627.6559999999999</v>
      </c>
      <c r="CD23" s="99">
        <v>4601.3419999999996</v>
      </c>
      <c r="CE23" s="99">
        <v>4519.0039999999999</v>
      </c>
      <c r="CF23" s="99">
        <v>4420.2939999999999</v>
      </c>
      <c r="CG23" s="99">
        <v>4333.076</v>
      </c>
      <c r="CH23" s="99">
        <v>4208.1379999999999</v>
      </c>
      <c r="CI23" s="99">
        <v>4084.1210000000001</v>
      </c>
      <c r="CJ23" s="99">
        <v>4001.4670000000001</v>
      </c>
      <c r="CK23" s="99">
        <v>3881.2809999999999</v>
      </c>
      <c r="CL23" s="99">
        <v>3725.3519999999999</v>
      </c>
      <c r="CM23" s="99">
        <v>3600.5639999999999</v>
      </c>
      <c r="CN23" s="99">
        <v>3486.741</v>
      </c>
      <c r="CO23" s="99">
        <v>3382.576</v>
      </c>
      <c r="CP23" s="99">
        <v>3235.652</v>
      </c>
      <c r="CQ23" s="99">
        <v>3138.049</v>
      </c>
      <c r="CR23" s="99">
        <v>3017.0639999999999</v>
      </c>
      <c r="CS23" s="99">
        <v>2943.3009999999999</v>
      </c>
      <c r="CT23" s="100"/>
      <c r="CU23" s="100"/>
      <c r="CV23" s="100"/>
      <c r="CW23" s="96"/>
      <c r="CX23" s="97">
        <f t="array" ref="CX23">SUMPRODUCT(B23:CW23*0.25)</f>
        <v>85575.241500000018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106</v>
      </c>
      <c r="C25" s="94">
        <v>104</v>
      </c>
      <c r="D25" s="94">
        <v>103</v>
      </c>
      <c r="E25" s="94">
        <v>102</v>
      </c>
      <c r="F25" s="94">
        <v>102</v>
      </c>
      <c r="G25" s="94">
        <v>102</v>
      </c>
      <c r="H25" s="94">
        <v>101</v>
      </c>
      <c r="I25" s="94">
        <v>101</v>
      </c>
      <c r="J25" s="94">
        <v>100</v>
      </c>
      <c r="K25" s="94">
        <v>99</v>
      </c>
      <c r="L25" s="94">
        <v>99</v>
      </c>
      <c r="M25" s="94">
        <v>98</v>
      </c>
      <c r="N25" s="94">
        <v>98</v>
      </c>
      <c r="O25" s="94">
        <v>98</v>
      </c>
      <c r="P25" s="94">
        <v>98</v>
      </c>
      <c r="Q25" s="94">
        <v>99</v>
      </c>
      <c r="R25" s="94">
        <v>100</v>
      </c>
      <c r="S25" s="94">
        <v>101</v>
      </c>
      <c r="T25" s="94">
        <v>102</v>
      </c>
      <c r="U25" s="94">
        <v>104</v>
      </c>
      <c r="V25" s="94">
        <v>106</v>
      </c>
      <c r="W25" s="94">
        <v>108</v>
      </c>
      <c r="X25" s="94">
        <v>110</v>
      </c>
      <c r="Y25" s="94">
        <v>112</v>
      </c>
      <c r="Z25" s="94">
        <v>114</v>
      </c>
      <c r="AA25" s="94">
        <v>115</v>
      </c>
      <c r="AB25" s="94">
        <v>116</v>
      </c>
      <c r="AC25" s="94">
        <v>115</v>
      </c>
      <c r="AD25" s="94">
        <v>113</v>
      </c>
      <c r="AE25" s="94">
        <v>111</v>
      </c>
      <c r="AF25" s="94">
        <v>109</v>
      </c>
      <c r="AG25" s="94">
        <v>107</v>
      </c>
      <c r="AH25" s="94">
        <v>104</v>
      </c>
      <c r="AI25" s="94">
        <v>102</v>
      </c>
      <c r="AJ25" s="94">
        <v>100</v>
      </c>
      <c r="AK25" s="94">
        <v>97</v>
      </c>
      <c r="AL25" s="94">
        <v>96</v>
      </c>
      <c r="AM25" s="94">
        <v>94</v>
      </c>
      <c r="AN25" s="94">
        <v>93</v>
      </c>
      <c r="AO25" s="94">
        <v>92</v>
      </c>
      <c r="AP25" s="94">
        <v>91</v>
      </c>
      <c r="AQ25" s="94">
        <v>91</v>
      </c>
      <c r="AR25" s="94">
        <v>91</v>
      </c>
      <c r="AS25" s="94">
        <v>91</v>
      </c>
      <c r="AT25" s="94">
        <v>91</v>
      </c>
      <c r="AU25" s="94">
        <v>92</v>
      </c>
      <c r="AV25" s="94">
        <v>93</v>
      </c>
      <c r="AW25" s="94">
        <v>93</v>
      </c>
      <c r="AX25" s="94">
        <v>94</v>
      </c>
      <c r="AY25" s="94">
        <v>94</v>
      </c>
      <c r="AZ25" s="94">
        <v>94</v>
      </c>
      <c r="BA25" s="94">
        <v>94</v>
      </c>
      <c r="BB25" s="94">
        <v>93</v>
      </c>
      <c r="BC25" s="94">
        <v>93</v>
      </c>
      <c r="BD25" s="94">
        <v>93</v>
      </c>
      <c r="BE25" s="94">
        <v>94</v>
      </c>
      <c r="BF25" s="94">
        <v>96</v>
      </c>
      <c r="BG25" s="94">
        <v>98</v>
      </c>
      <c r="BH25" s="94">
        <v>100</v>
      </c>
      <c r="BI25" s="94">
        <v>102</v>
      </c>
      <c r="BJ25" s="94">
        <v>104</v>
      </c>
      <c r="BK25" s="94">
        <v>107</v>
      </c>
      <c r="BL25" s="94">
        <v>110</v>
      </c>
      <c r="BM25" s="94">
        <v>115</v>
      </c>
      <c r="BN25" s="94">
        <v>119</v>
      </c>
      <c r="BO25" s="94">
        <v>124</v>
      </c>
      <c r="BP25" s="94">
        <v>130</v>
      </c>
      <c r="BQ25" s="94">
        <v>136</v>
      </c>
      <c r="BR25" s="94">
        <v>143</v>
      </c>
      <c r="BS25" s="94">
        <v>149</v>
      </c>
      <c r="BT25" s="94">
        <v>154</v>
      </c>
      <c r="BU25" s="94">
        <v>159</v>
      </c>
      <c r="BV25" s="94">
        <v>163</v>
      </c>
      <c r="BW25" s="94">
        <v>166</v>
      </c>
      <c r="BX25" s="94">
        <v>167</v>
      </c>
      <c r="BY25" s="94">
        <v>167</v>
      </c>
      <c r="BZ25" s="94">
        <v>167</v>
      </c>
      <c r="CA25" s="94">
        <v>166</v>
      </c>
      <c r="CB25" s="94">
        <v>164</v>
      </c>
      <c r="CC25" s="94">
        <v>162</v>
      </c>
      <c r="CD25" s="94">
        <v>159</v>
      </c>
      <c r="CE25" s="94">
        <v>156</v>
      </c>
      <c r="CF25" s="94">
        <v>153</v>
      </c>
      <c r="CG25" s="94">
        <v>150</v>
      </c>
      <c r="CH25" s="94">
        <v>146</v>
      </c>
      <c r="CI25" s="94">
        <v>143</v>
      </c>
      <c r="CJ25" s="94">
        <v>140</v>
      </c>
      <c r="CK25" s="94">
        <v>136</v>
      </c>
      <c r="CL25" s="94">
        <v>133</v>
      </c>
      <c r="CM25" s="94">
        <v>129</v>
      </c>
      <c r="CN25" s="94">
        <v>127</v>
      </c>
      <c r="CO25" s="94">
        <v>125</v>
      </c>
      <c r="CP25" s="94">
        <v>124</v>
      </c>
      <c r="CQ25" s="94">
        <v>122</v>
      </c>
      <c r="CR25" s="94">
        <v>119</v>
      </c>
      <c r="CS25" s="94">
        <v>116</v>
      </c>
      <c r="CT25" s="94"/>
      <c r="CU25" s="94"/>
      <c r="CV25" s="94"/>
      <c r="CW25" s="94"/>
      <c r="CX25" s="97">
        <f t="array" ref="CX25">SUMPRODUCT(B25:CW25*0.25)</f>
        <v>2764.75</v>
      </c>
    </row>
    <row r="26" spans="1:102" ht="24.95" customHeight="1" x14ac:dyDescent="0.2">
      <c r="A26" s="104" t="s">
        <v>22</v>
      </c>
      <c r="B26" s="94">
        <v>256</v>
      </c>
      <c r="C26" s="94">
        <v>256</v>
      </c>
      <c r="D26" s="94">
        <v>256</v>
      </c>
      <c r="E26" s="94">
        <v>256</v>
      </c>
      <c r="F26" s="94">
        <v>243</v>
      </c>
      <c r="G26" s="94">
        <v>243</v>
      </c>
      <c r="H26" s="94">
        <v>243</v>
      </c>
      <c r="I26" s="94">
        <v>243</v>
      </c>
      <c r="J26" s="94">
        <v>234</v>
      </c>
      <c r="K26" s="94">
        <v>234</v>
      </c>
      <c r="L26" s="94">
        <v>234</v>
      </c>
      <c r="M26" s="94">
        <v>234</v>
      </c>
      <c r="N26" s="94">
        <v>231</v>
      </c>
      <c r="O26" s="94">
        <v>231</v>
      </c>
      <c r="P26" s="94">
        <v>231</v>
      </c>
      <c r="Q26" s="94">
        <v>231</v>
      </c>
      <c r="R26" s="94">
        <v>244</v>
      </c>
      <c r="S26" s="94">
        <v>244</v>
      </c>
      <c r="T26" s="94">
        <v>244</v>
      </c>
      <c r="U26" s="94">
        <v>244</v>
      </c>
      <c r="V26" s="94">
        <v>273</v>
      </c>
      <c r="W26" s="94">
        <v>273</v>
      </c>
      <c r="X26" s="94">
        <v>273</v>
      </c>
      <c r="Y26" s="94">
        <v>273</v>
      </c>
      <c r="Z26" s="94">
        <v>318</v>
      </c>
      <c r="AA26" s="94">
        <v>318</v>
      </c>
      <c r="AB26" s="94">
        <v>318</v>
      </c>
      <c r="AC26" s="94">
        <v>318</v>
      </c>
      <c r="AD26" s="94">
        <v>337</v>
      </c>
      <c r="AE26" s="94">
        <v>337</v>
      </c>
      <c r="AF26" s="94">
        <v>337</v>
      </c>
      <c r="AG26" s="94">
        <v>337</v>
      </c>
      <c r="AH26" s="94">
        <v>348</v>
      </c>
      <c r="AI26" s="94">
        <v>348</v>
      </c>
      <c r="AJ26" s="94">
        <v>348</v>
      </c>
      <c r="AK26" s="94">
        <v>348</v>
      </c>
      <c r="AL26" s="94">
        <v>356</v>
      </c>
      <c r="AM26" s="94">
        <v>356</v>
      </c>
      <c r="AN26" s="94">
        <v>356</v>
      </c>
      <c r="AO26" s="94">
        <v>356</v>
      </c>
      <c r="AP26" s="94">
        <v>363</v>
      </c>
      <c r="AQ26" s="94">
        <v>363</v>
      </c>
      <c r="AR26" s="94">
        <v>363</v>
      </c>
      <c r="AS26" s="94">
        <v>363</v>
      </c>
      <c r="AT26" s="94">
        <v>385</v>
      </c>
      <c r="AU26" s="94">
        <v>385</v>
      </c>
      <c r="AV26" s="94">
        <v>385</v>
      </c>
      <c r="AW26" s="94">
        <v>385</v>
      </c>
      <c r="AX26" s="94">
        <v>408</v>
      </c>
      <c r="AY26" s="94">
        <v>408</v>
      </c>
      <c r="AZ26" s="94">
        <v>408</v>
      </c>
      <c r="BA26" s="94">
        <v>408</v>
      </c>
      <c r="BB26" s="94">
        <v>414</v>
      </c>
      <c r="BC26" s="94">
        <v>414</v>
      </c>
      <c r="BD26" s="94">
        <v>414</v>
      </c>
      <c r="BE26" s="94">
        <v>414</v>
      </c>
      <c r="BF26" s="94">
        <v>426</v>
      </c>
      <c r="BG26" s="94">
        <v>426</v>
      </c>
      <c r="BH26" s="94">
        <v>426</v>
      </c>
      <c r="BI26" s="94">
        <v>426</v>
      </c>
      <c r="BJ26" s="94">
        <v>421</v>
      </c>
      <c r="BK26" s="94">
        <v>421</v>
      </c>
      <c r="BL26" s="94">
        <v>421</v>
      </c>
      <c r="BM26" s="94">
        <v>421</v>
      </c>
      <c r="BN26" s="94">
        <v>434</v>
      </c>
      <c r="BO26" s="94">
        <v>434</v>
      </c>
      <c r="BP26" s="94">
        <v>434</v>
      </c>
      <c r="BQ26" s="94">
        <v>434</v>
      </c>
      <c r="BR26" s="94">
        <v>460</v>
      </c>
      <c r="BS26" s="94">
        <v>460</v>
      </c>
      <c r="BT26" s="94">
        <v>460</v>
      </c>
      <c r="BU26" s="94">
        <v>460</v>
      </c>
      <c r="BV26" s="94">
        <v>482</v>
      </c>
      <c r="BW26" s="94">
        <v>482</v>
      </c>
      <c r="BX26" s="94">
        <v>482</v>
      </c>
      <c r="BY26" s="94">
        <v>482</v>
      </c>
      <c r="BZ26" s="94">
        <v>483</v>
      </c>
      <c r="CA26" s="94">
        <v>483</v>
      </c>
      <c r="CB26" s="94">
        <v>483</v>
      </c>
      <c r="CC26" s="94">
        <v>483</v>
      </c>
      <c r="CD26" s="94">
        <v>454</v>
      </c>
      <c r="CE26" s="94">
        <v>454</v>
      </c>
      <c r="CF26" s="94">
        <v>454</v>
      </c>
      <c r="CG26" s="94">
        <v>454</v>
      </c>
      <c r="CH26" s="94">
        <v>409</v>
      </c>
      <c r="CI26" s="94">
        <v>409</v>
      </c>
      <c r="CJ26" s="94">
        <v>409</v>
      </c>
      <c r="CK26" s="94">
        <v>409</v>
      </c>
      <c r="CL26" s="94">
        <v>359</v>
      </c>
      <c r="CM26" s="94">
        <v>359</v>
      </c>
      <c r="CN26" s="94">
        <v>359</v>
      </c>
      <c r="CO26" s="94">
        <v>359</v>
      </c>
      <c r="CP26" s="94">
        <v>318</v>
      </c>
      <c r="CQ26" s="94">
        <v>318</v>
      </c>
      <c r="CR26" s="94">
        <v>318</v>
      </c>
      <c r="CS26" s="94">
        <v>318</v>
      </c>
      <c r="CT26" s="94"/>
      <c r="CU26" s="94"/>
      <c r="CV26" s="94"/>
      <c r="CW26" s="94"/>
      <c r="CX26" s="97">
        <f t="array" ref="CX26">SUMPRODUCT(B26:CW26*0.25)</f>
        <v>8656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4935.5290000000005</v>
      </c>
      <c r="C28" s="107">
        <f t="shared" ref="C28:BN28" si="2">SUM(C21:C27)</f>
        <v>4878.085</v>
      </c>
      <c r="D28" s="107">
        <f t="shared" si="2"/>
        <v>4831.9549999999999</v>
      </c>
      <c r="E28" s="107">
        <f t="shared" si="2"/>
        <v>4799.3009999999995</v>
      </c>
      <c r="F28" s="107">
        <f t="shared" si="2"/>
        <v>4781.5169999999998</v>
      </c>
      <c r="G28" s="107">
        <f t="shared" si="2"/>
        <v>4769.4189999999999</v>
      </c>
      <c r="H28" s="107">
        <f t="shared" si="2"/>
        <v>4755.6360000000004</v>
      </c>
      <c r="I28" s="107">
        <f t="shared" si="2"/>
        <v>4734.4760000000006</v>
      </c>
      <c r="J28" s="107">
        <f t="shared" si="2"/>
        <v>4691.5249999999996</v>
      </c>
      <c r="K28" s="107">
        <f t="shared" si="2"/>
        <v>4672.1260000000002</v>
      </c>
      <c r="L28" s="107">
        <f t="shared" si="2"/>
        <v>4659.0810000000001</v>
      </c>
      <c r="M28" s="107">
        <f t="shared" si="2"/>
        <v>4642.4880000000003</v>
      </c>
      <c r="N28" s="107">
        <f t="shared" si="2"/>
        <v>4626.1620000000003</v>
      </c>
      <c r="O28" s="107">
        <f t="shared" si="2"/>
        <v>4611.87</v>
      </c>
      <c r="P28" s="107">
        <f t="shared" si="2"/>
        <v>4612.25</v>
      </c>
      <c r="Q28" s="107">
        <f t="shared" si="2"/>
        <v>4630.71</v>
      </c>
      <c r="R28" s="107">
        <f t="shared" si="2"/>
        <v>4669.4310000000005</v>
      </c>
      <c r="S28" s="107">
        <f t="shared" si="2"/>
        <v>4703.0019999999995</v>
      </c>
      <c r="T28" s="107">
        <f t="shared" si="2"/>
        <v>4751.8909999999996</v>
      </c>
      <c r="U28" s="107">
        <f t="shared" si="2"/>
        <v>4823.9380000000001</v>
      </c>
      <c r="V28" s="107">
        <f t="shared" si="2"/>
        <v>4976.0069999999996</v>
      </c>
      <c r="W28" s="107">
        <f t="shared" si="2"/>
        <v>5094.5129999999999</v>
      </c>
      <c r="X28" s="107">
        <f t="shared" si="2"/>
        <v>5208.3549999999996</v>
      </c>
      <c r="Y28" s="107">
        <f t="shared" si="2"/>
        <v>5354.18</v>
      </c>
      <c r="Z28" s="107">
        <f t="shared" si="2"/>
        <v>5608.1729999999998</v>
      </c>
      <c r="AA28" s="107">
        <f t="shared" si="2"/>
        <v>5778.8</v>
      </c>
      <c r="AB28" s="107">
        <f t="shared" si="2"/>
        <v>5927.67</v>
      </c>
      <c r="AC28" s="107">
        <f t="shared" si="2"/>
        <v>6086.8389999999999</v>
      </c>
      <c r="AD28" s="107">
        <f t="shared" si="2"/>
        <v>6215.8940000000002</v>
      </c>
      <c r="AE28" s="107">
        <f t="shared" si="2"/>
        <v>6325.7080000000005</v>
      </c>
      <c r="AF28" s="107">
        <f t="shared" si="2"/>
        <v>6416.3540000000003</v>
      </c>
      <c r="AG28" s="107">
        <f t="shared" si="2"/>
        <v>6492.6260000000002</v>
      </c>
      <c r="AH28" s="107">
        <f t="shared" si="2"/>
        <v>6525.384</v>
      </c>
      <c r="AI28" s="107">
        <f t="shared" si="2"/>
        <v>6612.4089999999997</v>
      </c>
      <c r="AJ28" s="107">
        <f t="shared" si="2"/>
        <v>6647.5169999999998</v>
      </c>
      <c r="AK28" s="107">
        <f t="shared" si="2"/>
        <v>6650.3</v>
      </c>
      <c r="AL28" s="107">
        <f t="shared" si="2"/>
        <v>6710.5470000000005</v>
      </c>
      <c r="AM28" s="107">
        <f t="shared" si="2"/>
        <v>6746.6370000000006</v>
      </c>
      <c r="AN28" s="107">
        <f t="shared" si="2"/>
        <v>6758.8209999999999</v>
      </c>
      <c r="AO28" s="107">
        <f t="shared" si="2"/>
        <v>6768.7730000000001</v>
      </c>
      <c r="AP28" s="107">
        <f t="shared" si="2"/>
        <v>6709.7820000000002</v>
      </c>
      <c r="AQ28" s="107">
        <f t="shared" si="2"/>
        <v>6718.6020000000008</v>
      </c>
      <c r="AR28" s="107">
        <f t="shared" si="2"/>
        <v>6737.3340000000007</v>
      </c>
      <c r="AS28" s="107">
        <f t="shared" si="2"/>
        <v>6763.1390000000001</v>
      </c>
      <c r="AT28" s="107">
        <f t="shared" si="2"/>
        <v>6837.799</v>
      </c>
      <c r="AU28" s="107">
        <f t="shared" si="2"/>
        <v>6877.9809999999998</v>
      </c>
      <c r="AV28" s="107">
        <f t="shared" si="2"/>
        <v>6914.84</v>
      </c>
      <c r="AW28" s="107">
        <f t="shared" si="2"/>
        <v>6887.8179999999993</v>
      </c>
      <c r="AX28" s="107">
        <f t="shared" si="2"/>
        <v>6942.55</v>
      </c>
      <c r="AY28" s="107">
        <f t="shared" si="2"/>
        <v>6922.6289999999999</v>
      </c>
      <c r="AZ28" s="107">
        <f t="shared" si="2"/>
        <v>6845.62</v>
      </c>
      <c r="BA28" s="107">
        <f t="shared" si="2"/>
        <v>6785.5429999999997</v>
      </c>
      <c r="BB28" s="107">
        <f t="shared" si="2"/>
        <v>6807.7719999999999</v>
      </c>
      <c r="BC28" s="107">
        <f t="shared" si="2"/>
        <v>6720.259</v>
      </c>
      <c r="BD28" s="107">
        <f t="shared" si="2"/>
        <v>6693.3429999999998</v>
      </c>
      <c r="BE28" s="107">
        <f t="shared" si="2"/>
        <v>6755.4840000000004</v>
      </c>
      <c r="BF28" s="107">
        <f t="shared" si="2"/>
        <v>6736.1559999999999</v>
      </c>
      <c r="BG28" s="107">
        <f t="shared" si="2"/>
        <v>6608.0169999999998</v>
      </c>
      <c r="BH28" s="107">
        <f t="shared" si="2"/>
        <v>6535.8469999999998</v>
      </c>
      <c r="BI28" s="107">
        <f t="shared" si="2"/>
        <v>6510.6370000000006</v>
      </c>
      <c r="BJ28" s="107">
        <f t="shared" si="2"/>
        <v>6526.0199999999995</v>
      </c>
      <c r="BK28" s="107">
        <f t="shared" si="2"/>
        <v>6511.9120000000003</v>
      </c>
      <c r="BL28" s="107">
        <f t="shared" si="2"/>
        <v>6470.0450000000001</v>
      </c>
      <c r="BM28" s="107">
        <f t="shared" si="2"/>
        <v>6456.9079999999994</v>
      </c>
      <c r="BN28" s="107">
        <f t="shared" si="2"/>
        <v>6536.1370000000006</v>
      </c>
      <c r="BO28" s="107">
        <f t="shared" ref="BO28:CW28" si="3">SUM(BO21:BO27)</f>
        <v>6563.1730000000007</v>
      </c>
      <c r="BP28" s="107">
        <f t="shared" si="3"/>
        <v>6650.8150000000005</v>
      </c>
      <c r="BQ28" s="107">
        <f t="shared" si="3"/>
        <v>6672.6660000000002</v>
      </c>
      <c r="BR28" s="107">
        <f t="shared" si="3"/>
        <v>6782.1209999999992</v>
      </c>
      <c r="BS28" s="107">
        <f t="shared" si="3"/>
        <v>6910.1409999999996</v>
      </c>
      <c r="BT28" s="107">
        <f t="shared" si="3"/>
        <v>7047.4769999999999</v>
      </c>
      <c r="BU28" s="107">
        <f t="shared" si="3"/>
        <v>7184.87</v>
      </c>
      <c r="BV28" s="107">
        <f t="shared" si="3"/>
        <v>7343.8249999999998</v>
      </c>
      <c r="BW28" s="107">
        <f t="shared" si="3"/>
        <v>7418.5749999999998</v>
      </c>
      <c r="BX28" s="107">
        <f t="shared" si="3"/>
        <v>7463.9760000000006</v>
      </c>
      <c r="BY28" s="107">
        <f t="shared" si="3"/>
        <v>7470.558</v>
      </c>
      <c r="BZ28" s="107">
        <f t="shared" si="3"/>
        <v>7419.3070000000007</v>
      </c>
      <c r="CA28" s="107">
        <f t="shared" si="3"/>
        <v>7385.1020000000008</v>
      </c>
      <c r="CB28" s="107">
        <f t="shared" si="3"/>
        <v>7336.8150000000005</v>
      </c>
      <c r="CC28" s="107">
        <f t="shared" si="3"/>
        <v>7269.8220000000001</v>
      </c>
      <c r="CD28" s="107">
        <f t="shared" si="3"/>
        <v>7154.1239999999998</v>
      </c>
      <c r="CE28" s="107">
        <f t="shared" si="3"/>
        <v>7052.6890000000003</v>
      </c>
      <c r="CF28" s="107">
        <f t="shared" si="3"/>
        <v>6928.6929999999993</v>
      </c>
      <c r="CG28" s="107">
        <f t="shared" si="3"/>
        <v>6817.9560000000001</v>
      </c>
      <c r="CH28" s="107">
        <f t="shared" si="3"/>
        <v>6593.3710000000001</v>
      </c>
      <c r="CI28" s="107">
        <f t="shared" si="3"/>
        <v>6458.6849999999995</v>
      </c>
      <c r="CJ28" s="107">
        <f t="shared" si="3"/>
        <v>6364.6630000000005</v>
      </c>
      <c r="CK28" s="107">
        <f t="shared" si="3"/>
        <v>6229.5259999999998</v>
      </c>
      <c r="CL28" s="107">
        <f t="shared" si="3"/>
        <v>6137.0779999999995</v>
      </c>
      <c r="CM28" s="107">
        <f t="shared" si="3"/>
        <v>6003.4489999999996</v>
      </c>
      <c r="CN28" s="107">
        <f t="shared" si="3"/>
        <v>5884.5249999999996</v>
      </c>
      <c r="CO28" s="107">
        <f t="shared" si="3"/>
        <v>5778.18</v>
      </c>
      <c r="CP28" s="107">
        <f t="shared" si="3"/>
        <v>5608.09</v>
      </c>
      <c r="CQ28" s="107">
        <f t="shared" si="3"/>
        <v>5513.3869999999997</v>
      </c>
      <c r="CR28" s="107">
        <f t="shared" si="3"/>
        <v>5386.54</v>
      </c>
      <c r="CS28" s="107">
        <f t="shared" si="3"/>
        <v>5308.2529999999997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147859.13125000003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495</v>
      </c>
      <c r="C31" s="88">
        <v>493</v>
      </c>
      <c r="D31" s="88">
        <v>492</v>
      </c>
      <c r="E31" s="88">
        <v>491</v>
      </c>
      <c r="F31" s="88">
        <v>478</v>
      </c>
      <c r="G31" s="88">
        <v>478</v>
      </c>
      <c r="H31" s="88">
        <v>477</v>
      </c>
      <c r="I31" s="88">
        <v>477</v>
      </c>
      <c r="J31" s="88">
        <v>467</v>
      </c>
      <c r="K31" s="88">
        <v>466</v>
      </c>
      <c r="L31" s="88">
        <v>466</v>
      </c>
      <c r="M31" s="88">
        <v>465</v>
      </c>
      <c r="N31" s="88">
        <v>462</v>
      </c>
      <c r="O31" s="88">
        <v>462</v>
      </c>
      <c r="P31" s="88">
        <v>462</v>
      </c>
      <c r="Q31" s="88">
        <v>463</v>
      </c>
      <c r="R31" s="88">
        <v>477</v>
      </c>
      <c r="S31" s="88">
        <v>478</v>
      </c>
      <c r="T31" s="88">
        <v>479</v>
      </c>
      <c r="U31" s="88">
        <v>481</v>
      </c>
      <c r="V31" s="88">
        <v>512</v>
      </c>
      <c r="W31" s="88">
        <v>514</v>
      </c>
      <c r="X31" s="88">
        <v>516</v>
      </c>
      <c r="Y31" s="88">
        <v>518</v>
      </c>
      <c r="Z31" s="88">
        <v>566.23</v>
      </c>
      <c r="AA31" s="88">
        <v>567.23</v>
      </c>
      <c r="AB31" s="88">
        <v>568.23</v>
      </c>
      <c r="AC31" s="88">
        <v>567.23</v>
      </c>
      <c r="AD31" s="88">
        <v>583.26</v>
      </c>
      <c r="AE31" s="88">
        <v>581.26</v>
      </c>
      <c r="AF31" s="88">
        <v>579.26</v>
      </c>
      <c r="AG31" s="88">
        <v>577.26</v>
      </c>
      <c r="AH31" s="88">
        <v>632.88</v>
      </c>
      <c r="AI31" s="88">
        <v>630.88</v>
      </c>
      <c r="AJ31" s="88">
        <v>628.88</v>
      </c>
      <c r="AK31" s="88">
        <v>625.88</v>
      </c>
      <c r="AL31" s="88">
        <v>670.41</v>
      </c>
      <c r="AM31" s="88">
        <v>668.41</v>
      </c>
      <c r="AN31" s="88">
        <v>667.41</v>
      </c>
      <c r="AO31" s="88">
        <v>666.41</v>
      </c>
      <c r="AP31" s="88">
        <v>672.63</v>
      </c>
      <c r="AQ31" s="88">
        <v>672.63</v>
      </c>
      <c r="AR31" s="88">
        <v>672.63</v>
      </c>
      <c r="AS31" s="88">
        <v>672.63</v>
      </c>
      <c r="AT31" s="88">
        <v>694.88</v>
      </c>
      <c r="AU31" s="88">
        <v>695.88</v>
      </c>
      <c r="AV31" s="88">
        <v>696.88</v>
      </c>
      <c r="AW31" s="88">
        <v>696.88</v>
      </c>
      <c r="AX31" s="88">
        <v>720.69</v>
      </c>
      <c r="AY31" s="88">
        <v>720.69</v>
      </c>
      <c r="AZ31" s="88">
        <v>720.69</v>
      </c>
      <c r="BA31" s="88">
        <v>720.69</v>
      </c>
      <c r="BB31" s="88">
        <v>713.1</v>
      </c>
      <c r="BC31" s="88">
        <v>713.1</v>
      </c>
      <c r="BD31" s="88">
        <v>713.1</v>
      </c>
      <c r="BE31" s="88">
        <v>714.1</v>
      </c>
      <c r="BF31" s="88">
        <v>727.7</v>
      </c>
      <c r="BG31" s="88">
        <v>729.7</v>
      </c>
      <c r="BH31" s="88">
        <v>731.7</v>
      </c>
      <c r="BI31" s="88">
        <v>733.7</v>
      </c>
      <c r="BJ31" s="88">
        <v>704.31</v>
      </c>
      <c r="BK31" s="88">
        <v>707.31</v>
      </c>
      <c r="BL31" s="88">
        <v>710.31</v>
      </c>
      <c r="BM31" s="88">
        <v>715.31</v>
      </c>
      <c r="BN31" s="88">
        <v>687.39</v>
      </c>
      <c r="BO31" s="88">
        <v>692.39</v>
      </c>
      <c r="BP31" s="88">
        <v>698.39</v>
      </c>
      <c r="BQ31" s="88">
        <v>704.39</v>
      </c>
      <c r="BR31" s="88">
        <v>736.15</v>
      </c>
      <c r="BS31" s="88">
        <v>742.15</v>
      </c>
      <c r="BT31" s="88">
        <v>747.15</v>
      </c>
      <c r="BU31" s="88">
        <v>752.15</v>
      </c>
      <c r="BV31" s="88">
        <v>778</v>
      </c>
      <c r="BW31" s="88">
        <v>781</v>
      </c>
      <c r="BX31" s="88">
        <v>782</v>
      </c>
      <c r="BY31" s="88">
        <v>782</v>
      </c>
      <c r="BZ31" s="88">
        <v>783</v>
      </c>
      <c r="CA31" s="88">
        <v>782</v>
      </c>
      <c r="CB31" s="88">
        <v>780</v>
      </c>
      <c r="CC31" s="88">
        <v>778</v>
      </c>
      <c r="CD31" s="88">
        <v>746</v>
      </c>
      <c r="CE31" s="88">
        <v>743</v>
      </c>
      <c r="CF31" s="88">
        <v>740</v>
      </c>
      <c r="CG31" s="88">
        <v>737</v>
      </c>
      <c r="CH31" s="88">
        <v>688</v>
      </c>
      <c r="CI31" s="88">
        <v>685</v>
      </c>
      <c r="CJ31" s="88">
        <v>682</v>
      </c>
      <c r="CK31" s="88">
        <v>678</v>
      </c>
      <c r="CL31" s="88">
        <v>625</v>
      </c>
      <c r="CM31" s="88">
        <v>621</v>
      </c>
      <c r="CN31" s="88">
        <v>619</v>
      </c>
      <c r="CO31" s="88">
        <v>617</v>
      </c>
      <c r="CP31" s="88">
        <v>575</v>
      </c>
      <c r="CQ31" s="88">
        <v>573</v>
      </c>
      <c r="CR31" s="88">
        <v>570</v>
      </c>
      <c r="CS31" s="88">
        <v>567</v>
      </c>
      <c r="CT31" s="89"/>
      <c r="CU31" s="89"/>
      <c r="CV31" s="89"/>
      <c r="CW31" s="90"/>
      <c r="CX31" s="91">
        <f t="array" ref="CX31">SUMPRODUCT(B31:CW31*0.25)</f>
        <v>15198.379999999996</v>
      </c>
    </row>
    <row r="32" spans="1:102" ht="24.95" customHeight="1" x14ac:dyDescent="0.2">
      <c r="A32" s="92" t="s">
        <v>27</v>
      </c>
      <c r="B32" s="93">
        <v>5152.5290000000005</v>
      </c>
      <c r="C32" s="94">
        <v>5097.085</v>
      </c>
      <c r="D32" s="94">
        <v>5051.9549999999999</v>
      </c>
      <c r="E32" s="94">
        <v>5020.3010000000004</v>
      </c>
      <c r="F32" s="94">
        <v>4972.5169999999998</v>
      </c>
      <c r="G32" s="94">
        <v>4960.4189999999999</v>
      </c>
      <c r="H32" s="94">
        <v>4947.6360000000004</v>
      </c>
      <c r="I32" s="94">
        <v>4926.4759999999997</v>
      </c>
      <c r="J32" s="94">
        <v>4893.5249999999996</v>
      </c>
      <c r="K32" s="94">
        <v>4875.1260000000002</v>
      </c>
      <c r="L32" s="94">
        <v>4862.0810000000001</v>
      </c>
      <c r="M32" s="94">
        <v>4846.4880000000003</v>
      </c>
      <c r="N32" s="94">
        <v>4846.1620000000003</v>
      </c>
      <c r="O32" s="94">
        <v>4831.87</v>
      </c>
      <c r="P32" s="94">
        <v>4832.25</v>
      </c>
      <c r="Q32" s="94">
        <v>4849.71</v>
      </c>
      <c r="R32" s="94">
        <v>4874.4309999999996</v>
      </c>
      <c r="S32" s="94">
        <v>4907.0020000000004</v>
      </c>
      <c r="T32" s="94">
        <v>4954.8909999999996</v>
      </c>
      <c r="U32" s="94">
        <v>5024.9380000000001</v>
      </c>
      <c r="V32" s="94">
        <v>5097.0069999999996</v>
      </c>
      <c r="W32" s="94">
        <v>5213.2449999999999</v>
      </c>
      <c r="X32" s="94">
        <v>5324.6869999999999</v>
      </c>
      <c r="Y32" s="94">
        <v>5467.924</v>
      </c>
      <c r="Z32" s="94">
        <v>5668.9830000000002</v>
      </c>
      <c r="AA32" s="94">
        <v>5837.8620000000001</v>
      </c>
      <c r="AB32" s="94">
        <v>5984.6480000000001</v>
      </c>
      <c r="AC32" s="94">
        <v>6143.0370000000003</v>
      </c>
      <c r="AD32" s="94">
        <v>6292.7139999999999</v>
      </c>
      <c r="AE32" s="94">
        <v>6402.4080000000004</v>
      </c>
      <c r="AF32" s="94">
        <v>6493.482</v>
      </c>
      <c r="AG32" s="94">
        <v>6570.53</v>
      </c>
      <c r="AH32" s="94">
        <v>6610.52</v>
      </c>
      <c r="AI32" s="94">
        <v>6698.4930000000004</v>
      </c>
      <c r="AJ32" s="94">
        <v>6734.7569999999996</v>
      </c>
      <c r="AK32" s="94">
        <v>6740.0479999999998</v>
      </c>
      <c r="AL32" s="94">
        <v>6762.5050000000001</v>
      </c>
      <c r="AM32" s="94">
        <v>6800.3149999999996</v>
      </c>
      <c r="AN32" s="94">
        <v>6812.5910000000003</v>
      </c>
      <c r="AO32" s="94">
        <v>6821.6270000000004</v>
      </c>
      <c r="AP32" s="94">
        <v>6753.9</v>
      </c>
      <c r="AQ32" s="94">
        <v>6760.9080000000004</v>
      </c>
      <c r="AR32" s="94">
        <v>6778.9160000000002</v>
      </c>
      <c r="AS32" s="94">
        <v>6804.7089999999998</v>
      </c>
      <c r="AT32" s="94">
        <v>6861.2870000000003</v>
      </c>
      <c r="AU32" s="94">
        <v>6900.6729999999998</v>
      </c>
      <c r="AV32" s="94">
        <v>6936.66</v>
      </c>
      <c r="AW32" s="94">
        <v>6909.7139999999999</v>
      </c>
      <c r="AX32" s="94">
        <v>6944.7719999999999</v>
      </c>
      <c r="AY32" s="94">
        <v>6924.9470000000001</v>
      </c>
      <c r="AZ32" s="94">
        <v>6847.8180000000002</v>
      </c>
      <c r="BA32" s="94">
        <v>6787.3130000000001</v>
      </c>
      <c r="BB32" s="94">
        <v>6796.68</v>
      </c>
      <c r="BC32" s="94">
        <v>6709.0590000000002</v>
      </c>
      <c r="BD32" s="94">
        <v>6682.6790000000001</v>
      </c>
      <c r="BE32" s="94">
        <v>6744.88</v>
      </c>
      <c r="BF32" s="94">
        <v>6713.3119999999999</v>
      </c>
      <c r="BG32" s="94">
        <v>6584.5810000000001</v>
      </c>
      <c r="BH32" s="94">
        <v>6511.7950000000001</v>
      </c>
      <c r="BI32" s="94">
        <v>6485.9170000000004</v>
      </c>
      <c r="BJ32" s="94">
        <v>6544.0379999999996</v>
      </c>
      <c r="BK32" s="94">
        <v>6528.43</v>
      </c>
      <c r="BL32" s="94">
        <v>6485.1589999999997</v>
      </c>
      <c r="BM32" s="94">
        <v>6468.57</v>
      </c>
      <c r="BN32" s="94">
        <v>6489.2349999999997</v>
      </c>
      <c r="BO32" s="94">
        <v>6512.9549999999999</v>
      </c>
      <c r="BP32" s="94">
        <v>6596.5249999999996</v>
      </c>
      <c r="BQ32" s="94">
        <v>6614.4480000000003</v>
      </c>
      <c r="BR32" s="94">
        <v>6612.0870000000004</v>
      </c>
      <c r="BS32" s="94">
        <v>6735.5829999999996</v>
      </c>
      <c r="BT32" s="94">
        <v>6868.799</v>
      </c>
      <c r="BU32" s="94">
        <v>7001.72</v>
      </c>
      <c r="BV32" s="94">
        <v>7182.8249999999998</v>
      </c>
      <c r="BW32" s="94">
        <v>7254.5749999999998</v>
      </c>
      <c r="BX32" s="94">
        <v>7298.9759999999997</v>
      </c>
      <c r="BY32" s="94">
        <v>7305.558</v>
      </c>
      <c r="BZ32" s="94">
        <v>7239.3069999999998</v>
      </c>
      <c r="CA32" s="94">
        <v>7206.1019999999999</v>
      </c>
      <c r="CB32" s="94">
        <v>7159.8149999999996</v>
      </c>
      <c r="CC32" s="94">
        <v>7094.8220000000001</v>
      </c>
      <c r="CD32" s="94">
        <v>6992.1239999999998</v>
      </c>
      <c r="CE32" s="94">
        <v>6893.6890000000003</v>
      </c>
      <c r="CF32" s="94">
        <v>6772.6930000000002</v>
      </c>
      <c r="CG32" s="94">
        <v>6664.9560000000001</v>
      </c>
      <c r="CH32" s="94">
        <v>6504.3710000000001</v>
      </c>
      <c r="CI32" s="94">
        <v>6372.6850000000004</v>
      </c>
      <c r="CJ32" s="94">
        <v>6281.6629999999996</v>
      </c>
      <c r="CK32" s="94">
        <v>6150.5259999999998</v>
      </c>
      <c r="CL32" s="94">
        <v>6139.0780000000004</v>
      </c>
      <c r="CM32" s="94">
        <v>6009.4489999999996</v>
      </c>
      <c r="CN32" s="94">
        <v>5892.5249999999996</v>
      </c>
      <c r="CO32" s="94">
        <v>5788.18</v>
      </c>
      <c r="CP32" s="94">
        <v>5647.09</v>
      </c>
      <c r="CQ32" s="94">
        <v>5554.3869999999997</v>
      </c>
      <c r="CR32" s="94">
        <v>5430.54</v>
      </c>
      <c r="CS32" s="94">
        <v>5355.2529999999997</v>
      </c>
      <c r="CT32" s="95"/>
      <c r="CU32" s="95"/>
      <c r="CV32" s="95"/>
      <c r="CW32" s="96"/>
      <c r="CX32" s="97">
        <f t="array" ref="CX32">SUMPRODUCT(B32:CW32*0.25)</f>
        <v>148573.50825000001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5647.5290000000005</v>
      </c>
      <c r="C34" s="77">
        <f t="shared" ref="C34:BN34" si="4">SUM(C31:C33)</f>
        <v>5590.085</v>
      </c>
      <c r="D34" s="77">
        <f t="shared" si="4"/>
        <v>5543.9549999999999</v>
      </c>
      <c r="E34" s="77">
        <f t="shared" si="4"/>
        <v>5511.3010000000004</v>
      </c>
      <c r="F34" s="77">
        <f t="shared" si="4"/>
        <v>5450.5169999999998</v>
      </c>
      <c r="G34" s="77">
        <f t="shared" si="4"/>
        <v>5438.4189999999999</v>
      </c>
      <c r="H34" s="77">
        <f t="shared" si="4"/>
        <v>5424.6360000000004</v>
      </c>
      <c r="I34" s="77">
        <f t="shared" si="4"/>
        <v>5403.4759999999997</v>
      </c>
      <c r="J34" s="77">
        <f t="shared" si="4"/>
        <v>5360.5249999999996</v>
      </c>
      <c r="K34" s="77">
        <f t="shared" si="4"/>
        <v>5341.1260000000002</v>
      </c>
      <c r="L34" s="77">
        <f t="shared" si="4"/>
        <v>5328.0810000000001</v>
      </c>
      <c r="M34" s="77">
        <f t="shared" si="4"/>
        <v>5311.4880000000003</v>
      </c>
      <c r="N34" s="77">
        <f t="shared" si="4"/>
        <v>5308.1620000000003</v>
      </c>
      <c r="O34" s="77">
        <f t="shared" si="4"/>
        <v>5293.87</v>
      </c>
      <c r="P34" s="77">
        <f t="shared" si="4"/>
        <v>5294.25</v>
      </c>
      <c r="Q34" s="77">
        <f t="shared" si="4"/>
        <v>5312.71</v>
      </c>
      <c r="R34" s="77">
        <f t="shared" si="4"/>
        <v>5351.4309999999996</v>
      </c>
      <c r="S34" s="77">
        <f t="shared" si="4"/>
        <v>5385.0020000000004</v>
      </c>
      <c r="T34" s="77">
        <f t="shared" si="4"/>
        <v>5433.8909999999996</v>
      </c>
      <c r="U34" s="77">
        <f t="shared" si="4"/>
        <v>5505.9380000000001</v>
      </c>
      <c r="V34" s="77">
        <f t="shared" si="4"/>
        <v>5609.0069999999996</v>
      </c>
      <c r="W34" s="77">
        <f t="shared" si="4"/>
        <v>5727.2449999999999</v>
      </c>
      <c r="X34" s="77">
        <f t="shared" si="4"/>
        <v>5840.6869999999999</v>
      </c>
      <c r="Y34" s="77">
        <f t="shared" si="4"/>
        <v>5985.924</v>
      </c>
      <c r="Z34" s="77">
        <f t="shared" si="4"/>
        <v>6235.2129999999997</v>
      </c>
      <c r="AA34" s="77">
        <f t="shared" si="4"/>
        <v>6405.0920000000006</v>
      </c>
      <c r="AB34" s="77">
        <f t="shared" si="4"/>
        <v>6552.8780000000006</v>
      </c>
      <c r="AC34" s="77">
        <f t="shared" si="4"/>
        <v>6710.2669999999998</v>
      </c>
      <c r="AD34" s="77">
        <f t="shared" si="4"/>
        <v>6875.9740000000002</v>
      </c>
      <c r="AE34" s="77">
        <f t="shared" si="4"/>
        <v>6983.6680000000006</v>
      </c>
      <c r="AF34" s="77">
        <f t="shared" si="4"/>
        <v>7072.7420000000002</v>
      </c>
      <c r="AG34" s="77">
        <f t="shared" si="4"/>
        <v>7147.79</v>
      </c>
      <c r="AH34" s="77">
        <f t="shared" si="4"/>
        <v>7243.4000000000005</v>
      </c>
      <c r="AI34" s="77">
        <f t="shared" si="4"/>
        <v>7329.3730000000005</v>
      </c>
      <c r="AJ34" s="77">
        <f t="shared" si="4"/>
        <v>7363.6369999999997</v>
      </c>
      <c r="AK34" s="77">
        <f t="shared" si="4"/>
        <v>7365.9279999999999</v>
      </c>
      <c r="AL34" s="77">
        <f t="shared" si="4"/>
        <v>7432.915</v>
      </c>
      <c r="AM34" s="77">
        <f t="shared" si="4"/>
        <v>7468.7249999999995</v>
      </c>
      <c r="AN34" s="77">
        <f t="shared" si="4"/>
        <v>7480.0010000000002</v>
      </c>
      <c r="AO34" s="77">
        <f t="shared" si="4"/>
        <v>7488.0370000000003</v>
      </c>
      <c r="AP34" s="77">
        <f t="shared" si="4"/>
        <v>7426.53</v>
      </c>
      <c r="AQ34" s="77">
        <f t="shared" si="4"/>
        <v>7433.5380000000005</v>
      </c>
      <c r="AR34" s="77">
        <f t="shared" si="4"/>
        <v>7451.5460000000003</v>
      </c>
      <c r="AS34" s="77">
        <f t="shared" si="4"/>
        <v>7477.3389999999999</v>
      </c>
      <c r="AT34" s="77">
        <f t="shared" si="4"/>
        <v>7556.1670000000004</v>
      </c>
      <c r="AU34" s="77">
        <f t="shared" si="4"/>
        <v>7596.5529999999999</v>
      </c>
      <c r="AV34" s="77">
        <f t="shared" si="4"/>
        <v>7633.54</v>
      </c>
      <c r="AW34" s="77">
        <f t="shared" si="4"/>
        <v>7606.5940000000001</v>
      </c>
      <c r="AX34" s="77">
        <f t="shared" si="4"/>
        <v>7665.4619999999995</v>
      </c>
      <c r="AY34" s="77">
        <f t="shared" si="4"/>
        <v>7645.6370000000006</v>
      </c>
      <c r="AZ34" s="77">
        <f t="shared" si="4"/>
        <v>7568.5079999999998</v>
      </c>
      <c r="BA34" s="77">
        <f t="shared" si="4"/>
        <v>7508.0030000000006</v>
      </c>
      <c r="BB34" s="77">
        <f t="shared" si="4"/>
        <v>7509.7800000000007</v>
      </c>
      <c r="BC34" s="77">
        <f t="shared" si="4"/>
        <v>7422.1590000000006</v>
      </c>
      <c r="BD34" s="77">
        <f t="shared" si="4"/>
        <v>7395.7790000000005</v>
      </c>
      <c r="BE34" s="77">
        <f t="shared" si="4"/>
        <v>7458.9800000000005</v>
      </c>
      <c r="BF34" s="77">
        <f t="shared" si="4"/>
        <v>7441.0119999999997</v>
      </c>
      <c r="BG34" s="77">
        <f t="shared" si="4"/>
        <v>7314.2809999999999</v>
      </c>
      <c r="BH34" s="77">
        <f t="shared" si="4"/>
        <v>7243.4949999999999</v>
      </c>
      <c r="BI34" s="77">
        <f t="shared" si="4"/>
        <v>7219.6170000000002</v>
      </c>
      <c r="BJ34" s="77">
        <f t="shared" si="4"/>
        <v>7248.348</v>
      </c>
      <c r="BK34" s="77">
        <f t="shared" si="4"/>
        <v>7235.74</v>
      </c>
      <c r="BL34" s="77">
        <f t="shared" si="4"/>
        <v>7195.4689999999991</v>
      </c>
      <c r="BM34" s="77">
        <f t="shared" si="4"/>
        <v>7183.8799999999992</v>
      </c>
      <c r="BN34" s="77">
        <f t="shared" si="4"/>
        <v>7176.625</v>
      </c>
      <c r="BO34" s="77">
        <f t="shared" ref="BO34:CW34" si="5">SUM(BO31:BO33)</f>
        <v>7205.3450000000003</v>
      </c>
      <c r="BP34" s="77">
        <f t="shared" si="5"/>
        <v>7294.915</v>
      </c>
      <c r="BQ34" s="77">
        <f t="shared" si="5"/>
        <v>7318.8380000000006</v>
      </c>
      <c r="BR34" s="77">
        <f t="shared" si="5"/>
        <v>7348.2370000000001</v>
      </c>
      <c r="BS34" s="77">
        <f t="shared" si="5"/>
        <v>7477.7329999999993</v>
      </c>
      <c r="BT34" s="77">
        <f t="shared" si="5"/>
        <v>7615.9489999999996</v>
      </c>
      <c r="BU34" s="77">
        <f t="shared" si="5"/>
        <v>7753.87</v>
      </c>
      <c r="BV34" s="77">
        <f t="shared" si="5"/>
        <v>7960.8249999999998</v>
      </c>
      <c r="BW34" s="77">
        <f t="shared" si="5"/>
        <v>8035.5749999999998</v>
      </c>
      <c r="BX34" s="77">
        <f t="shared" si="5"/>
        <v>8080.9759999999997</v>
      </c>
      <c r="BY34" s="77">
        <f t="shared" si="5"/>
        <v>8087.558</v>
      </c>
      <c r="BZ34" s="77">
        <f t="shared" si="5"/>
        <v>8022.3069999999998</v>
      </c>
      <c r="CA34" s="77">
        <f t="shared" si="5"/>
        <v>7988.1019999999999</v>
      </c>
      <c r="CB34" s="77">
        <f t="shared" si="5"/>
        <v>7939.8149999999996</v>
      </c>
      <c r="CC34" s="77">
        <f t="shared" si="5"/>
        <v>7872.8220000000001</v>
      </c>
      <c r="CD34" s="77">
        <f t="shared" si="5"/>
        <v>7738.1239999999998</v>
      </c>
      <c r="CE34" s="77">
        <f t="shared" si="5"/>
        <v>7636.6890000000003</v>
      </c>
      <c r="CF34" s="77">
        <f t="shared" si="5"/>
        <v>7512.6930000000002</v>
      </c>
      <c r="CG34" s="77">
        <f t="shared" si="5"/>
        <v>7401.9560000000001</v>
      </c>
      <c r="CH34" s="77">
        <f t="shared" si="5"/>
        <v>7192.3710000000001</v>
      </c>
      <c r="CI34" s="77">
        <f t="shared" si="5"/>
        <v>7057.6850000000004</v>
      </c>
      <c r="CJ34" s="77">
        <f t="shared" si="5"/>
        <v>6963.6629999999996</v>
      </c>
      <c r="CK34" s="77">
        <f t="shared" si="5"/>
        <v>6828.5259999999998</v>
      </c>
      <c r="CL34" s="77">
        <f t="shared" si="5"/>
        <v>6764.0780000000004</v>
      </c>
      <c r="CM34" s="77">
        <f t="shared" si="5"/>
        <v>6630.4489999999996</v>
      </c>
      <c r="CN34" s="77">
        <f t="shared" si="5"/>
        <v>6511.5249999999996</v>
      </c>
      <c r="CO34" s="77">
        <f t="shared" si="5"/>
        <v>6405.18</v>
      </c>
      <c r="CP34" s="77">
        <f t="shared" si="5"/>
        <v>6222.09</v>
      </c>
      <c r="CQ34" s="77">
        <f t="shared" si="5"/>
        <v>6127.3869999999997</v>
      </c>
      <c r="CR34" s="77">
        <f t="shared" si="5"/>
        <v>6000.54</v>
      </c>
      <c r="CS34" s="77">
        <f t="shared" si="5"/>
        <v>5922.2529999999997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163771.88825000002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157</v>
      </c>
      <c r="C37" s="115">
        <v>157</v>
      </c>
      <c r="D37" s="115">
        <v>157</v>
      </c>
      <c r="E37" s="115">
        <v>157</v>
      </c>
      <c r="F37" s="115">
        <v>114</v>
      </c>
      <c r="G37" s="115">
        <v>114</v>
      </c>
      <c r="H37" s="115">
        <v>114</v>
      </c>
      <c r="I37" s="115">
        <v>114</v>
      </c>
      <c r="J37" s="115">
        <v>114</v>
      </c>
      <c r="K37" s="115">
        <v>114</v>
      </c>
      <c r="L37" s="115">
        <v>114</v>
      </c>
      <c r="M37" s="115">
        <v>114</v>
      </c>
      <c r="N37" s="115">
        <v>127</v>
      </c>
      <c r="O37" s="115">
        <v>127</v>
      </c>
      <c r="P37" s="115">
        <v>127</v>
      </c>
      <c r="Q37" s="115">
        <v>127</v>
      </c>
      <c r="R37" s="115">
        <v>127</v>
      </c>
      <c r="S37" s="115">
        <v>127</v>
      </c>
      <c r="T37" s="115">
        <v>127</v>
      </c>
      <c r="U37" s="115">
        <v>127</v>
      </c>
      <c r="V37" s="115">
        <v>86</v>
      </c>
      <c r="W37" s="115">
        <v>86</v>
      </c>
      <c r="X37" s="115">
        <v>86</v>
      </c>
      <c r="Y37" s="115">
        <v>86</v>
      </c>
      <c r="Z37" s="115">
        <v>86</v>
      </c>
      <c r="AA37" s="115">
        <v>86</v>
      </c>
      <c r="AB37" s="115">
        <v>86</v>
      </c>
      <c r="AC37" s="115">
        <v>86</v>
      </c>
      <c r="AD37" s="115">
        <v>113</v>
      </c>
      <c r="AE37" s="115">
        <v>113</v>
      </c>
      <c r="AF37" s="115">
        <v>113</v>
      </c>
      <c r="AG37" s="115">
        <v>113</v>
      </c>
      <c r="AH37" s="115">
        <v>177</v>
      </c>
      <c r="AI37" s="115">
        <v>177</v>
      </c>
      <c r="AJ37" s="115">
        <v>177</v>
      </c>
      <c r="AK37" s="115">
        <v>177</v>
      </c>
      <c r="AL37" s="115">
        <v>184</v>
      </c>
      <c r="AM37" s="115">
        <v>184</v>
      </c>
      <c r="AN37" s="115">
        <v>184</v>
      </c>
      <c r="AO37" s="115">
        <v>184</v>
      </c>
      <c r="AP37" s="115">
        <v>184</v>
      </c>
      <c r="AQ37" s="115">
        <v>184</v>
      </c>
      <c r="AR37" s="115">
        <v>184</v>
      </c>
      <c r="AS37" s="115">
        <v>184</v>
      </c>
      <c r="AT37" s="115">
        <v>188</v>
      </c>
      <c r="AU37" s="115">
        <v>188</v>
      </c>
      <c r="AV37" s="115">
        <v>188</v>
      </c>
      <c r="AW37" s="115">
        <v>188</v>
      </c>
      <c r="AX37" s="115">
        <v>192</v>
      </c>
      <c r="AY37" s="115">
        <v>192</v>
      </c>
      <c r="AZ37" s="115">
        <v>192</v>
      </c>
      <c r="BA37" s="115">
        <v>192</v>
      </c>
      <c r="BB37" s="115">
        <v>172</v>
      </c>
      <c r="BC37" s="115">
        <v>172</v>
      </c>
      <c r="BD37" s="115">
        <v>172</v>
      </c>
      <c r="BE37" s="115">
        <v>172</v>
      </c>
      <c r="BF37" s="115">
        <v>172</v>
      </c>
      <c r="BG37" s="115">
        <v>172</v>
      </c>
      <c r="BH37" s="115">
        <v>172</v>
      </c>
      <c r="BI37" s="115">
        <v>172</v>
      </c>
      <c r="BJ37" s="115">
        <v>184</v>
      </c>
      <c r="BK37" s="115">
        <v>184</v>
      </c>
      <c r="BL37" s="115">
        <v>184</v>
      </c>
      <c r="BM37" s="115">
        <v>184</v>
      </c>
      <c r="BN37" s="115">
        <v>96</v>
      </c>
      <c r="BO37" s="115">
        <v>96</v>
      </c>
      <c r="BP37" s="115">
        <v>96</v>
      </c>
      <c r="BQ37" s="115">
        <v>96</v>
      </c>
      <c r="BR37" s="115">
        <v>86</v>
      </c>
      <c r="BS37" s="115">
        <v>86</v>
      </c>
      <c r="BT37" s="115">
        <v>86</v>
      </c>
      <c r="BU37" s="115">
        <v>86</v>
      </c>
      <c r="BV37" s="115">
        <v>111</v>
      </c>
      <c r="BW37" s="115">
        <v>111</v>
      </c>
      <c r="BX37" s="115">
        <v>111</v>
      </c>
      <c r="BY37" s="115">
        <v>111</v>
      </c>
      <c r="BZ37" s="115">
        <v>111</v>
      </c>
      <c r="CA37" s="115">
        <v>111</v>
      </c>
      <c r="CB37" s="115">
        <v>111</v>
      </c>
      <c r="CC37" s="115">
        <v>111</v>
      </c>
      <c r="CD37" s="115">
        <v>86</v>
      </c>
      <c r="CE37" s="115">
        <v>86</v>
      </c>
      <c r="CF37" s="115">
        <v>86</v>
      </c>
      <c r="CG37" s="115">
        <v>86</v>
      </c>
      <c r="CH37" s="115">
        <v>86</v>
      </c>
      <c r="CI37" s="115">
        <v>86</v>
      </c>
      <c r="CJ37" s="115">
        <v>86</v>
      </c>
      <c r="CK37" s="115">
        <v>86</v>
      </c>
      <c r="CL37" s="115">
        <v>96</v>
      </c>
      <c r="CM37" s="115">
        <v>96</v>
      </c>
      <c r="CN37" s="115">
        <v>96</v>
      </c>
      <c r="CO37" s="115">
        <v>96</v>
      </c>
      <c r="CP37" s="115">
        <v>89</v>
      </c>
      <c r="CQ37" s="115">
        <v>89</v>
      </c>
      <c r="CR37" s="115">
        <v>89</v>
      </c>
      <c r="CS37" s="115">
        <v>89</v>
      </c>
      <c r="CT37" s="116"/>
      <c r="CU37" s="116"/>
      <c r="CV37" s="116"/>
      <c r="CW37" s="117"/>
      <c r="CX37" s="91">
        <f t="array" ref="CX37">SUMPRODUCT(B37:CW37*0.25)</f>
        <v>3138</v>
      </c>
    </row>
    <row r="38" spans="1:102" ht="24.95" customHeight="1" x14ac:dyDescent="0.2">
      <c r="A38" s="118" t="s">
        <v>45</v>
      </c>
      <c r="B38" s="119">
        <v>500</v>
      </c>
      <c r="C38" s="120">
        <v>500</v>
      </c>
      <c r="D38" s="120">
        <v>500</v>
      </c>
      <c r="E38" s="120">
        <v>500</v>
      </c>
      <c r="F38" s="120">
        <v>500</v>
      </c>
      <c r="G38" s="120">
        <v>500</v>
      </c>
      <c r="H38" s="120">
        <v>500</v>
      </c>
      <c r="I38" s="120">
        <v>500</v>
      </c>
      <c r="J38" s="120">
        <v>500</v>
      </c>
      <c r="K38" s="120">
        <v>500</v>
      </c>
      <c r="L38" s="120">
        <v>500</v>
      </c>
      <c r="M38" s="120">
        <v>500</v>
      </c>
      <c r="N38" s="120">
        <v>500</v>
      </c>
      <c r="O38" s="120">
        <v>500</v>
      </c>
      <c r="P38" s="120">
        <v>500</v>
      </c>
      <c r="Q38" s="120">
        <v>500</v>
      </c>
      <c r="R38" s="120">
        <v>500</v>
      </c>
      <c r="S38" s="120">
        <v>500</v>
      </c>
      <c r="T38" s="120">
        <v>500</v>
      </c>
      <c r="U38" s="120">
        <v>500</v>
      </c>
      <c r="V38" s="120">
        <v>492</v>
      </c>
      <c r="W38" s="120">
        <v>492</v>
      </c>
      <c r="X38" s="120">
        <v>492</v>
      </c>
      <c r="Y38" s="120">
        <v>492</v>
      </c>
      <c r="Z38" s="120">
        <v>488</v>
      </c>
      <c r="AA38" s="120">
        <v>488</v>
      </c>
      <c r="AB38" s="120">
        <v>488</v>
      </c>
      <c r="AC38" s="120">
        <v>488</v>
      </c>
      <c r="AD38" s="120">
        <v>500</v>
      </c>
      <c r="AE38" s="120">
        <v>500</v>
      </c>
      <c r="AF38" s="120">
        <v>500</v>
      </c>
      <c r="AG38" s="120">
        <v>500</v>
      </c>
      <c r="AH38" s="120">
        <v>500</v>
      </c>
      <c r="AI38" s="120">
        <v>500</v>
      </c>
      <c r="AJ38" s="120">
        <v>500</v>
      </c>
      <c r="AK38" s="120">
        <v>500</v>
      </c>
      <c r="AL38" s="120">
        <v>500</v>
      </c>
      <c r="AM38" s="120">
        <v>500</v>
      </c>
      <c r="AN38" s="120">
        <v>500</v>
      </c>
      <c r="AO38" s="120">
        <v>500</v>
      </c>
      <c r="AP38" s="120">
        <v>500</v>
      </c>
      <c r="AQ38" s="120">
        <v>500</v>
      </c>
      <c r="AR38" s="120">
        <v>500</v>
      </c>
      <c r="AS38" s="120">
        <v>500</v>
      </c>
      <c r="AT38" s="120">
        <v>500</v>
      </c>
      <c r="AU38" s="120">
        <v>500</v>
      </c>
      <c r="AV38" s="120">
        <v>500</v>
      </c>
      <c r="AW38" s="120">
        <v>500</v>
      </c>
      <c r="AX38" s="120">
        <v>500</v>
      </c>
      <c r="AY38" s="120">
        <v>500</v>
      </c>
      <c r="AZ38" s="120">
        <v>500</v>
      </c>
      <c r="BA38" s="120">
        <v>500</v>
      </c>
      <c r="BB38" s="120">
        <v>500</v>
      </c>
      <c r="BC38" s="120">
        <v>500</v>
      </c>
      <c r="BD38" s="120">
        <v>500</v>
      </c>
      <c r="BE38" s="120">
        <v>500</v>
      </c>
      <c r="BF38" s="120">
        <v>500</v>
      </c>
      <c r="BG38" s="120">
        <v>500</v>
      </c>
      <c r="BH38" s="120">
        <v>500</v>
      </c>
      <c r="BI38" s="120">
        <v>500</v>
      </c>
      <c r="BJ38" s="120">
        <v>500</v>
      </c>
      <c r="BK38" s="120">
        <v>500</v>
      </c>
      <c r="BL38" s="120">
        <v>500</v>
      </c>
      <c r="BM38" s="120">
        <v>500</v>
      </c>
      <c r="BN38" s="120">
        <v>500</v>
      </c>
      <c r="BO38" s="120">
        <v>500</v>
      </c>
      <c r="BP38" s="120">
        <v>500</v>
      </c>
      <c r="BQ38" s="120">
        <v>500</v>
      </c>
      <c r="BR38" s="120">
        <v>428</v>
      </c>
      <c r="BS38" s="120">
        <v>428</v>
      </c>
      <c r="BT38" s="120">
        <v>428</v>
      </c>
      <c r="BU38" s="120">
        <v>428</v>
      </c>
      <c r="BV38" s="120">
        <v>451</v>
      </c>
      <c r="BW38" s="120">
        <v>451</v>
      </c>
      <c r="BX38" s="120">
        <v>451</v>
      </c>
      <c r="BY38" s="120">
        <v>451</v>
      </c>
      <c r="BZ38" s="120">
        <v>437</v>
      </c>
      <c r="CA38" s="120">
        <v>437</v>
      </c>
      <c r="CB38" s="120">
        <v>437</v>
      </c>
      <c r="CC38" s="120">
        <v>437</v>
      </c>
      <c r="CD38" s="120">
        <v>443</v>
      </c>
      <c r="CE38" s="120">
        <v>443</v>
      </c>
      <c r="CF38" s="120">
        <v>443</v>
      </c>
      <c r="CG38" s="120">
        <v>443</v>
      </c>
      <c r="CH38" s="120">
        <v>458</v>
      </c>
      <c r="CI38" s="120">
        <v>458</v>
      </c>
      <c r="CJ38" s="120">
        <v>458</v>
      </c>
      <c r="CK38" s="120">
        <v>458</v>
      </c>
      <c r="CL38" s="120">
        <v>476</v>
      </c>
      <c r="CM38" s="120">
        <v>476</v>
      </c>
      <c r="CN38" s="120">
        <v>476</v>
      </c>
      <c r="CO38" s="120">
        <v>476</v>
      </c>
      <c r="CP38" s="120">
        <v>470</v>
      </c>
      <c r="CQ38" s="120">
        <v>470</v>
      </c>
      <c r="CR38" s="120">
        <v>470</v>
      </c>
      <c r="CS38" s="120">
        <v>470</v>
      </c>
      <c r="CT38" s="120"/>
      <c r="CU38" s="120"/>
      <c r="CV38" s="120"/>
      <c r="CW38" s="121"/>
      <c r="CX38" s="97">
        <f t="array" ref="CX38">SUMPRODUCT(B38:CW38*0.25)</f>
        <v>11643</v>
      </c>
    </row>
    <row r="39" spans="1:102" ht="24.95" customHeight="1" x14ac:dyDescent="0.2">
      <c r="A39" s="118" t="s">
        <v>46</v>
      </c>
      <c r="B39" s="119">
        <v>1189</v>
      </c>
      <c r="C39" s="120">
        <v>1140.3</v>
      </c>
      <c r="D39" s="120">
        <v>851.9</v>
      </c>
      <c r="E39" s="120">
        <v>815.4</v>
      </c>
      <c r="F39" s="120">
        <v>685.5</v>
      </c>
      <c r="G39" s="120">
        <v>736.8</v>
      </c>
      <c r="H39" s="120">
        <v>790.2</v>
      </c>
      <c r="I39" s="120">
        <v>851.7</v>
      </c>
      <c r="J39" s="120">
        <v>963.7</v>
      </c>
      <c r="K39" s="120">
        <v>1005.7</v>
      </c>
      <c r="L39" s="120">
        <v>1047.8</v>
      </c>
      <c r="M39" s="120">
        <v>1103.5</v>
      </c>
      <c r="N39" s="120">
        <v>1157.5999999999999</v>
      </c>
      <c r="O39" s="120">
        <v>815.7</v>
      </c>
      <c r="P39" s="120">
        <v>836</v>
      </c>
      <c r="Q39" s="120">
        <v>830.4</v>
      </c>
      <c r="R39" s="120">
        <v>794.1</v>
      </c>
      <c r="S39" s="120">
        <v>766</v>
      </c>
      <c r="T39" s="120">
        <v>716.2</v>
      </c>
      <c r="U39" s="120">
        <v>638.79999999999995</v>
      </c>
      <c r="V39" s="120">
        <v>681.3</v>
      </c>
      <c r="W39" s="120">
        <v>586.20000000000005</v>
      </c>
      <c r="X39" s="120">
        <v>632.5</v>
      </c>
      <c r="Y39" s="120">
        <v>619.20000000000005</v>
      </c>
      <c r="Z39" s="120">
        <v>1049</v>
      </c>
      <c r="AA39" s="120">
        <v>896.8</v>
      </c>
      <c r="AB39" s="120">
        <v>1027.5</v>
      </c>
      <c r="AC39" s="120">
        <v>1048.5</v>
      </c>
      <c r="AD39" s="120">
        <v>1114.2</v>
      </c>
      <c r="AE39" s="120">
        <v>1137.4000000000001</v>
      </c>
      <c r="AF39" s="120">
        <v>1050.5999999999999</v>
      </c>
      <c r="AG39" s="120">
        <v>979</v>
      </c>
      <c r="AH39" s="120">
        <v>1241</v>
      </c>
      <c r="AI39" s="120">
        <v>1241</v>
      </c>
      <c r="AJ39" s="120">
        <v>1221.8</v>
      </c>
      <c r="AK39" s="120">
        <v>1149.0999999999999</v>
      </c>
      <c r="AL39" s="120">
        <v>1285</v>
      </c>
      <c r="AM39" s="120">
        <v>1285</v>
      </c>
      <c r="AN39" s="120">
        <v>1285</v>
      </c>
      <c r="AO39" s="120">
        <v>1285</v>
      </c>
      <c r="AP39" s="120">
        <v>1302</v>
      </c>
      <c r="AQ39" s="120">
        <v>1302</v>
      </c>
      <c r="AR39" s="120">
        <v>1302</v>
      </c>
      <c r="AS39" s="120">
        <v>1302</v>
      </c>
      <c r="AT39" s="120">
        <v>1310</v>
      </c>
      <c r="AU39" s="120">
        <v>1310</v>
      </c>
      <c r="AV39" s="120">
        <v>1310</v>
      </c>
      <c r="AW39" s="120">
        <v>1310</v>
      </c>
      <c r="AX39" s="120">
        <v>1310</v>
      </c>
      <c r="AY39" s="120">
        <v>1310</v>
      </c>
      <c r="AZ39" s="120">
        <v>1310</v>
      </c>
      <c r="BA39" s="120">
        <v>1310</v>
      </c>
      <c r="BB39" s="120">
        <v>1311</v>
      </c>
      <c r="BC39" s="120">
        <v>1311</v>
      </c>
      <c r="BD39" s="120">
        <v>1311</v>
      </c>
      <c r="BE39" s="120">
        <v>1311</v>
      </c>
      <c r="BF39" s="120">
        <v>1374</v>
      </c>
      <c r="BG39" s="120">
        <v>1374</v>
      </c>
      <c r="BH39" s="120">
        <v>1374</v>
      </c>
      <c r="BI39" s="120">
        <v>1374</v>
      </c>
      <c r="BJ39" s="120">
        <v>1137.2</v>
      </c>
      <c r="BK39" s="120">
        <v>1083.9000000000001</v>
      </c>
      <c r="BL39" s="120">
        <v>1086.7</v>
      </c>
      <c r="BM39" s="120">
        <v>1084.8</v>
      </c>
      <c r="BN39" s="120">
        <v>147.6</v>
      </c>
      <c r="BO39" s="120">
        <v>339.8</v>
      </c>
      <c r="BP39" s="120">
        <v>507.7</v>
      </c>
      <c r="BQ39" s="120">
        <v>935.9</v>
      </c>
      <c r="BR39" s="120">
        <v>773.5</v>
      </c>
      <c r="BS39" s="120">
        <v>1078.5999999999999</v>
      </c>
      <c r="BT39" s="120">
        <v>889.1</v>
      </c>
      <c r="BU39" s="120">
        <v>861.6</v>
      </c>
      <c r="BV39" s="120">
        <v>628.6</v>
      </c>
      <c r="BW39" s="120">
        <v>691.4</v>
      </c>
      <c r="BX39" s="120">
        <v>756</v>
      </c>
      <c r="BY39" s="120">
        <v>741.5</v>
      </c>
      <c r="BZ39" s="120">
        <v>821.2</v>
      </c>
      <c r="CA39" s="120">
        <v>806</v>
      </c>
      <c r="CB39" s="120">
        <v>698.1</v>
      </c>
      <c r="CC39" s="120">
        <v>790</v>
      </c>
      <c r="CD39" s="120">
        <v>746.4</v>
      </c>
      <c r="CE39" s="120">
        <v>764.9</v>
      </c>
      <c r="CF39" s="120">
        <v>743.7</v>
      </c>
      <c r="CG39" s="120">
        <v>398.2</v>
      </c>
      <c r="CH39" s="120">
        <v>824.8</v>
      </c>
      <c r="CI39" s="120">
        <v>737.7</v>
      </c>
      <c r="CJ39" s="120">
        <v>530.29999999999995</v>
      </c>
      <c r="CK39" s="120"/>
      <c r="CL39" s="120">
        <v>330.3</v>
      </c>
      <c r="CM39" s="120">
        <v>184.2</v>
      </c>
      <c r="CN39" s="120">
        <v>198.9</v>
      </c>
      <c r="CO39" s="120"/>
      <c r="CP39" s="120">
        <v>292.89999999999998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21647.724999999999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333.9</v>
      </c>
      <c r="AI41" s="120">
        <v>333.9</v>
      </c>
      <c r="AJ41" s="120">
        <v>333.9</v>
      </c>
      <c r="AK41" s="120">
        <v>333.9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8333.9000000000015</v>
      </c>
    </row>
    <row r="42" spans="1:102" ht="30" customHeight="1" thickBot="1" x14ac:dyDescent="0.25">
      <c r="A42" s="105" t="s">
        <v>49</v>
      </c>
      <c r="B42" s="106">
        <f>SUM(B37:B41)</f>
        <v>2346</v>
      </c>
      <c r="C42" s="107">
        <f t="shared" ref="C42:BN42" si="6">SUM(C37:C41)</f>
        <v>2297.3000000000002</v>
      </c>
      <c r="D42" s="107">
        <f t="shared" si="6"/>
        <v>2008.9</v>
      </c>
      <c r="E42" s="107">
        <f t="shared" si="6"/>
        <v>1972.4</v>
      </c>
      <c r="F42" s="107">
        <f t="shared" si="6"/>
        <v>1799.5</v>
      </c>
      <c r="G42" s="107">
        <f t="shared" si="6"/>
        <v>1850.8</v>
      </c>
      <c r="H42" s="107">
        <f t="shared" si="6"/>
        <v>1904.2</v>
      </c>
      <c r="I42" s="107">
        <f t="shared" si="6"/>
        <v>1965.7</v>
      </c>
      <c r="J42" s="107">
        <f t="shared" si="6"/>
        <v>2077.6999999999998</v>
      </c>
      <c r="K42" s="107">
        <f t="shared" si="6"/>
        <v>2119.6999999999998</v>
      </c>
      <c r="L42" s="107">
        <f t="shared" si="6"/>
        <v>2161.8000000000002</v>
      </c>
      <c r="M42" s="107">
        <f t="shared" si="6"/>
        <v>2217.5</v>
      </c>
      <c r="N42" s="107">
        <f t="shared" si="6"/>
        <v>2284.6</v>
      </c>
      <c r="O42" s="107">
        <f t="shared" si="6"/>
        <v>1942.7</v>
      </c>
      <c r="P42" s="107">
        <f t="shared" si="6"/>
        <v>1963</v>
      </c>
      <c r="Q42" s="107">
        <f t="shared" si="6"/>
        <v>1957.4</v>
      </c>
      <c r="R42" s="107">
        <f t="shared" si="6"/>
        <v>1921.1</v>
      </c>
      <c r="S42" s="107">
        <f t="shared" si="6"/>
        <v>1893</v>
      </c>
      <c r="T42" s="107">
        <f t="shared" si="6"/>
        <v>1843.2</v>
      </c>
      <c r="U42" s="107">
        <f t="shared" si="6"/>
        <v>1765.8</v>
      </c>
      <c r="V42" s="107">
        <f t="shared" si="6"/>
        <v>1759.3</v>
      </c>
      <c r="W42" s="107">
        <f t="shared" si="6"/>
        <v>1664.2</v>
      </c>
      <c r="X42" s="107">
        <f t="shared" si="6"/>
        <v>1710.5</v>
      </c>
      <c r="Y42" s="107">
        <f t="shared" si="6"/>
        <v>1697.2</v>
      </c>
      <c r="Z42" s="107">
        <f t="shared" si="6"/>
        <v>2123</v>
      </c>
      <c r="AA42" s="107">
        <f t="shared" si="6"/>
        <v>1970.8</v>
      </c>
      <c r="AB42" s="107">
        <f t="shared" si="6"/>
        <v>2101.5</v>
      </c>
      <c r="AC42" s="107">
        <f t="shared" si="6"/>
        <v>2122.5</v>
      </c>
      <c r="AD42" s="107">
        <f t="shared" si="6"/>
        <v>2227.1999999999998</v>
      </c>
      <c r="AE42" s="107">
        <f t="shared" si="6"/>
        <v>2250.4</v>
      </c>
      <c r="AF42" s="107">
        <f t="shared" si="6"/>
        <v>2163.6</v>
      </c>
      <c r="AG42" s="107">
        <f t="shared" si="6"/>
        <v>2092</v>
      </c>
      <c r="AH42" s="107">
        <f t="shared" si="6"/>
        <v>2251.9</v>
      </c>
      <c r="AI42" s="107">
        <f t="shared" si="6"/>
        <v>2251.9</v>
      </c>
      <c r="AJ42" s="107">
        <f t="shared" si="6"/>
        <v>2232.6999999999998</v>
      </c>
      <c r="AK42" s="107">
        <f t="shared" si="6"/>
        <v>2160</v>
      </c>
      <c r="AL42" s="107">
        <f t="shared" si="6"/>
        <v>1969</v>
      </c>
      <c r="AM42" s="107">
        <f t="shared" si="6"/>
        <v>1969</v>
      </c>
      <c r="AN42" s="107">
        <f t="shared" si="6"/>
        <v>1969</v>
      </c>
      <c r="AO42" s="107">
        <f t="shared" si="6"/>
        <v>1969</v>
      </c>
      <c r="AP42" s="107">
        <f t="shared" si="6"/>
        <v>1986</v>
      </c>
      <c r="AQ42" s="107">
        <f t="shared" si="6"/>
        <v>1986</v>
      </c>
      <c r="AR42" s="107">
        <f t="shared" si="6"/>
        <v>1986</v>
      </c>
      <c r="AS42" s="107">
        <f t="shared" si="6"/>
        <v>1986</v>
      </c>
      <c r="AT42" s="107">
        <f t="shared" si="6"/>
        <v>1998</v>
      </c>
      <c r="AU42" s="107">
        <f t="shared" si="6"/>
        <v>1998</v>
      </c>
      <c r="AV42" s="107">
        <f t="shared" si="6"/>
        <v>1998</v>
      </c>
      <c r="AW42" s="107">
        <f t="shared" si="6"/>
        <v>1998</v>
      </c>
      <c r="AX42" s="107">
        <f t="shared" si="6"/>
        <v>2002</v>
      </c>
      <c r="AY42" s="107">
        <f t="shared" si="6"/>
        <v>2002</v>
      </c>
      <c r="AZ42" s="107">
        <f t="shared" si="6"/>
        <v>2002</v>
      </c>
      <c r="BA42" s="107">
        <f t="shared" si="6"/>
        <v>2002</v>
      </c>
      <c r="BB42" s="107">
        <f t="shared" si="6"/>
        <v>1983</v>
      </c>
      <c r="BC42" s="107">
        <f t="shared" si="6"/>
        <v>1983</v>
      </c>
      <c r="BD42" s="107">
        <f t="shared" si="6"/>
        <v>1983</v>
      </c>
      <c r="BE42" s="107">
        <f t="shared" si="6"/>
        <v>1983</v>
      </c>
      <c r="BF42" s="107">
        <f t="shared" si="6"/>
        <v>2046</v>
      </c>
      <c r="BG42" s="107">
        <f t="shared" si="6"/>
        <v>2046</v>
      </c>
      <c r="BH42" s="107">
        <f t="shared" si="6"/>
        <v>2046</v>
      </c>
      <c r="BI42" s="107">
        <f t="shared" si="6"/>
        <v>2046</v>
      </c>
      <c r="BJ42" s="107">
        <f t="shared" si="6"/>
        <v>1821.2</v>
      </c>
      <c r="BK42" s="107">
        <f t="shared" si="6"/>
        <v>1767.9</v>
      </c>
      <c r="BL42" s="107">
        <f t="shared" si="6"/>
        <v>1770.7</v>
      </c>
      <c r="BM42" s="107">
        <f t="shared" si="6"/>
        <v>1768.8</v>
      </c>
      <c r="BN42" s="107">
        <f t="shared" si="6"/>
        <v>1243.5999999999999</v>
      </c>
      <c r="BO42" s="107">
        <f t="shared" ref="BO42:CW42" si="7">SUM(BO37:BO41)</f>
        <v>1435.8</v>
      </c>
      <c r="BP42" s="107">
        <f t="shared" si="7"/>
        <v>1603.7</v>
      </c>
      <c r="BQ42" s="107">
        <f t="shared" si="7"/>
        <v>2031.9</v>
      </c>
      <c r="BR42" s="107">
        <f t="shared" si="7"/>
        <v>1787.5</v>
      </c>
      <c r="BS42" s="107">
        <f t="shared" si="7"/>
        <v>2092.6</v>
      </c>
      <c r="BT42" s="107">
        <f t="shared" si="7"/>
        <v>1903.1</v>
      </c>
      <c r="BU42" s="107">
        <f t="shared" si="7"/>
        <v>1875.6</v>
      </c>
      <c r="BV42" s="107">
        <f t="shared" si="7"/>
        <v>1690.6</v>
      </c>
      <c r="BW42" s="107">
        <f t="shared" si="7"/>
        <v>1753.4</v>
      </c>
      <c r="BX42" s="107">
        <f t="shared" si="7"/>
        <v>1818</v>
      </c>
      <c r="BY42" s="107">
        <f t="shared" si="7"/>
        <v>1803.5</v>
      </c>
      <c r="BZ42" s="107">
        <f t="shared" si="7"/>
        <v>1869.2</v>
      </c>
      <c r="CA42" s="107">
        <f t="shared" si="7"/>
        <v>1854</v>
      </c>
      <c r="CB42" s="107">
        <f t="shared" si="7"/>
        <v>1746.1</v>
      </c>
      <c r="CC42" s="107">
        <f t="shared" si="7"/>
        <v>1838</v>
      </c>
      <c r="CD42" s="107">
        <f t="shared" si="7"/>
        <v>1775.4</v>
      </c>
      <c r="CE42" s="107">
        <f t="shared" si="7"/>
        <v>1793.9</v>
      </c>
      <c r="CF42" s="107">
        <f t="shared" si="7"/>
        <v>1772.7</v>
      </c>
      <c r="CG42" s="107">
        <f t="shared" si="7"/>
        <v>1427.2</v>
      </c>
      <c r="CH42" s="107">
        <f t="shared" si="7"/>
        <v>1868.8</v>
      </c>
      <c r="CI42" s="107">
        <f t="shared" si="7"/>
        <v>1781.7</v>
      </c>
      <c r="CJ42" s="107">
        <f t="shared" si="7"/>
        <v>1574.3</v>
      </c>
      <c r="CK42" s="107">
        <f t="shared" si="7"/>
        <v>1044</v>
      </c>
      <c r="CL42" s="107">
        <f t="shared" si="7"/>
        <v>1402.3</v>
      </c>
      <c r="CM42" s="107">
        <f t="shared" si="7"/>
        <v>1256.2</v>
      </c>
      <c r="CN42" s="107">
        <f t="shared" si="7"/>
        <v>1270.9000000000001</v>
      </c>
      <c r="CO42" s="107">
        <f t="shared" si="7"/>
        <v>1072</v>
      </c>
      <c r="CP42" s="107">
        <f t="shared" si="7"/>
        <v>1351.9</v>
      </c>
      <c r="CQ42" s="107">
        <f t="shared" si="7"/>
        <v>1059</v>
      </c>
      <c r="CR42" s="107">
        <f t="shared" si="7"/>
        <v>1059</v>
      </c>
      <c r="CS42" s="107">
        <f t="shared" si="7"/>
        <v>1059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44762.625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1189</v>
      </c>
      <c r="C47" s="120">
        <v>1140.3</v>
      </c>
      <c r="D47" s="120">
        <v>851.9</v>
      </c>
      <c r="E47" s="120">
        <v>815.4</v>
      </c>
      <c r="F47" s="120">
        <v>685.5</v>
      </c>
      <c r="G47" s="120">
        <v>736.8</v>
      </c>
      <c r="H47" s="120">
        <v>790.2</v>
      </c>
      <c r="I47" s="120">
        <v>851.7</v>
      </c>
      <c r="J47" s="120">
        <v>963.7</v>
      </c>
      <c r="K47" s="120">
        <v>1005.7</v>
      </c>
      <c r="L47" s="120">
        <v>1047.8</v>
      </c>
      <c r="M47" s="120">
        <v>1103.5</v>
      </c>
      <c r="N47" s="120">
        <v>1157.5999999999999</v>
      </c>
      <c r="O47" s="120">
        <v>815.7</v>
      </c>
      <c r="P47" s="120">
        <v>836</v>
      </c>
      <c r="Q47" s="120">
        <v>830.4</v>
      </c>
      <c r="R47" s="120">
        <v>794.1</v>
      </c>
      <c r="S47" s="120">
        <v>766</v>
      </c>
      <c r="T47" s="120">
        <v>716.2</v>
      </c>
      <c r="U47" s="120">
        <v>638.79999999999995</v>
      </c>
      <c r="V47" s="120">
        <v>681.3</v>
      </c>
      <c r="W47" s="120">
        <v>586.20000000000005</v>
      </c>
      <c r="X47" s="120">
        <v>632.5</v>
      </c>
      <c r="Y47" s="120">
        <v>619.20000000000005</v>
      </c>
      <c r="Z47" s="120">
        <v>1049</v>
      </c>
      <c r="AA47" s="120">
        <v>896.8</v>
      </c>
      <c r="AB47" s="120">
        <v>1027.5</v>
      </c>
      <c r="AC47" s="120">
        <v>1048.5</v>
      </c>
      <c r="AD47" s="120">
        <v>1114.2</v>
      </c>
      <c r="AE47" s="120">
        <v>1137.4000000000001</v>
      </c>
      <c r="AF47" s="120">
        <v>1050.5999999999999</v>
      </c>
      <c r="AG47" s="120">
        <v>979</v>
      </c>
      <c r="AH47" s="120">
        <v>1241</v>
      </c>
      <c r="AI47" s="120">
        <v>1241</v>
      </c>
      <c r="AJ47" s="120">
        <v>1221.8</v>
      </c>
      <c r="AK47" s="120">
        <v>1149.0999999999999</v>
      </c>
      <c r="AL47" s="120">
        <v>1285</v>
      </c>
      <c r="AM47" s="120">
        <v>1285</v>
      </c>
      <c r="AN47" s="120">
        <v>1285</v>
      </c>
      <c r="AO47" s="120">
        <v>1285</v>
      </c>
      <c r="AP47" s="120">
        <v>1302</v>
      </c>
      <c r="AQ47" s="120">
        <v>1302</v>
      </c>
      <c r="AR47" s="120">
        <v>1302</v>
      </c>
      <c r="AS47" s="120">
        <v>1302</v>
      </c>
      <c r="AT47" s="120">
        <v>1310</v>
      </c>
      <c r="AU47" s="120">
        <v>1310</v>
      </c>
      <c r="AV47" s="120">
        <v>1310</v>
      </c>
      <c r="AW47" s="120">
        <v>1310</v>
      </c>
      <c r="AX47" s="120">
        <v>1310</v>
      </c>
      <c r="AY47" s="120">
        <v>1310</v>
      </c>
      <c r="AZ47" s="120">
        <v>1310</v>
      </c>
      <c r="BA47" s="120">
        <v>1310</v>
      </c>
      <c r="BB47" s="120">
        <v>1311</v>
      </c>
      <c r="BC47" s="120">
        <v>1311</v>
      </c>
      <c r="BD47" s="120">
        <v>1311</v>
      </c>
      <c r="BE47" s="120">
        <v>1311</v>
      </c>
      <c r="BF47" s="120">
        <v>1374</v>
      </c>
      <c r="BG47" s="120">
        <v>1374</v>
      </c>
      <c r="BH47" s="120">
        <v>1374</v>
      </c>
      <c r="BI47" s="120">
        <v>1374</v>
      </c>
      <c r="BJ47" s="120">
        <v>1137.2</v>
      </c>
      <c r="BK47" s="120">
        <v>1083.9000000000001</v>
      </c>
      <c r="BL47" s="120">
        <v>1086.7</v>
      </c>
      <c r="BM47" s="120">
        <v>1084.8</v>
      </c>
      <c r="BN47" s="120">
        <v>147.6</v>
      </c>
      <c r="BO47" s="120">
        <v>339.8</v>
      </c>
      <c r="BP47" s="120">
        <v>507.7</v>
      </c>
      <c r="BQ47" s="120">
        <v>935.9</v>
      </c>
      <c r="BR47" s="120">
        <v>773.5</v>
      </c>
      <c r="BS47" s="120">
        <v>1078.5999999999999</v>
      </c>
      <c r="BT47" s="120">
        <v>889.1</v>
      </c>
      <c r="BU47" s="120">
        <v>861.6</v>
      </c>
      <c r="BV47" s="120">
        <v>628.6</v>
      </c>
      <c r="BW47" s="120">
        <v>691.4</v>
      </c>
      <c r="BX47" s="120">
        <v>756</v>
      </c>
      <c r="BY47" s="120">
        <v>741.5</v>
      </c>
      <c r="BZ47" s="120">
        <v>821.2</v>
      </c>
      <c r="CA47" s="120">
        <v>806</v>
      </c>
      <c r="CB47" s="120">
        <v>698.1</v>
      </c>
      <c r="CC47" s="120">
        <v>790</v>
      </c>
      <c r="CD47" s="120">
        <v>746.4</v>
      </c>
      <c r="CE47" s="120">
        <v>764.9</v>
      </c>
      <c r="CF47" s="120">
        <v>743.7</v>
      </c>
      <c r="CG47" s="120">
        <v>398.2</v>
      </c>
      <c r="CH47" s="120">
        <v>824.8</v>
      </c>
      <c r="CI47" s="120">
        <v>737.7</v>
      </c>
      <c r="CJ47" s="120">
        <v>530.29999999999995</v>
      </c>
      <c r="CK47" s="120"/>
      <c r="CL47" s="120">
        <v>330.3</v>
      </c>
      <c r="CM47" s="120">
        <v>184.2</v>
      </c>
      <c r="CN47" s="120">
        <v>198.9</v>
      </c>
      <c r="CO47" s="120"/>
      <c r="CP47" s="120">
        <v>292.89999999999998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21647.724999999999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333.9</v>
      </c>
      <c r="AI49" s="120">
        <v>333.9</v>
      </c>
      <c r="AJ49" s="120">
        <v>333.9</v>
      </c>
      <c r="AK49" s="120">
        <v>333.9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8333.9000000000015</v>
      </c>
    </row>
    <row r="50" spans="1:102" ht="24.95" customHeight="1" x14ac:dyDescent="0.2">
      <c r="A50" s="104" t="s">
        <v>51</v>
      </c>
      <c r="B50" s="119">
        <v>106</v>
      </c>
      <c r="C50" s="120">
        <v>106</v>
      </c>
      <c r="D50" s="120">
        <v>106</v>
      </c>
      <c r="E50" s="120">
        <v>106</v>
      </c>
      <c r="F50" s="120">
        <v>89</v>
      </c>
      <c r="G50" s="120">
        <v>89</v>
      </c>
      <c r="H50" s="120">
        <v>89</v>
      </c>
      <c r="I50" s="120">
        <v>89</v>
      </c>
      <c r="J50" s="120">
        <v>76</v>
      </c>
      <c r="K50" s="120">
        <v>76</v>
      </c>
      <c r="L50" s="120">
        <v>76</v>
      </c>
      <c r="M50" s="120">
        <v>76</v>
      </c>
      <c r="N50" s="120">
        <v>71</v>
      </c>
      <c r="O50" s="120">
        <v>71</v>
      </c>
      <c r="P50" s="120">
        <v>71</v>
      </c>
      <c r="Q50" s="120">
        <v>71</v>
      </c>
      <c r="R50" s="120">
        <v>81</v>
      </c>
      <c r="S50" s="120">
        <v>81</v>
      </c>
      <c r="T50" s="120">
        <v>81</v>
      </c>
      <c r="U50" s="120">
        <v>81</v>
      </c>
      <c r="V50" s="120">
        <v>104</v>
      </c>
      <c r="W50" s="120">
        <v>104</v>
      </c>
      <c r="X50" s="120">
        <v>104</v>
      </c>
      <c r="Y50" s="120">
        <v>104</v>
      </c>
      <c r="Z50" s="120">
        <v>136</v>
      </c>
      <c r="AA50" s="120">
        <v>136</v>
      </c>
      <c r="AB50" s="120">
        <v>136</v>
      </c>
      <c r="AC50" s="120">
        <v>136</v>
      </c>
      <c r="AD50" s="120">
        <v>133</v>
      </c>
      <c r="AE50" s="120">
        <v>133</v>
      </c>
      <c r="AF50" s="120">
        <v>133</v>
      </c>
      <c r="AG50" s="120">
        <v>133</v>
      </c>
      <c r="AH50" s="120">
        <v>124</v>
      </c>
      <c r="AI50" s="120">
        <v>124</v>
      </c>
      <c r="AJ50" s="120">
        <v>124</v>
      </c>
      <c r="AK50" s="120">
        <v>124</v>
      </c>
      <c r="AL50" s="120">
        <v>116</v>
      </c>
      <c r="AM50" s="120">
        <v>116</v>
      </c>
      <c r="AN50" s="120">
        <v>116</v>
      </c>
      <c r="AO50" s="120">
        <v>116</v>
      </c>
      <c r="AP50" s="120">
        <v>113</v>
      </c>
      <c r="AQ50" s="120">
        <v>113</v>
      </c>
      <c r="AR50" s="120">
        <v>113</v>
      </c>
      <c r="AS50" s="120">
        <v>113</v>
      </c>
      <c r="AT50" s="120">
        <v>131</v>
      </c>
      <c r="AU50" s="120">
        <v>131</v>
      </c>
      <c r="AV50" s="120">
        <v>131</v>
      </c>
      <c r="AW50" s="120">
        <v>131</v>
      </c>
      <c r="AX50" s="120">
        <v>150</v>
      </c>
      <c r="AY50" s="120">
        <v>150</v>
      </c>
      <c r="AZ50" s="120">
        <v>150</v>
      </c>
      <c r="BA50" s="120">
        <v>150</v>
      </c>
      <c r="BB50" s="120">
        <v>150</v>
      </c>
      <c r="BC50" s="120">
        <v>150</v>
      </c>
      <c r="BD50" s="120">
        <v>150</v>
      </c>
      <c r="BE50" s="120">
        <v>150</v>
      </c>
      <c r="BF50" s="120">
        <v>150</v>
      </c>
      <c r="BG50" s="120">
        <v>150</v>
      </c>
      <c r="BH50" s="120">
        <v>150</v>
      </c>
      <c r="BI50" s="120">
        <v>150</v>
      </c>
      <c r="BJ50" s="120">
        <v>150</v>
      </c>
      <c r="BK50" s="120">
        <v>150</v>
      </c>
      <c r="BL50" s="120">
        <v>150</v>
      </c>
      <c r="BM50" s="120">
        <v>150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150</v>
      </c>
      <c r="CQ50" s="120">
        <v>150</v>
      </c>
      <c r="CR50" s="120">
        <v>150</v>
      </c>
      <c r="CS50" s="120">
        <v>150</v>
      </c>
      <c r="CT50" s="122"/>
      <c r="CU50" s="122"/>
      <c r="CV50" s="122"/>
      <c r="CW50" s="121"/>
      <c r="CX50" s="97">
        <f t="array" ref="CX50">SUMPRODUCT(B50:CW50*0.25)</f>
        <v>3080</v>
      </c>
    </row>
    <row r="51" spans="1:102" ht="30" customHeight="1" thickBot="1" x14ac:dyDescent="0.25">
      <c r="A51" s="105" t="s">
        <v>52</v>
      </c>
      <c r="B51" s="106">
        <f>SUM(B45:B50)</f>
        <v>1795</v>
      </c>
      <c r="C51" s="107">
        <f t="shared" ref="C51:BN51" si="8">SUM(C45:C50)</f>
        <v>1746.3</v>
      </c>
      <c r="D51" s="107">
        <f t="shared" si="8"/>
        <v>1457.9</v>
      </c>
      <c r="E51" s="107">
        <f t="shared" si="8"/>
        <v>1421.4</v>
      </c>
      <c r="F51" s="107">
        <f t="shared" si="8"/>
        <v>1274.5</v>
      </c>
      <c r="G51" s="107">
        <f t="shared" si="8"/>
        <v>1325.8</v>
      </c>
      <c r="H51" s="107">
        <f t="shared" si="8"/>
        <v>1379.2</v>
      </c>
      <c r="I51" s="107">
        <f t="shared" si="8"/>
        <v>1440.7</v>
      </c>
      <c r="J51" s="107">
        <f t="shared" si="8"/>
        <v>1539.7</v>
      </c>
      <c r="K51" s="107">
        <f t="shared" si="8"/>
        <v>1581.7</v>
      </c>
      <c r="L51" s="107">
        <f t="shared" si="8"/>
        <v>1623.8</v>
      </c>
      <c r="M51" s="107">
        <f t="shared" si="8"/>
        <v>1679.5</v>
      </c>
      <c r="N51" s="107">
        <f t="shared" si="8"/>
        <v>1728.6</v>
      </c>
      <c r="O51" s="107">
        <f t="shared" si="8"/>
        <v>1386.7</v>
      </c>
      <c r="P51" s="107">
        <f t="shared" si="8"/>
        <v>1407</v>
      </c>
      <c r="Q51" s="107">
        <f t="shared" si="8"/>
        <v>1401.4</v>
      </c>
      <c r="R51" s="107">
        <f t="shared" si="8"/>
        <v>1375.1</v>
      </c>
      <c r="S51" s="107">
        <f t="shared" si="8"/>
        <v>1347</v>
      </c>
      <c r="T51" s="107">
        <f t="shared" si="8"/>
        <v>1297.2</v>
      </c>
      <c r="U51" s="107">
        <f t="shared" si="8"/>
        <v>1219.8</v>
      </c>
      <c r="V51" s="107">
        <f t="shared" si="8"/>
        <v>1285.3</v>
      </c>
      <c r="W51" s="107">
        <f t="shared" si="8"/>
        <v>1190.2</v>
      </c>
      <c r="X51" s="107">
        <f t="shared" si="8"/>
        <v>1236.5</v>
      </c>
      <c r="Y51" s="107">
        <f t="shared" si="8"/>
        <v>1223.2</v>
      </c>
      <c r="Z51" s="107">
        <f t="shared" si="8"/>
        <v>1685</v>
      </c>
      <c r="AA51" s="107">
        <f t="shared" si="8"/>
        <v>1532.8</v>
      </c>
      <c r="AB51" s="107">
        <f t="shared" si="8"/>
        <v>1663.5</v>
      </c>
      <c r="AC51" s="107">
        <f t="shared" si="8"/>
        <v>1684.5</v>
      </c>
      <c r="AD51" s="107">
        <f t="shared" si="8"/>
        <v>1747.2</v>
      </c>
      <c r="AE51" s="107">
        <f t="shared" si="8"/>
        <v>1770.4</v>
      </c>
      <c r="AF51" s="107">
        <f t="shared" si="8"/>
        <v>1683.6</v>
      </c>
      <c r="AG51" s="107">
        <f t="shared" si="8"/>
        <v>1612</v>
      </c>
      <c r="AH51" s="107">
        <f t="shared" si="8"/>
        <v>1698.9</v>
      </c>
      <c r="AI51" s="107">
        <f t="shared" si="8"/>
        <v>1698.9</v>
      </c>
      <c r="AJ51" s="107">
        <f t="shared" si="8"/>
        <v>1679.6999999999998</v>
      </c>
      <c r="AK51" s="107">
        <f t="shared" si="8"/>
        <v>1607</v>
      </c>
      <c r="AL51" s="107">
        <f t="shared" si="8"/>
        <v>1401</v>
      </c>
      <c r="AM51" s="107">
        <f t="shared" si="8"/>
        <v>1401</v>
      </c>
      <c r="AN51" s="107">
        <f t="shared" si="8"/>
        <v>1401</v>
      </c>
      <c r="AO51" s="107">
        <f t="shared" si="8"/>
        <v>1401</v>
      </c>
      <c r="AP51" s="107">
        <f t="shared" si="8"/>
        <v>1415</v>
      </c>
      <c r="AQ51" s="107">
        <f t="shared" si="8"/>
        <v>1415</v>
      </c>
      <c r="AR51" s="107">
        <f t="shared" si="8"/>
        <v>1415</v>
      </c>
      <c r="AS51" s="107">
        <f t="shared" si="8"/>
        <v>1415</v>
      </c>
      <c r="AT51" s="107">
        <f t="shared" si="8"/>
        <v>1441</v>
      </c>
      <c r="AU51" s="107">
        <f t="shared" si="8"/>
        <v>1441</v>
      </c>
      <c r="AV51" s="107">
        <f t="shared" si="8"/>
        <v>1441</v>
      </c>
      <c r="AW51" s="107">
        <f t="shared" si="8"/>
        <v>1441</v>
      </c>
      <c r="AX51" s="107">
        <f t="shared" si="8"/>
        <v>1460</v>
      </c>
      <c r="AY51" s="107">
        <f t="shared" si="8"/>
        <v>1460</v>
      </c>
      <c r="AZ51" s="107">
        <f t="shared" si="8"/>
        <v>1460</v>
      </c>
      <c r="BA51" s="107">
        <f t="shared" si="8"/>
        <v>1460</v>
      </c>
      <c r="BB51" s="107">
        <f t="shared" si="8"/>
        <v>1461</v>
      </c>
      <c r="BC51" s="107">
        <f t="shared" si="8"/>
        <v>1461</v>
      </c>
      <c r="BD51" s="107">
        <f t="shared" si="8"/>
        <v>1461</v>
      </c>
      <c r="BE51" s="107">
        <f t="shared" si="8"/>
        <v>1461</v>
      </c>
      <c r="BF51" s="107">
        <f t="shared" si="8"/>
        <v>1524</v>
      </c>
      <c r="BG51" s="107">
        <f t="shared" si="8"/>
        <v>1524</v>
      </c>
      <c r="BH51" s="107">
        <f t="shared" si="8"/>
        <v>1524</v>
      </c>
      <c r="BI51" s="107">
        <f t="shared" si="8"/>
        <v>1524</v>
      </c>
      <c r="BJ51" s="107">
        <f t="shared" si="8"/>
        <v>1287.2</v>
      </c>
      <c r="BK51" s="107">
        <f t="shared" si="8"/>
        <v>1233.9000000000001</v>
      </c>
      <c r="BL51" s="107">
        <f t="shared" si="8"/>
        <v>1236.7</v>
      </c>
      <c r="BM51" s="107">
        <f t="shared" si="8"/>
        <v>1234.8</v>
      </c>
      <c r="BN51" s="107">
        <f t="shared" si="8"/>
        <v>797.6</v>
      </c>
      <c r="BO51" s="107">
        <f t="shared" ref="BO51:CW51" si="9">SUM(BO45:BO50)</f>
        <v>989.8</v>
      </c>
      <c r="BP51" s="107">
        <f t="shared" si="9"/>
        <v>1157.7</v>
      </c>
      <c r="BQ51" s="107">
        <f t="shared" si="9"/>
        <v>1585.9</v>
      </c>
      <c r="BR51" s="107">
        <f t="shared" si="9"/>
        <v>1423.5</v>
      </c>
      <c r="BS51" s="107">
        <f t="shared" si="9"/>
        <v>1728.6</v>
      </c>
      <c r="BT51" s="107">
        <f t="shared" si="9"/>
        <v>1539.1</v>
      </c>
      <c r="BU51" s="107">
        <f t="shared" si="9"/>
        <v>1511.6</v>
      </c>
      <c r="BV51" s="107">
        <f t="shared" si="9"/>
        <v>1278.5999999999999</v>
      </c>
      <c r="BW51" s="107">
        <f t="shared" si="9"/>
        <v>1341.4</v>
      </c>
      <c r="BX51" s="107">
        <f t="shared" si="9"/>
        <v>1406</v>
      </c>
      <c r="BY51" s="107">
        <f t="shared" si="9"/>
        <v>1391.5</v>
      </c>
      <c r="BZ51" s="107">
        <f t="shared" si="9"/>
        <v>1471.2</v>
      </c>
      <c r="CA51" s="107">
        <f t="shared" si="9"/>
        <v>1456</v>
      </c>
      <c r="CB51" s="107">
        <f t="shared" si="9"/>
        <v>1348.1</v>
      </c>
      <c r="CC51" s="107">
        <f t="shared" si="9"/>
        <v>1440</v>
      </c>
      <c r="CD51" s="107">
        <f t="shared" si="9"/>
        <v>1396.4</v>
      </c>
      <c r="CE51" s="107">
        <f t="shared" si="9"/>
        <v>1414.9</v>
      </c>
      <c r="CF51" s="107">
        <f t="shared" si="9"/>
        <v>1393.7</v>
      </c>
      <c r="CG51" s="107">
        <f t="shared" si="9"/>
        <v>1048.2</v>
      </c>
      <c r="CH51" s="107">
        <f t="shared" si="9"/>
        <v>1474.8</v>
      </c>
      <c r="CI51" s="107">
        <f t="shared" si="9"/>
        <v>1387.7</v>
      </c>
      <c r="CJ51" s="107">
        <f t="shared" si="9"/>
        <v>1180.3</v>
      </c>
      <c r="CK51" s="107">
        <f t="shared" si="9"/>
        <v>650</v>
      </c>
      <c r="CL51" s="107">
        <f t="shared" si="9"/>
        <v>980.3</v>
      </c>
      <c r="CM51" s="107">
        <f t="shared" si="9"/>
        <v>834.2</v>
      </c>
      <c r="CN51" s="107">
        <f t="shared" si="9"/>
        <v>848.9</v>
      </c>
      <c r="CO51" s="107">
        <f t="shared" si="9"/>
        <v>650</v>
      </c>
      <c r="CP51" s="107">
        <f t="shared" si="9"/>
        <v>942.9</v>
      </c>
      <c r="CQ51" s="107">
        <f t="shared" si="9"/>
        <v>650</v>
      </c>
      <c r="CR51" s="107">
        <f t="shared" si="9"/>
        <v>650</v>
      </c>
      <c r="CS51" s="107">
        <f t="shared" si="9"/>
        <v>650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33061.625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7336.5290000000005</v>
      </c>
      <c r="C54" s="107">
        <f t="shared" ref="C54:BN54" si="12">C18+C28+C42</f>
        <v>7230.3850000000002</v>
      </c>
      <c r="D54" s="107">
        <f t="shared" si="12"/>
        <v>6895.8549999999996</v>
      </c>
      <c r="E54" s="107">
        <f t="shared" si="12"/>
        <v>6826.7009999999991</v>
      </c>
      <c r="F54" s="107">
        <f t="shared" si="12"/>
        <v>6636.0169999999998</v>
      </c>
      <c r="G54" s="107">
        <f t="shared" si="12"/>
        <v>6675.2190000000001</v>
      </c>
      <c r="H54" s="107">
        <f t="shared" si="12"/>
        <v>6714.8360000000002</v>
      </c>
      <c r="I54" s="107">
        <f t="shared" si="12"/>
        <v>6755.1760000000004</v>
      </c>
      <c r="J54" s="107">
        <f t="shared" si="12"/>
        <v>6824.2249999999995</v>
      </c>
      <c r="K54" s="107">
        <f t="shared" si="12"/>
        <v>6846.826</v>
      </c>
      <c r="L54" s="107">
        <f t="shared" si="12"/>
        <v>6875.8810000000003</v>
      </c>
      <c r="M54" s="107">
        <f t="shared" si="12"/>
        <v>6914.9880000000003</v>
      </c>
      <c r="N54" s="107">
        <f t="shared" si="12"/>
        <v>6965.7620000000006</v>
      </c>
      <c r="O54" s="107">
        <f t="shared" si="12"/>
        <v>6609.57</v>
      </c>
      <c r="P54" s="107">
        <f t="shared" si="12"/>
        <v>6630.25</v>
      </c>
      <c r="Q54" s="107">
        <f t="shared" si="12"/>
        <v>6643.1100000000006</v>
      </c>
      <c r="R54" s="107">
        <f t="shared" si="12"/>
        <v>6645.5310000000009</v>
      </c>
      <c r="S54" s="107">
        <f t="shared" si="12"/>
        <v>6651.0019999999995</v>
      </c>
      <c r="T54" s="107">
        <f t="shared" si="12"/>
        <v>6650.0909999999994</v>
      </c>
      <c r="U54" s="107">
        <f t="shared" si="12"/>
        <v>6644.7380000000003</v>
      </c>
      <c r="V54" s="107">
        <f t="shared" si="12"/>
        <v>6790.3069999999998</v>
      </c>
      <c r="W54" s="107">
        <f t="shared" si="12"/>
        <v>6813.4449999999997</v>
      </c>
      <c r="X54" s="107">
        <f t="shared" si="12"/>
        <v>6973.1869999999999</v>
      </c>
      <c r="Y54" s="107">
        <f t="shared" si="12"/>
        <v>7105.1239999999998</v>
      </c>
      <c r="Z54" s="107">
        <f t="shared" si="12"/>
        <v>7784.2129999999997</v>
      </c>
      <c r="AA54" s="107">
        <f t="shared" si="12"/>
        <v>7801.8920000000007</v>
      </c>
      <c r="AB54" s="107">
        <f t="shared" si="12"/>
        <v>8080.3779999999997</v>
      </c>
      <c r="AC54" s="107">
        <f t="shared" si="12"/>
        <v>8258.7669999999998</v>
      </c>
      <c r="AD54" s="107">
        <f t="shared" si="12"/>
        <v>8490.1739999999991</v>
      </c>
      <c r="AE54" s="107">
        <f t="shared" si="12"/>
        <v>8621.0680000000011</v>
      </c>
      <c r="AF54" s="107">
        <f t="shared" si="12"/>
        <v>8623.3420000000006</v>
      </c>
      <c r="AG54" s="107">
        <f t="shared" si="12"/>
        <v>8626.7900000000009</v>
      </c>
      <c r="AH54" s="107">
        <f t="shared" si="12"/>
        <v>8818.2999999999993</v>
      </c>
      <c r="AI54" s="107">
        <f t="shared" si="12"/>
        <v>8904.2729999999992</v>
      </c>
      <c r="AJ54" s="107">
        <f t="shared" si="12"/>
        <v>8919.3369999999995</v>
      </c>
      <c r="AK54" s="107">
        <f t="shared" si="12"/>
        <v>8848.9279999999999</v>
      </c>
      <c r="AL54" s="107">
        <f t="shared" si="12"/>
        <v>8717.9150000000009</v>
      </c>
      <c r="AM54" s="107">
        <f t="shared" si="12"/>
        <v>8753.7250000000004</v>
      </c>
      <c r="AN54" s="107">
        <f t="shared" si="12"/>
        <v>8765.0010000000002</v>
      </c>
      <c r="AO54" s="107">
        <f t="shared" si="12"/>
        <v>8773.0370000000003</v>
      </c>
      <c r="AP54" s="107">
        <f t="shared" si="12"/>
        <v>8728.5299999999988</v>
      </c>
      <c r="AQ54" s="107">
        <f t="shared" si="12"/>
        <v>8735.5380000000005</v>
      </c>
      <c r="AR54" s="107">
        <f t="shared" si="12"/>
        <v>8753.5460000000021</v>
      </c>
      <c r="AS54" s="107">
        <f t="shared" si="12"/>
        <v>8779.3389999999999</v>
      </c>
      <c r="AT54" s="107">
        <f t="shared" si="12"/>
        <v>8866.1670000000013</v>
      </c>
      <c r="AU54" s="107">
        <f t="shared" si="12"/>
        <v>8906.5529999999999</v>
      </c>
      <c r="AV54" s="107">
        <f t="shared" si="12"/>
        <v>8943.5400000000009</v>
      </c>
      <c r="AW54" s="107">
        <f t="shared" si="12"/>
        <v>8916.5939999999991</v>
      </c>
      <c r="AX54" s="107">
        <f t="shared" si="12"/>
        <v>8975.4619999999995</v>
      </c>
      <c r="AY54" s="107">
        <f t="shared" si="12"/>
        <v>8955.6369999999988</v>
      </c>
      <c r="AZ54" s="107">
        <f t="shared" si="12"/>
        <v>8878.5079999999998</v>
      </c>
      <c r="BA54" s="107">
        <f t="shared" si="12"/>
        <v>8818.0030000000006</v>
      </c>
      <c r="BB54" s="107">
        <f t="shared" si="12"/>
        <v>8820.7799999999988</v>
      </c>
      <c r="BC54" s="107">
        <f t="shared" si="12"/>
        <v>8733.1589999999997</v>
      </c>
      <c r="BD54" s="107">
        <f t="shared" si="12"/>
        <v>8706.7789999999986</v>
      </c>
      <c r="BE54" s="107">
        <f t="shared" si="12"/>
        <v>8769.98</v>
      </c>
      <c r="BF54" s="107">
        <f t="shared" si="12"/>
        <v>8815.0119999999988</v>
      </c>
      <c r="BG54" s="107">
        <f t="shared" si="12"/>
        <v>8688.280999999999</v>
      </c>
      <c r="BH54" s="107">
        <f t="shared" si="12"/>
        <v>8617.494999999999</v>
      </c>
      <c r="BI54" s="107">
        <f t="shared" si="12"/>
        <v>8593.6170000000002</v>
      </c>
      <c r="BJ54" s="107">
        <f t="shared" si="12"/>
        <v>8385.5480000000007</v>
      </c>
      <c r="BK54" s="107">
        <f t="shared" si="12"/>
        <v>8319.6400000000012</v>
      </c>
      <c r="BL54" s="107">
        <f t="shared" si="12"/>
        <v>8282.1689999999999</v>
      </c>
      <c r="BM54" s="107">
        <f t="shared" si="12"/>
        <v>8268.6799999999985</v>
      </c>
      <c r="BN54" s="107">
        <f t="shared" si="12"/>
        <v>7824.2250000000004</v>
      </c>
      <c r="BO54" s="107">
        <f t="shared" ref="BO54:CX54" si="13">BO18+BO28+BO42</f>
        <v>8045.1450000000004</v>
      </c>
      <c r="BP54" s="107">
        <f t="shared" si="13"/>
        <v>8302.6150000000016</v>
      </c>
      <c r="BQ54" s="107">
        <f t="shared" si="13"/>
        <v>8754.7379999999994</v>
      </c>
      <c r="BR54" s="107">
        <f t="shared" si="13"/>
        <v>8621.7369999999992</v>
      </c>
      <c r="BS54" s="107">
        <f t="shared" si="13"/>
        <v>9056.3329999999987</v>
      </c>
      <c r="BT54" s="107">
        <f t="shared" si="13"/>
        <v>9005.0489999999991</v>
      </c>
      <c r="BU54" s="107">
        <f t="shared" si="13"/>
        <v>9115.4699999999993</v>
      </c>
      <c r="BV54" s="107">
        <f t="shared" si="13"/>
        <v>9089.4249999999993</v>
      </c>
      <c r="BW54" s="107">
        <f t="shared" si="13"/>
        <v>9226.9750000000004</v>
      </c>
      <c r="BX54" s="107">
        <f t="shared" si="13"/>
        <v>9336.9760000000006</v>
      </c>
      <c r="BY54" s="107">
        <f t="shared" si="13"/>
        <v>9329.0580000000009</v>
      </c>
      <c r="BZ54" s="107">
        <f t="shared" si="13"/>
        <v>9343.5070000000014</v>
      </c>
      <c r="CA54" s="107">
        <f t="shared" si="13"/>
        <v>9294.1020000000008</v>
      </c>
      <c r="CB54" s="107">
        <f t="shared" si="13"/>
        <v>9137.9150000000009</v>
      </c>
      <c r="CC54" s="107">
        <f t="shared" si="13"/>
        <v>9162.8220000000001</v>
      </c>
      <c r="CD54" s="107">
        <f t="shared" si="13"/>
        <v>8984.5239999999994</v>
      </c>
      <c r="CE54" s="107">
        <f t="shared" si="13"/>
        <v>8901.5889999999999</v>
      </c>
      <c r="CF54" s="107">
        <f t="shared" si="13"/>
        <v>8756.393</v>
      </c>
      <c r="CG54" s="107">
        <f t="shared" si="13"/>
        <v>8300.1560000000009</v>
      </c>
      <c r="CH54" s="107">
        <f t="shared" si="13"/>
        <v>8517.1710000000003</v>
      </c>
      <c r="CI54" s="107">
        <f t="shared" si="13"/>
        <v>8295.3850000000002</v>
      </c>
      <c r="CJ54" s="107">
        <f t="shared" si="13"/>
        <v>7993.9630000000006</v>
      </c>
      <c r="CK54" s="107">
        <f t="shared" si="13"/>
        <v>7328.5259999999998</v>
      </c>
      <c r="CL54" s="107">
        <f t="shared" si="13"/>
        <v>7594.3779999999997</v>
      </c>
      <c r="CM54" s="107">
        <f t="shared" si="13"/>
        <v>7314.6489999999994</v>
      </c>
      <c r="CN54" s="107">
        <f t="shared" si="13"/>
        <v>7210.4249999999993</v>
      </c>
      <c r="CO54" s="107">
        <f t="shared" si="13"/>
        <v>6905.18</v>
      </c>
      <c r="CP54" s="107">
        <f t="shared" si="13"/>
        <v>7014.99</v>
      </c>
      <c r="CQ54" s="107">
        <f t="shared" si="13"/>
        <v>6627.3869999999997</v>
      </c>
      <c r="CR54" s="107">
        <f t="shared" si="13"/>
        <v>6500.54</v>
      </c>
      <c r="CS54" s="107">
        <f t="shared" si="13"/>
        <v>6422.2529999999997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193753.51325000005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1689</v>
      </c>
      <c r="C5" s="25">
        <v>1640.3</v>
      </c>
      <c r="D5" s="25">
        <v>1351.9</v>
      </c>
      <c r="E5" s="25">
        <v>1315.4</v>
      </c>
      <c r="F5" s="25">
        <v>1185.5</v>
      </c>
      <c r="G5" s="25">
        <v>1236.8</v>
      </c>
      <c r="H5" s="25">
        <v>1290.2</v>
      </c>
      <c r="I5" s="25">
        <v>1351.7</v>
      </c>
      <c r="J5" s="25">
        <v>1463.7</v>
      </c>
      <c r="K5" s="25">
        <v>1505.7</v>
      </c>
      <c r="L5" s="25">
        <v>1547.8</v>
      </c>
      <c r="M5" s="25">
        <v>1603.5</v>
      </c>
      <c r="N5" s="25">
        <v>1657.6</v>
      </c>
      <c r="O5" s="25">
        <v>1315.7</v>
      </c>
      <c r="P5" s="25">
        <v>1336</v>
      </c>
      <c r="Q5" s="25">
        <v>1330.4</v>
      </c>
      <c r="R5" s="25">
        <v>1294.0999999999999</v>
      </c>
      <c r="S5" s="25">
        <v>1266</v>
      </c>
      <c r="T5" s="25">
        <v>1216.2</v>
      </c>
      <c r="U5" s="25">
        <v>1138.8</v>
      </c>
      <c r="V5" s="25">
        <v>1181.3</v>
      </c>
      <c r="W5" s="25">
        <v>1086.2</v>
      </c>
      <c r="X5" s="25">
        <v>1132.5</v>
      </c>
      <c r="Y5" s="25">
        <v>1119.2</v>
      </c>
      <c r="Z5" s="25">
        <v>1549</v>
      </c>
      <c r="AA5" s="25">
        <v>1396.8</v>
      </c>
      <c r="AB5" s="25">
        <v>1527.5</v>
      </c>
      <c r="AC5" s="25">
        <v>1548.5</v>
      </c>
      <c r="AD5" s="25">
        <v>1614.2</v>
      </c>
      <c r="AE5" s="25">
        <v>1637.4</v>
      </c>
      <c r="AF5" s="25">
        <v>1550.6</v>
      </c>
      <c r="AG5" s="25">
        <v>1479</v>
      </c>
      <c r="AH5" s="25">
        <v>1574.9</v>
      </c>
      <c r="AI5" s="25">
        <v>1574.9</v>
      </c>
      <c r="AJ5" s="25">
        <v>1555.6999999999998</v>
      </c>
      <c r="AK5" s="25">
        <v>1483</v>
      </c>
      <c r="AL5" s="25">
        <v>1107.7</v>
      </c>
      <c r="AM5" s="25">
        <v>1107.7</v>
      </c>
      <c r="AN5" s="25">
        <v>1107.7</v>
      </c>
      <c r="AO5" s="25">
        <v>1107.7</v>
      </c>
      <c r="AP5" s="25">
        <v>1276.8</v>
      </c>
      <c r="AQ5" s="25">
        <v>1276.8</v>
      </c>
      <c r="AR5" s="25">
        <v>1276.8</v>
      </c>
      <c r="AS5" s="25">
        <v>1276.8</v>
      </c>
      <c r="AT5" s="25">
        <v>990.1</v>
      </c>
      <c r="AU5" s="25">
        <v>990.1</v>
      </c>
      <c r="AV5" s="25">
        <v>990.1</v>
      </c>
      <c r="AW5" s="25">
        <v>990.1</v>
      </c>
      <c r="AX5" s="25">
        <v>950.9</v>
      </c>
      <c r="AY5" s="25">
        <v>950.9</v>
      </c>
      <c r="AZ5" s="25">
        <v>950.9</v>
      </c>
      <c r="BA5" s="25">
        <v>950.9</v>
      </c>
      <c r="BB5" s="25">
        <v>940.5</v>
      </c>
      <c r="BC5" s="25">
        <v>940.5</v>
      </c>
      <c r="BD5" s="25">
        <v>940.5</v>
      </c>
      <c r="BE5" s="25">
        <v>940.5</v>
      </c>
      <c r="BF5" s="25">
        <v>874</v>
      </c>
      <c r="BG5" s="25">
        <v>874</v>
      </c>
      <c r="BH5" s="25">
        <v>874</v>
      </c>
      <c r="BI5" s="25">
        <v>874</v>
      </c>
      <c r="BJ5" s="25">
        <v>777.7</v>
      </c>
      <c r="BK5" s="25">
        <v>724.40000000000009</v>
      </c>
      <c r="BL5" s="25">
        <v>727.2</v>
      </c>
      <c r="BM5" s="25">
        <v>725.3</v>
      </c>
      <c r="BN5" s="25">
        <v>647.6</v>
      </c>
      <c r="BO5" s="25">
        <v>839.8</v>
      </c>
      <c r="BP5" s="25">
        <v>1007.7</v>
      </c>
      <c r="BQ5" s="25">
        <v>1435.9</v>
      </c>
      <c r="BR5" s="25">
        <v>1273.5</v>
      </c>
      <c r="BS5" s="25">
        <v>1578.6</v>
      </c>
      <c r="BT5" s="25">
        <v>1389.1</v>
      </c>
      <c r="BU5" s="25">
        <v>1361.6</v>
      </c>
      <c r="BV5" s="25">
        <v>1128.5999999999999</v>
      </c>
      <c r="BW5" s="25">
        <v>1191.4000000000001</v>
      </c>
      <c r="BX5" s="25">
        <v>1256</v>
      </c>
      <c r="BY5" s="25">
        <v>1241.5</v>
      </c>
      <c r="BZ5" s="25">
        <v>1321.2</v>
      </c>
      <c r="CA5" s="25">
        <v>1306</v>
      </c>
      <c r="CB5" s="25">
        <v>1198.0999999999999</v>
      </c>
      <c r="CC5" s="25">
        <v>1290</v>
      </c>
      <c r="CD5" s="25">
        <v>1246.4000000000001</v>
      </c>
      <c r="CE5" s="25">
        <v>1264.9000000000001</v>
      </c>
      <c r="CF5" s="25">
        <v>1243.7</v>
      </c>
      <c r="CG5" s="25">
        <v>898.2</v>
      </c>
      <c r="CH5" s="25">
        <v>1324.8</v>
      </c>
      <c r="CI5" s="25">
        <v>1237.7</v>
      </c>
      <c r="CJ5" s="25">
        <v>1030.3</v>
      </c>
      <c r="CK5" s="25">
        <v>296</v>
      </c>
      <c r="CL5" s="25">
        <v>830.3</v>
      </c>
      <c r="CM5" s="25">
        <v>684.2</v>
      </c>
      <c r="CN5" s="25">
        <v>698.9</v>
      </c>
      <c r="CO5" s="25">
        <v>484</v>
      </c>
      <c r="CP5" s="25">
        <v>792.9</v>
      </c>
      <c r="CQ5" s="25">
        <v>450.6</v>
      </c>
      <c r="CR5" s="25">
        <v>309.10000000000002</v>
      </c>
      <c r="CS5" s="25">
        <v>-5.1000000000000227</v>
      </c>
      <c r="CT5" s="26"/>
      <c r="CU5" s="26"/>
      <c r="CV5" s="26"/>
      <c r="CW5" s="27"/>
      <c r="CX5" s="132">
        <f t="array" ref="CX5">SUMPRODUCT(B5:CW5*0.25)</f>
        <v>27628.774999999994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112.57</v>
      </c>
      <c r="C8" s="138">
        <v>123.3</v>
      </c>
      <c r="D8" s="138">
        <v>119.94</v>
      </c>
      <c r="E8" s="138">
        <v>118.36</v>
      </c>
      <c r="F8" s="138">
        <v>124.93</v>
      </c>
      <c r="G8" s="138">
        <v>122.07</v>
      </c>
      <c r="H8" s="138">
        <v>120.26</v>
      </c>
      <c r="I8" s="138">
        <v>120.36</v>
      </c>
      <c r="J8" s="138">
        <v>120.92</v>
      </c>
      <c r="K8" s="138">
        <v>118.14</v>
      </c>
      <c r="L8" s="138">
        <v>115.3</v>
      </c>
      <c r="M8" s="138">
        <v>115.01</v>
      </c>
      <c r="N8" s="138">
        <v>116.5</v>
      </c>
      <c r="O8" s="138">
        <v>119.49</v>
      </c>
      <c r="P8" s="138">
        <v>117</v>
      </c>
      <c r="Q8" s="138">
        <v>118.34</v>
      </c>
      <c r="R8" s="138">
        <v>117.67</v>
      </c>
      <c r="S8" s="138">
        <v>118.73</v>
      </c>
      <c r="T8" s="138">
        <v>120.93</v>
      </c>
      <c r="U8" s="138">
        <v>123.66</v>
      </c>
      <c r="V8" s="138">
        <v>120.92</v>
      </c>
      <c r="W8" s="138">
        <v>129.93</v>
      </c>
      <c r="X8" s="138">
        <v>144.24</v>
      </c>
      <c r="Y8" s="138">
        <v>153.06</v>
      </c>
      <c r="Z8" s="138">
        <v>152.19999999999999</v>
      </c>
      <c r="AA8" s="138">
        <v>120.93</v>
      </c>
      <c r="AB8" s="138">
        <v>120.79</v>
      </c>
      <c r="AC8" s="138">
        <v>111.47</v>
      </c>
      <c r="AD8" s="138">
        <v>120.92</v>
      </c>
      <c r="AE8" s="138">
        <v>111.47</v>
      </c>
      <c r="AF8" s="138">
        <v>106.48</v>
      </c>
      <c r="AG8" s="138">
        <v>103.17</v>
      </c>
      <c r="AH8" s="138">
        <v>94.76</v>
      </c>
      <c r="AI8" s="138">
        <v>92.48</v>
      </c>
      <c r="AJ8" s="138">
        <v>89.37</v>
      </c>
      <c r="AK8" s="138">
        <v>71.58</v>
      </c>
      <c r="AL8" s="138">
        <v>27.99</v>
      </c>
      <c r="AM8" s="138">
        <v>0.02</v>
      </c>
      <c r="AN8" s="138">
        <v>0.01</v>
      </c>
      <c r="AO8" s="138">
        <v>0.01</v>
      </c>
      <c r="AP8" s="138">
        <v>1.24</v>
      </c>
      <c r="AQ8" s="138">
        <v>0.02</v>
      </c>
      <c r="AR8" s="138">
        <v>0.02</v>
      </c>
      <c r="AS8" s="138">
        <v>0.02</v>
      </c>
      <c r="AT8" s="138">
        <v>0.02</v>
      </c>
      <c r="AU8" s="138">
        <v>0.02</v>
      </c>
      <c r="AV8" s="138">
        <v>0.02</v>
      </c>
      <c r="AW8" s="138">
        <v>21.95</v>
      </c>
      <c r="AX8" s="138">
        <v>17.5</v>
      </c>
      <c r="AY8" s="138">
        <v>23.75</v>
      </c>
      <c r="AZ8" s="138">
        <v>32.5</v>
      </c>
      <c r="BA8" s="138">
        <v>70.040000000000006</v>
      </c>
      <c r="BB8" s="138">
        <v>34.869999999999997</v>
      </c>
      <c r="BC8" s="138">
        <v>70.06</v>
      </c>
      <c r="BD8" s="138">
        <v>50</v>
      </c>
      <c r="BE8" s="138">
        <v>9.27</v>
      </c>
      <c r="BF8" s="138">
        <v>0.02</v>
      </c>
      <c r="BG8" s="138">
        <v>48.52</v>
      </c>
      <c r="BH8" s="138">
        <v>89.32</v>
      </c>
      <c r="BI8" s="138">
        <v>91.16</v>
      </c>
      <c r="BJ8" s="138">
        <v>92.27</v>
      </c>
      <c r="BK8" s="138">
        <v>94.95</v>
      </c>
      <c r="BL8" s="138">
        <v>104.05</v>
      </c>
      <c r="BM8" s="138">
        <v>120.93</v>
      </c>
      <c r="BN8" s="138">
        <v>103.63</v>
      </c>
      <c r="BO8" s="138">
        <v>117.74</v>
      </c>
      <c r="BP8" s="138">
        <v>118.48</v>
      </c>
      <c r="BQ8" s="138">
        <v>143.09</v>
      </c>
      <c r="BR8" s="138">
        <v>116.12</v>
      </c>
      <c r="BS8" s="138">
        <v>131.84</v>
      </c>
      <c r="BT8" s="138">
        <v>126.31</v>
      </c>
      <c r="BU8" s="138">
        <v>125.65</v>
      </c>
      <c r="BV8" s="138">
        <v>120.93</v>
      </c>
      <c r="BW8" s="138">
        <v>121.73</v>
      </c>
      <c r="BX8" s="138">
        <v>125.02</v>
      </c>
      <c r="BY8" s="138">
        <v>127.53</v>
      </c>
      <c r="BZ8" s="138">
        <v>128.38</v>
      </c>
      <c r="CA8" s="138">
        <v>127.1</v>
      </c>
      <c r="CB8" s="138">
        <v>126.02</v>
      </c>
      <c r="CC8" s="138">
        <v>128.78</v>
      </c>
      <c r="CD8" s="138">
        <v>125.31</v>
      </c>
      <c r="CE8" s="138">
        <v>126.75</v>
      </c>
      <c r="CF8" s="138">
        <v>129.01</v>
      </c>
      <c r="CG8" s="138">
        <v>120.92</v>
      </c>
      <c r="CH8" s="138">
        <v>136.69</v>
      </c>
      <c r="CI8" s="138">
        <v>129.44</v>
      </c>
      <c r="CJ8" s="138">
        <v>122.69</v>
      </c>
      <c r="CK8" s="138">
        <v>110</v>
      </c>
      <c r="CL8" s="138">
        <v>123.1</v>
      </c>
      <c r="CM8" s="138">
        <v>117.9</v>
      </c>
      <c r="CN8" s="138">
        <v>117.59</v>
      </c>
      <c r="CO8" s="138">
        <v>108.05</v>
      </c>
      <c r="CP8" s="138">
        <v>113.65</v>
      </c>
      <c r="CQ8" s="138">
        <v>106.89</v>
      </c>
      <c r="CR8" s="138">
        <v>105.25</v>
      </c>
      <c r="CS8" s="138">
        <v>98.26</v>
      </c>
      <c r="CT8" s="139"/>
      <c r="CU8" s="139"/>
      <c r="CV8" s="139"/>
      <c r="CW8" s="140"/>
      <c r="CX8" s="141">
        <f>IF(SUM(B8:CW8)&lt;&gt;0,AVERAGEIF(B8:CW8,"&lt;&gt;"""),"")</f>
        <v>94.871354166666677</v>
      </c>
    </row>
    <row r="9" spans="1:102" ht="24.95" customHeight="1" thickBot="1" x14ac:dyDescent="0.25">
      <c r="A9" s="133" t="s">
        <v>6</v>
      </c>
      <c r="B9" s="42">
        <v>118.5425</v>
      </c>
      <c r="C9" s="43">
        <v>118.5425</v>
      </c>
      <c r="D9" s="43">
        <v>118.5425</v>
      </c>
      <c r="E9" s="43">
        <v>118.5425</v>
      </c>
      <c r="F9" s="43">
        <v>121.905</v>
      </c>
      <c r="G9" s="43">
        <v>121.905</v>
      </c>
      <c r="H9" s="43">
        <v>121.905</v>
      </c>
      <c r="I9" s="43">
        <v>121.905</v>
      </c>
      <c r="J9" s="43">
        <v>117.3425</v>
      </c>
      <c r="K9" s="43">
        <v>117.3425</v>
      </c>
      <c r="L9" s="43">
        <v>117.3425</v>
      </c>
      <c r="M9" s="43">
        <v>117.3425</v>
      </c>
      <c r="N9" s="43">
        <v>117.8325</v>
      </c>
      <c r="O9" s="43">
        <v>117.8325</v>
      </c>
      <c r="P9" s="43">
        <v>117.8325</v>
      </c>
      <c r="Q9" s="43">
        <v>117.8325</v>
      </c>
      <c r="R9" s="43">
        <v>120.2475</v>
      </c>
      <c r="S9" s="43">
        <v>120.2475</v>
      </c>
      <c r="T9" s="43">
        <v>120.2475</v>
      </c>
      <c r="U9" s="43">
        <v>120.2475</v>
      </c>
      <c r="V9" s="43">
        <v>137.03749999999999</v>
      </c>
      <c r="W9" s="43">
        <v>137.03749999999999</v>
      </c>
      <c r="X9" s="43">
        <v>137.03749999999999</v>
      </c>
      <c r="Y9" s="43">
        <v>137.03749999999999</v>
      </c>
      <c r="Z9" s="43">
        <v>126.3475</v>
      </c>
      <c r="AA9" s="43">
        <v>126.3475</v>
      </c>
      <c r="AB9" s="43">
        <v>126.3475</v>
      </c>
      <c r="AC9" s="43">
        <v>126.3475</v>
      </c>
      <c r="AD9" s="43">
        <v>110.51</v>
      </c>
      <c r="AE9" s="43">
        <v>110.51</v>
      </c>
      <c r="AF9" s="43">
        <v>110.51</v>
      </c>
      <c r="AG9" s="43">
        <v>110.51</v>
      </c>
      <c r="AH9" s="43">
        <v>87.047499999999999</v>
      </c>
      <c r="AI9" s="43">
        <v>87.047499999999999</v>
      </c>
      <c r="AJ9" s="43">
        <v>87.047499999999999</v>
      </c>
      <c r="AK9" s="43">
        <v>87.047499999999999</v>
      </c>
      <c r="AL9" s="43">
        <v>7.0075000000000003</v>
      </c>
      <c r="AM9" s="43">
        <v>7.0075000000000003</v>
      </c>
      <c r="AN9" s="43">
        <v>7.0075000000000003</v>
      </c>
      <c r="AO9" s="43">
        <v>7.0075000000000003</v>
      </c>
      <c r="AP9" s="43">
        <v>0.32500000000000001</v>
      </c>
      <c r="AQ9" s="43">
        <v>0.32500000000000001</v>
      </c>
      <c r="AR9" s="43">
        <v>0.32500000000000001</v>
      </c>
      <c r="AS9" s="43">
        <v>0.32500000000000001</v>
      </c>
      <c r="AT9" s="43">
        <v>5.5025000000000004</v>
      </c>
      <c r="AU9" s="43">
        <v>5.5025000000000004</v>
      </c>
      <c r="AV9" s="43">
        <v>5.5025000000000004</v>
      </c>
      <c r="AW9" s="43">
        <v>5.5025000000000004</v>
      </c>
      <c r="AX9" s="43">
        <v>35.947499999999998</v>
      </c>
      <c r="AY9" s="43">
        <v>35.947499999999998</v>
      </c>
      <c r="AZ9" s="43">
        <v>35.947499999999998</v>
      </c>
      <c r="BA9" s="43">
        <v>35.947499999999998</v>
      </c>
      <c r="BB9" s="43">
        <v>41.05</v>
      </c>
      <c r="BC9" s="43">
        <v>41.05</v>
      </c>
      <c r="BD9" s="43">
        <v>41.05</v>
      </c>
      <c r="BE9" s="43">
        <v>41.05</v>
      </c>
      <c r="BF9" s="43">
        <v>57.255000000000003</v>
      </c>
      <c r="BG9" s="43">
        <v>57.255000000000003</v>
      </c>
      <c r="BH9" s="43">
        <v>57.255000000000003</v>
      </c>
      <c r="BI9" s="43">
        <v>57.255000000000003</v>
      </c>
      <c r="BJ9" s="43">
        <v>103.05</v>
      </c>
      <c r="BK9" s="43">
        <v>103.05</v>
      </c>
      <c r="BL9" s="43">
        <v>103.05</v>
      </c>
      <c r="BM9" s="43">
        <v>103.05</v>
      </c>
      <c r="BN9" s="43">
        <v>120.735</v>
      </c>
      <c r="BO9" s="43">
        <v>120.735</v>
      </c>
      <c r="BP9" s="43">
        <v>120.735</v>
      </c>
      <c r="BQ9" s="43">
        <v>120.735</v>
      </c>
      <c r="BR9" s="43">
        <v>124.98</v>
      </c>
      <c r="BS9" s="43">
        <v>124.98</v>
      </c>
      <c r="BT9" s="43">
        <v>124.98</v>
      </c>
      <c r="BU9" s="43">
        <v>124.98</v>
      </c>
      <c r="BV9" s="43">
        <v>123.80249999999999</v>
      </c>
      <c r="BW9" s="43">
        <v>123.80249999999999</v>
      </c>
      <c r="BX9" s="43">
        <v>123.80249999999999</v>
      </c>
      <c r="BY9" s="43">
        <v>123.80249999999999</v>
      </c>
      <c r="BZ9" s="43">
        <v>127.57</v>
      </c>
      <c r="CA9" s="43">
        <v>127.57</v>
      </c>
      <c r="CB9" s="43">
        <v>127.57</v>
      </c>
      <c r="CC9" s="43">
        <v>127.57</v>
      </c>
      <c r="CD9" s="43">
        <v>125.4975</v>
      </c>
      <c r="CE9" s="43">
        <v>125.4975</v>
      </c>
      <c r="CF9" s="43">
        <v>125.4975</v>
      </c>
      <c r="CG9" s="43">
        <v>125.4975</v>
      </c>
      <c r="CH9" s="43">
        <v>124.705</v>
      </c>
      <c r="CI9" s="43">
        <v>124.705</v>
      </c>
      <c r="CJ9" s="43">
        <v>124.705</v>
      </c>
      <c r="CK9" s="43">
        <v>124.705</v>
      </c>
      <c r="CL9" s="43">
        <v>116.66</v>
      </c>
      <c r="CM9" s="43">
        <v>116.66</v>
      </c>
      <c r="CN9" s="43">
        <v>116.66</v>
      </c>
      <c r="CO9" s="43">
        <v>116.66</v>
      </c>
      <c r="CP9" s="43">
        <v>106.0125</v>
      </c>
      <c r="CQ9" s="43">
        <v>106.0125</v>
      </c>
      <c r="CR9" s="43">
        <v>106.0125</v>
      </c>
      <c r="CS9" s="43">
        <v>106.0125</v>
      </c>
      <c r="CT9" s="44"/>
      <c r="CU9" s="44"/>
      <c r="CV9" s="44"/>
      <c r="CW9" s="45"/>
      <c r="CX9" s="142">
        <f>IF(SUM(B9:CW9)&lt;&gt;0,AVERAGEIF(B9:CW9,"&lt;&gt;"""),"")</f>
        <v>94.871354166666649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204</v>
      </c>
      <c r="CL14" s="149"/>
      <c r="CM14" s="149"/>
      <c r="CN14" s="149"/>
      <c r="CO14" s="149">
        <v>16</v>
      </c>
      <c r="CP14" s="149"/>
      <c r="CQ14" s="149">
        <v>49.4</v>
      </c>
      <c r="CR14" s="149">
        <v>190.9</v>
      </c>
      <c r="CS14" s="149">
        <v>505.1</v>
      </c>
      <c r="CT14" s="150"/>
      <c r="CU14" s="150"/>
      <c r="CV14" s="150"/>
      <c r="CW14" s="151"/>
      <c r="CX14" s="152">
        <f t="array" ref="CX14">SUMPRODUCT(B14:CW14*0.25)</f>
        <v>241.35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177.3</v>
      </c>
      <c r="AM16" s="155">
        <v>177.3</v>
      </c>
      <c r="AN16" s="155">
        <v>177.3</v>
      </c>
      <c r="AO16" s="155">
        <v>177.3</v>
      </c>
      <c r="AP16" s="155">
        <v>25.2</v>
      </c>
      <c r="AQ16" s="155">
        <v>25.2</v>
      </c>
      <c r="AR16" s="155">
        <v>25.2</v>
      </c>
      <c r="AS16" s="155">
        <v>25.2</v>
      </c>
      <c r="AT16" s="155">
        <v>319.89999999999998</v>
      </c>
      <c r="AU16" s="155">
        <v>319.89999999999998</v>
      </c>
      <c r="AV16" s="155">
        <v>319.89999999999998</v>
      </c>
      <c r="AW16" s="155">
        <v>319.89999999999998</v>
      </c>
      <c r="AX16" s="155">
        <v>359.1</v>
      </c>
      <c r="AY16" s="155">
        <v>359.1</v>
      </c>
      <c r="AZ16" s="155">
        <v>359.1</v>
      </c>
      <c r="BA16" s="155">
        <v>359.1</v>
      </c>
      <c r="BB16" s="155">
        <v>370.5</v>
      </c>
      <c r="BC16" s="155">
        <v>370.5</v>
      </c>
      <c r="BD16" s="155">
        <v>370.5</v>
      </c>
      <c r="BE16" s="155">
        <v>370.5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359.5</v>
      </c>
      <c r="BK16" s="155">
        <v>359.5</v>
      </c>
      <c r="BL16" s="155">
        <v>359.5</v>
      </c>
      <c r="BM16" s="155">
        <v>359.5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2111.5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177.3</v>
      </c>
      <c r="AM17" s="160">
        <f t="shared" si="0"/>
        <v>177.3</v>
      </c>
      <c r="AN17" s="160">
        <f t="shared" si="0"/>
        <v>177.3</v>
      </c>
      <c r="AO17" s="160">
        <f t="shared" si="0"/>
        <v>177.3</v>
      </c>
      <c r="AP17" s="160">
        <f t="shared" si="0"/>
        <v>25.2</v>
      </c>
      <c r="AQ17" s="160">
        <f t="shared" si="0"/>
        <v>25.2</v>
      </c>
      <c r="AR17" s="160">
        <f t="shared" si="0"/>
        <v>25.2</v>
      </c>
      <c r="AS17" s="160">
        <f t="shared" si="0"/>
        <v>25.2</v>
      </c>
      <c r="AT17" s="160">
        <f t="shared" si="0"/>
        <v>319.89999999999998</v>
      </c>
      <c r="AU17" s="160">
        <f t="shared" si="0"/>
        <v>319.89999999999998</v>
      </c>
      <c r="AV17" s="160">
        <f t="shared" si="0"/>
        <v>319.89999999999998</v>
      </c>
      <c r="AW17" s="160">
        <f t="shared" si="0"/>
        <v>319.89999999999998</v>
      </c>
      <c r="AX17" s="160">
        <f t="shared" si="0"/>
        <v>359.1</v>
      </c>
      <c r="AY17" s="160">
        <f t="shared" si="0"/>
        <v>359.1</v>
      </c>
      <c r="AZ17" s="160">
        <f t="shared" si="0"/>
        <v>359.1</v>
      </c>
      <c r="BA17" s="160">
        <f t="shared" si="0"/>
        <v>359.1</v>
      </c>
      <c r="BB17" s="160">
        <f t="shared" si="0"/>
        <v>370.5</v>
      </c>
      <c r="BC17" s="160">
        <f t="shared" si="0"/>
        <v>370.5</v>
      </c>
      <c r="BD17" s="160">
        <f t="shared" si="0"/>
        <v>370.5</v>
      </c>
      <c r="BE17" s="160">
        <f t="shared" si="0"/>
        <v>370.5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359.5</v>
      </c>
      <c r="BK17" s="160">
        <f t="shared" si="0"/>
        <v>359.5</v>
      </c>
      <c r="BL17" s="160">
        <f t="shared" si="0"/>
        <v>359.5</v>
      </c>
      <c r="BM17" s="160">
        <f t="shared" si="0"/>
        <v>359.5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204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16</v>
      </c>
      <c r="CP17" s="160">
        <f t="shared" si="1"/>
        <v>0</v>
      </c>
      <c r="CQ17" s="160">
        <f t="shared" si="1"/>
        <v>49.4</v>
      </c>
      <c r="CR17" s="160">
        <f t="shared" si="1"/>
        <v>190.9</v>
      </c>
      <c r="CS17" s="160">
        <f t="shared" si="1"/>
        <v>505.1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2352.85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1189</v>
      </c>
      <c r="C22" s="149">
        <v>1140.3</v>
      </c>
      <c r="D22" s="149">
        <v>851.9</v>
      </c>
      <c r="E22" s="149">
        <v>815.4</v>
      </c>
      <c r="F22" s="149">
        <v>685.5</v>
      </c>
      <c r="G22" s="149">
        <v>736.8</v>
      </c>
      <c r="H22" s="149">
        <v>790.2</v>
      </c>
      <c r="I22" s="149">
        <v>851.7</v>
      </c>
      <c r="J22" s="149">
        <v>963.7</v>
      </c>
      <c r="K22" s="149">
        <v>1005.7</v>
      </c>
      <c r="L22" s="149">
        <v>1047.8</v>
      </c>
      <c r="M22" s="149">
        <v>1103.5</v>
      </c>
      <c r="N22" s="149">
        <v>1157.5999999999999</v>
      </c>
      <c r="O22" s="149">
        <v>815.7</v>
      </c>
      <c r="P22" s="149">
        <v>836</v>
      </c>
      <c r="Q22" s="149">
        <v>830.4</v>
      </c>
      <c r="R22" s="149">
        <v>794.1</v>
      </c>
      <c r="S22" s="149">
        <v>766</v>
      </c>
      <c r="T22" s="149">
        <v>716.2</v>
      </c>
      <c r="U22" s="149">
        <v>638.79999999999995</v>
      </c>
      <c r="V22" s="149">
        <v>681.3</v>
      </c>
      <c r="W22" s="149">
        <v>586.20000000000005</v>
      </c>
      <c r="X22" s="149">
        <v>632.5</v>
      </c>
      <c r="Y22" s="149">
        <v>619.20000000000005</v>
      </c>
      <c r="Z22" s="149">
        <v>1049</v>
      </c>
      <c r="AA22" s="149">
        <v>896.8</v>
      </c>
      <c r="AB22" s="149">
        <v>1027.5</v>
      </c>
      <c r="AC22" s="149">
        <v>1048.5</v>
      </c>
      <c r="AD22" s="149">
        <v>1114.2</v>
      </c>
      <c r="AE22" s="149">
        <v>1137.4000000000001</v>
      </c>
      <c r="AF22" s="149">
        <v>1050.5999999999999</v>
      </c>
      <c r="AG22" s="149">
        <v>979</v>
      </c>
      <c r="AH22" s="149">
        <v>1241</v>
      </c>
      <c r="AI22" s="149">
        <v>1241</v>
      </c>
      <c r="AJ22" s="149">
        <v>1221.8</v>
      </c>
      <c r="AK22" s="149">
        <v>1149.0999999999999</v>
      </c>
      <c r="AL22" s="149">
        <v>1285</v>
      </c>
      <c r="AM22" s="149">
        <v>1285</v>
      </c>
      <c r="AN22" s="149">
        <v>1285</v>
      </c>
      <c r="AO22" s="149">
        <v>1285</v>
      </c>
      <c r="AP22" s="149">
        <v>1302</v>
      </c>
      <c r="AQ22" s="149">
        <v>1302</v>
      </c>
      <c r="AR22" s="149">
        <v>1302</v>
      </c>
      <c r="AS22" s="149">
        <v>1302</v>
      </c>
      <c r="AT22" s="149">
        <v>1310</v>
      </c>
      <c r="AU22" s="149">
        <v>1310</v>
      </c>
      <c r="AV22" s="149">
        <v>1310</v>
      </c>
      <c r="AW22" s="149">
        <v>1310</v>
      </c>
      <c r="AX22" s="149">
        <v>1310</v>
      </c>
      <c r="AY22" s="149">
        <v>1310</v>
      </c>
      <c r="AZ22" s="149">
        <v>1310</v>
      </c>
      <c r="BA22" s="149">
        <v>1310</v>
      </c>
      <c r="BB22" s="149">
        <v>1311</v>
      </c>
      <c r="BC22" s="149">
        <v>1311</v>
      </c>
      <c r="BD22" s="149">
        <v>1311</v>
      </c>
      <c r="BE22" s="149">
        <v>1311</v>
      </c>
      <c r="BF22" s="149">
        <v>1374</v>
      </c>
      <c r="BG22" s="149">
        <v>1374</v>
      </c>
      <c r="BH22" s="149">
        <v>1374</v>
      </c>
      <c r="BI22" s="149">
        <v>1374</v>
      </c>
      <c r="BJ22" s="149">
        <v>1137.2</v>
      </c>
      <c r="BK22" s="149">
        <v>1083.9000000000001</v>
      </c>
      <c r="BL22" s="149">
        <v>1086.7</v>
      </c>
      <c r="BM22" s="149">
        <v>1084.8</v>
      </c>
      <c r="BN22" s="149">
        <v>147.6</v>
      </c>
      <c r="BO22" s="149">
        <v>339.8</v>
      </c>
      <c r="BP22" s="149">
        <v>507.7</v>
      </c>
      <c r="BQ22" s="149">
        <v>935.9</v>
      </c>
      <c r="BR22" s="149">
        <v>773.5</v>
      </c>
      <c r="BS22" s="149">
        <v>1078.5999999999999</v>
      </c>
      <c r="BT22" s="149">
        <v>889.1</v>
      </c>
      <c r="BU22" s="149">
        <v>861.6</v>
      </c>
      <c r="BV22" s="149">
        <v>628.6</v>
      </c>
      <c r="BW22" s="149">
        <v>691.4</v>
      </c>
      <c r="BX22" s="149">
        <v>756</v>
      </c>
      <c r="BY22" s="149">
        <v>741.5</v>
      </c>
      <c r="BZ22" s="149">
        <v>821.2</v>
      </c>
      <c r="CA22" s="149">
        <v>806</v>
      </c>
      <c r="CB22" s="149">
        <v>698.1</v>
      </c>
      <c r="CC22" s="149">
        <v>790</v>
      </c>
      <c r="CD22" s="149">
        <v>746.4</v>
      </c>
      <c r="CE22" s="149">
        <v>764.9</v>
      </c>
      <c r="CF22" s="149">
        <v>743.7</v>
      </c>
      <c r="CG22" s="149">
        <v>398.2</v>
      </c>
      <c r="CH22" s="149">
        <v>824.8</v>
      </c>
      <c r="CI22" s="149">
        <v>737.7</v>
      </c>
      <c r="CJ22" s="149">
        <v>530.29999999999995</v>
      </c>
      <c r="CK22" s="149"/>
      <c r="CL22" s="149">
        <v>330.3</v>
      </c>
      <c r="CM22" s="149">
        <v>184.2</v>
      </c>
      <c r="CN22" s="149">
        <v>198.9</v>
      </c>
      <c r="CO22" s="149"/>
      <c r="CP22" s="149">
        <v>292.89999999999998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21647.724999999999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333.9</v>
      </c>
      <c r="AI24" s="155">
        <v>333.9</v>
      </c>
      <c r="AJ24" s="155">
        <v>333.9</v>
      </c>
      <c r="AK24" s="155">
        <v>333.9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8333.9000000000015</v>
      </c>
    </row>
    <row r="25" spans="1:102" ht="30" customHeight="1" thickBot="1" x14ac:dyDescent="0.25">
      <c r="A25" s="105" t="s">
        <v>52</v>
      </c>
      <c r="B25" s="159">
        <f>SUM(B20:B24)</f>
        <v>1689</v>
      </c>
      <c r="C25" s="160">
        <f t="shared" ref="C25:BN25" si="2">SUM(C20:C24)</f>
        <v>1640.3</v>
      </c>
      <c r="D25" s="160">
        <f t="shared" si="2"/>
        <v>1351.9</v>
      </c>
      <c r="E25" s="160">
        <f t="shared" si="2"/>
        <v>1315.4</v>
      </c>
      <c r="F25" s="160">
        <f t="shared" si="2"/>
        <v>1185.5</v>
      </c>
      <c r="G25" s="160">
        <f t="shared" si="2"/>
        <v>1236.8</v>
      </c>
      <c r="H25" s="160">
        <f t="shared" si="2"/>
        <v>1290.2</v>
      </c>
      <c r="I25" s="160">
        <f t="shared" si="2"/>
        <v>1351.7</v>
      </c>
      <c r="J25" s="160">
        <f t="shared" si="2"/>
        <v>1463.7</v>
      </c>
      <c r="K25" s="160">
        <f t="shared" si="2"/>
        <v>1505.7</v>
      </c>
      <c r="L25" s="160">
        <f t="shared" si="2"/>
        <v>1547.8</v>
      </c>
      <c r="M25" s="160">
        <f t="shared" si="2"/>
        <v>1603.5</v>
      </c>
      <c r="N25" s="160">
        <f t="shared" si="2"/>
        <v>1657.6</v>
      </c>
      <c r="O25" s="160">
        <f t="shared" si="2"/>
        <v>1315.7</v>
      </c>
      <c r="P25" s="160">
        <f t="shared" si="2"/>
        <v>1336</v>
      </c>
      <c r="Q25" s="160">
        <f t="shared" si="2"/>
        <v>1330.4</v>
      </c>
      <c r="R25" s="160">
        <f t="shared" si="2"/>
        <v>1294.0999999999999</v>
      </c>
      <c r="S25" s="160">
        <f t="shared" si="2"/>
        <v>1266</v>
      </c>
      <c r="T25" s="160">
        <f t="shared" si="2"/>
        <v>1216.2</v>
      </c>
      <c r="U25" s="160">
        <f t="shared" si="2"/>
        <v>1138.8</v>
      </c>
      <c r="V25" s="160">
        <f t="shared" si="2"/>
        <v>1181.3</v>
      </c>
      <c r="W25" s="160">
        <f t="shared" si="2"/>
        <v>1086.2</v>
      </c>
      <c r="X25" s="160">
        <f t="shared" si="2"/>
        <v>1132.5</v>
      </c>
      <c r="Y25" s="160">
        <f t="shared" si="2"/>
        <v>1119.2</v>
      </c>
      <c r="Z25" s="160">
        <f t="shared" si="2"/>
        <v>1549</v>
      </c>
      <c r="AA25" s="160">
        <f t="shared" si="2"/>
        <v>1396.8</v>
      </c>
      <c r="AB25" s="160">
        <f t="shared" si="2"/>
        <v>1527.5</v>
      </c>
      <c r="AC25" s="160">
        <f t="shared" si="2"/>
        <v>1548.5</v>
      </c>
      <c r="AD25" s="160">
        <f t="shared" si="2"/>
        <v>1614.2</v>
      </c>
      <c r="AE25" s="160">
        <f t="shared" si="2"/>
        <v>1637.4</v>
      </c>
      <c r="AF25" s="160">
        <f t="shared" si="2"/>
        <v>1550.6</v>
      </c>
      <c r="AG25" s="160">
        <f t="shared" si="2"/>
        <v>1479</v>
      </c>
      <c r="AH25" s="160">
        <f t="shared" si="2"/>
        <v>1574.9</v>
      </c>
      <c r="AI25" s="160">
        <f t="shared" si="2"/>
        <v>1574.9</v>
      </c>
      <c r="AJ25" s="160">
        <f t="shared" si="2"/>
        <v>1555.6999999999998</v>
      </c>
      <c r="AK25" s="160">
        <f t="shared" si="2"/>
        <v>1483</v>
      </c>
      <c r="AL25" s="160">
        <f t="shared" si="2"/>
        <v>1285</v>
      </c>
      <c r="AM25" s="160">
        <f t="shared" si="2"/>
        <v>1285</v>
      </c>
      <c r="AN25" s="160">
        <f t="shared" si="2"/>
        <v>1285</v>
      </c>
      <c r="AO25" s="160">
        <f t="shared" si="2"/>
        <v>1285</v>
      </c>
      <c r="AP25" s="160">
        <f t="shared" si="2"/>
        <v>1302</v>
      </c>
      <c r="AQ25" s="160">
        <f t="shared" si="2"/>
        <v>1302</v>
      </c>
      <c r="AR25" s="160">
        <f t="shared" si="2"/>
        <v>1302</v>
      </c>
      <c r="AS25" s="160">
        <f t="shared" si="2"/>
        <v>1302</v>
      </c>
      <c r="AT25" s="160">
        <f t="shared" si="2"/>
        <v>1310</v>
      </c>
      <c r="AU25" s="160">
        <f t="shared" si="2"/>
        <v>1310</v>
      </c>
      <c r="AV25" s="160">
        <f t="shared" si="2"/>
        <v>1310</v>
      </c>
      <c r="AW25" s="160">
        <f t="shared" si="2"/>
        <v>1310</v>
      </c>
      <c r="AX25" s="160">
        <f t="shared" si="2"/>
        <v>1310</v>
      </c>
      <c r="AY25" s="160">
        <f t="shared" si="2"/>
        <v>1310</v>
      </c>
      <c r="AZ25" s="160">
        <f t="shared" si="2"/>
        <v>1310</v>
      </c>
      <c r="BA25" s="160">
        <f t="shared" si="2"/>
        <v>1310</v>
      </c>
      <c r="BB25" s="160">
        <f t="shared" si="2"/>
        <v>1311</v>
      </c>
      <c r="BC25" s="160">
        <f t="shared" si="2"/>
        <v>1311</v>
      </c>
      <c r="BD25" s="160">
        <f t="shared" si="2"/>
        <v>1311</v>
      </c>
      <c r="BE25" s="160">
        <f t="shared" si="2"/>
        <v>1311</v>
      </c>
      <c r="BF25" s="160">
        <f t="shared" si="2"/>
        <v>1374</v>
      </c>
      <c r="BG25" s="160">
        <f t="shared" si="2"/>
        <v>1374</v>
      </c>
      <c r="BH25" s="160">
        <f t="shared" si="2"/>
        <v>1374</v>
      </c>
      <c r="BI25" s="160">
        <f t="shared" si="2"/>
        <v>1374</v>
      </c>
      <c r="BJ25" s="160">
        <f t="shared" si="2"/>
        <v>1137.2</v>
      </c>
      <c r="BK25" s="160">
        <f t="shared" si="2"/>
        <v>1083.9000000000001</v>
      </c>
      <c r="BL25" s="160">
        <f t="shared" si="2"/>
        <v>1086.7</v>
      </c>
      <c r="BM25" s="160">
        <f t="shared" si="2"/>
        <v>1084.8</v>
      </c>
      <c r="BN25" s="160">
        <f t="shared" si="2"/>
        <v>647.6</v>
      </c>
      <c r="BO25" s="160">
        <f t="shared" ref="BO25:CW25" si="3">SUM(BO20:BO24)</f>
        <v>839.8</v>
      </c>
      <c r="BP25" s="160">
        <f t="shared" si="3"/>
        <v>1007.7</v>
      </c>
      <c r="BQ25" s="160">
        <f t="shared" si="3"/>
        <v>1435.9</v>
      </c>
      <c r="BR25" s="160">
        <f t="shared" si="3"/>
        <v>1273.5</v>
      </c>
      <c r="BS25" s="160">
        <f t="shared" si="3"/>
        <v>1578.6</v>
      </c>
      <c r="BT25" s="160">
        <f t="shared" si="3"/>
        <v>1389.1</v>
      </c>
      <c r="BU25" s="160">
        <f t="shared" si="3"/>
        <v>1361.6</v>
      </c>
      <c r="BV25" s="160">
        <f t="shared" si="3"/>
        <v>1128.5999999999999</v>
      </c>
      <c r="BW25" s="160">
        <f t="shared" si="3"/>
        <v>1191.4000000000001</v>
      </c>
      <c r="BX25" s="160">
        <f t="shared" si="3"/>
        <v>1256</v>
      </c>
      <c r="BY25" s="160">
        <f t="shared" si="3"/>
        <v>1241.5</v>
      </c>
      <c r="BZ25" s="160">
        <f t="shared" si="3"/>
        <v>1321.2</v>
      </c>
      <c r="CA25" s="160">
        <f t="shared" si="3"/>
        <v>1306</v>
      </c>
      <c r="CB25" s="160">
        <f t="shared" si="3"/>
        <v>1198.0999999999999</v>
      </c>
      <c r="CC25" s="160">
        <f t="shared" si="3"/>
        <v>1290</v>
      </c>
      <c r="CD25" s="160">
        <f t="shared" si="3"/>
        <v>1246.4000000000001</v>
      </c>
      <c r="CE25" s="160">
        <f t="shared" si="3"/>
        <v>1264.9000000000001</v>
      </c>
      <c r="CF25" s="160">
        <f t="shared" si="3"/>
        <v>1243.7</v>
      </c>
      <c r="CG25" s="160">
        <f t="shared" si="3"/>
        <v>898.2</v>
      </c>
      <c r="CH25" s="160">
        <f t="shared" si="3"/>
        <v>1324.8</v>
      </c>
      <c r="CI25" s="160">
        <f t="shared" si="3"/>
        <v>1237.7</v>
      </c>
      <c r="CJ25" s="160">
        <f t="shared" si="3"/>
        <v>1030.3</v>
      </c>
      <c r="CK25" s="160">
        <f t="shared" si="3"/>
        <v>500</v>
      </c>
      <c r="CL25" s="160">
        <f t="shared" si="3"/>
        <v>830.3</v>
      </c>
      <c r="CM25" s="160">
        <f t="shared" si="3"/>
        <v>684.2</v>
      </c>
      <c r="CN25" s="160">
        <f t="shared" si="3"/>
        <v>698.9</v>
      </c>
      <c r="CO25" s="160">
        <f t="shared" si="3"/>
        <v>500</v>
      </c>
      <c r="CP25" s="160">
        <f t="shared" si="3"/>
        <v>792.9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29981.625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2026-03-26T12:15:25Z</dcterms:created>
  <dcterms:modified xsi:type="dcterms:W3CDTF">2026-03-26T12:15:27Z</dcterms:modified>
</cp:coreProperties>
</file>