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<sst xmlns="http://schemas.openxmlformats.org/spreadsheetml/2006/main" count="124" uniqueCount="57">
  <si>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14/10/2026 23:23:45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</si>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</sst>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90A0-414F-8C3E-3F07BF4A1AF1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11">
                  <c:v>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A0-414F-8C3E-3F07BF4A1AF1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">
                  <c:v>4.7E-2</c:v>
                </c:pt>
                <c:pt idx="25">
                  <c:v>24</c:v>
                </c:pt>
                <c:pt idx="26">
                  <c:v>24</c:v>
                </c:pt>
                <c:pt idx="27">
                  <c:v>37.4</c:v>
                </c:pt>
                <c:pt idx="28">
                  <c:v>42</c:v>
                </c:pt>
                <c:pt idx="33">
                  <c:v>10.64</c:v>
                </c:pt>
                <c:pt idx="36">
                  <c:v>5</c:v>
                </c:pt>
                <c:pt idx="37">
                  <c:v>5</c:v>
                </c:pt>
                <c:pt idx="38">
                  <c:v>5</c:v>
                </c:pt>
                <c:pt idx="39">
                  <c:v>5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64">
                  <c:v>14</c:v>
                </c:pt>
                <c:pt idx="65">
                  <c:v>0.8</c:v>
                </c:pt>
                <c:pt idx="72">
                  <c:v>15</c:v>
                </c:pt>
                <c:pt idx="75">
                  <c:v>4.8000000000000001E-2</c:v>
                </c:pt>
                <c:pt idx="85">
                  <c:v>2.3E-2</c:v>
                </c:pt>
                <c:pt idx="93">
                  <c:v>4.4999999999999998E-2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A0-414F-8C3E-3F07BF4A1AF1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10.611000000000001</c:v>
                </c:pt>
                <c:pt idx="1">
                  <c:v>16.971</c:v>
                </c:pt>
                <c:pt idx="2">
                  <c:v>15.551</c:v>
                </c:pt>
                <c:pt idx="3">
                  <c:v>12.291</c:v>
                </c:pt>
                <c:pt idx="4">
                  <c:v>9.7289999999999992</c:v>
                </c:pt>
                <c:pt idx="5">
                  <c:v>12.311</c:v>
                </c:pt>
                <c:pt idx="6">
                  <c:v>12.430999999999999</c:v>
                </c:pt>
                <c:pt idx="7">
                  <c:v>12.7</c:v>
                </c:pt>
                <c:pt idx="8">
                  <c:v>15.551</c:v>
                </c:pt>
                <c:pt idx="9">
                  <c:v>11.98</c:v>
                </c:pt>
                <c:pt idx="10">
                  <c:v>14.371</c:v>
                </c:pt>
                <c:pt idx="11">
                  <c:v>7.42</c:v>
                </c:pt>
                <c:pt idx="15">
                  <c:v>2.8</c:v>
                </c:pt>
                <c:pt idx="16">
                  <c:v>4.5510000000000002</c:v>
                </c:pt>
                <c:pt idx="17">
                  <c:v>9.9</c:v>
                </c:pt>
                <c:pt idx="18">
                  <c:v>9.86</c:v>
                </c:pt>
                <c:pt idx="19">
                  <c:v>9.94</c:v>
                </c:pt>
                <c:pt idx="20">
                  <c:v>9.9710000000000001</c:v>
                </c:pt>
                <c:pt idx="21">
                  <c:v>11.651</c:v>
                </c:pt>
                <c:pt idx="22">
                  <c:v>8.9</c:v>
                </c:pt>
                <c:pt idx="23">
                  <c:v>9.9600000000000009</c:v>
                </c:pt>
                <c:pt idx="24">
                  <c:v>9.1509999999999998</c:v>
                </c:pt>
                <c:pt idx="25">
                  <c:v>9.5519999999999996</c:v>
                </c:pt>
                <c:pt idx="26">
                  <c:v>8.91</c:v>
                </c:pt>
                <c:pt idx="27">
                  <c:v>6.7359999999999998</c:v>
                </c:pt>
                <c:pt idx="28">
                  <c:v>7.5129999999999999</c:v>
                </c:pt>
                <c:pt idx="29">
                  <c:v>9.7509999999999994</c:v>
                </c:pt>
                <c:pt idx="30">
                  <c:v>8.4510000000000005</c:v>
                </c:pt>
                <c:pt idx="31">
                  <c:v>10.154</c:v>
                </c:pt>
                <c:pt idx="32">
                  <c:v>4.9800000000000004</c:v>
                </c:pt>
                <c:pt idx="33">
                  <c:v>34.808999999999997</c:v>
                </c:pt>
                <c:pt idx="34">
                  <c:v>19.228999999999999</c:v>
                </c:pt>
                <c:pt idx="35">
                  <c:v>9.2720000000000002</c:v>
                </c:pt>
                <c:pt idx="37">
                  <c:v>4.78</c:v>
                </c:pt>
                <c:pt idx="38">
                  <c:v>2.02</c:v>
                </c:pt>
                <c:pt idx="39">
                  <c:v>2.5310000000000001</c:v>
                </c:pt>
                <c:pt idx="40">
                  <c:v>0.4</c:v>
                </c:pt>
                <c:pt idx="41">
                  <c:v>10.273</c:v>
                </c:pt>
                <c:pt idx="42">
                  <c:v>10.282</c:v>
                </c:pt>
                <c:pt idx="43">
                  <c:v>10.26</c:v>
                </c:pt>
                <c:pt idx="44">
                  <c:v>10.38</c:v>
                </c:pt>
                <c:pt idx="45">
                  <c:v>10.38</c:v>
                </c:pt>
                <c:pt idx="46">
                  <c:v>10.37</c:v>
                </c:pt>
                <c:pt idx="47">
                  <c:v>10.36</c:v>
                </c:pt>
                <c:pt idx="48">
                  <c:v>9.202</c:v>
                </c:pt>
                <c:pt idx="49">
                  <c:v>9.125</c:v>
                </c:pt>
                <c:pt idx="50">
                  <c:v>9.0399999999999991</c:v>
                </c:pt>
                <c:pt idx="51">
                  <c:v>8.9849999999999994</c:v>
                </c:pt>
                <c:pt idx="52">
                  <c:v>9.1180000000000003</c:v>
                </c:pt>
                <c:pt idx="53">
                  <c:v>8.9629999999999992</c:v>
                </c:pt>
                <c:pt idx="54">
                  <c:v>9.0860000000000003</c:v>
                </c:pt>
                <c:pt idx="55">
                  <c:v>8.8079999999999998</c:v>
                </c:pt>
                <c:pt idx="56">
                  <c:v>8.3740000000000006</c:v>
                </c:pt>
                <c:pt idx="57">
                  <c:v>8.8979999999999997</c:v>
                </c:pt>
                <c:pt idx="58">
                  <c:v>8.7569999999999997</c:v>
                </c:pt>
                <c:pt idx="59">
                  <c:v>8.8460000000000001</c:v>
                </c:pt>
                <c:pt idx="60">
                  <c:v>8.7919999999999998</c:v>
                </c:pt>
                <c:pt idx="61">
                  <c:v>8.9280000000000008</c:v>
                </c:pt>
                <c:pt idx="62">
                  <c:v>0.91200000000000003</c:v>
                </c:pt>
                <c:pt idx="63">
                  <c:v>0.36699999999999999</c:v>
                </c:pt>
                <c:pt idx="64">
                  <c:v>1.1279999999999999</c:v>
                </c:pt>
                <c:pt idx="65">
                  <c:v>6.0519999999999996</c:v>
                </c:pt>
                <c:pt idx="66">
                  <c:v>13.446999999999999</c:v>
                </c:pt>
                <c:pt idx="68">
                  <c:v>0.67600000000000005</c:v>
                </c:pt>
                <c:pt idx="69">
                  <c:v>8.7799999999999994</c:v>
                </c:pt>
                <c:pt idx="70">
                  <c:v>3.0329999999999999</c:v>
                </c:pt>
                <c:pt idx="71">
                  <c:v>5.8479999999999999</c:v>
                </c:pt>
                <c:pt idx="72">
                  <c:v>2.5499999999999998</c:v>
                </c:pt>
                <c:pt idx="73">
                  <c:v>1.5840000000000001</c:v>
                </c:pt>
                <c:pt idx="74">
                  <c:v>0.624</c:v>
                </c:pt>
                <c:pt idx="75">
                  <c:v>2.0339999999999998</c:v>
                </c:pt>
                <c:pt idx="76">
                  <c:v>8.3780000000000001</c:v>
                </c:pt>
                <c:pt idx="77">
                  <c:v>6.0090000000000003</c:v>
                </c:pt>
                <c:pt idx="78">
                  <c:v>4.266</c:v>
                </c:pt>
                <c:pt idx="79">
                  <c:v>3.1509999999999998</c:v>
                </c:pt>
                <c:pt idx="80">
                  <c:v>0.218</c:v>
                </c:pt>
                <c:pt idx="81">
                  <c:v>3.1619999999999999</c:v>
                </c:pt>
                <c:pt idx="82">
                  <c:v>9.7390000000000008</c:v>
                </c:pt>
                <c:pt idx="83">
                  <c:v>9.6039999999999992</c:v>
                </c:pt>
                <c:pt idx="84">
                  <c:v>10.063000000000001</c:v>
                </c:pt>
                <c:pt idx="85">
                  <c:v>10.936999999999999</c:v>
                </c:pt>
                <c:pt idx="87">
                  <c:v>1.5509999999999999</c:v>
                </c:pt>
                <c:pt idx="88">
                  <c:v>7.0229999999999997</c:v>
                </c:pt>
                <c:pt idx="89">
                  <c:v>5.8869999999999996</c:v>
                </c:pt>
                <c:pt idx="90">
                  <c:v>8.1750000000000007</c:v>
                </c:pt>
                <c:pt idx="91">
                  <c:v>7.8419999999999996</c:v>
                </c:pt>
                <c:pt idx="92">
                  <c:v>4.6399999999999997</c:v>
                </c:pt>
                <c:pt idx="93">
                  <c:v>5.3120000000000003</c:v>
                </c:pt>
                <c:pt idx="94">
                  <c:v>5.3869999999999996</c:v>
                </c:pt>
                <c:pt idx="95">
                  <c:v>7.9039999999999999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A0-414F-8C3E-3F07BF4A1AF1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90A0-414F-8C3E-3F07BF4A1AF1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0A0-414F-8C3E-3F07BF4A1AF1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90A0-414F-8C3E-3F07BF4A1AF1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31">
                  <c:v>61.543999999999997</c:v>
                </c:pt>
                <c:pt idx="64">
                  <c:v>24.088999999999999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0A0-414F-8C3E-3F07BF4A1AF1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90A0-414F-8C3E-3F07BF4A1AF1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3.1019999999999999</c:v>
                </c:pt>
                <c:pt idx="12">
                  <c:v>38.167000000000002</c:v>
                </c:pt>
                <c:pt idx="13">
                  <c:v>38.744999999999997</c:v>
                </c:pt>
                <c:pt idx="14">
                  <c:v>35.54</c:v>
                </c:pt>
                <c:pt idx="15">
                  <c:v>23.524999999999999</c:v>
                </c:pt>
                <c:pt idx="64">
                  <c:v>34</c:v>
                </c:pt>
                <c:pt idx="65">
                  <c:v>3</c:v>
                </c:pt>
                <c:pt idx="69">
                  <c:v>2</c:v>
                </c:pt>
                <c:pt idx="72">
                  <c:v>7.2869999999999999</c:v>
                </c:pt>
                <c:pt idx="76">
                  <c:v>6</c:v>
                </c:pt>
                <c:pt idx="77">
                  <c:v>7</c:v>
                </c:pt>
                <c:pt idx="7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0A0-414F-8C3E-3F07BF4A1AF1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18.7</c:v>
                </c:pt>
                <c:pt idx="4">
                  <c:v>16.5</c:v>
                </c:pt>
                <c:pt idx="5">
                  <c:v>19.7</c:v>
                </c:pt>
                <c:pt idx="6">
                  <c:v>17.5</c:v>
                </c:pt>
                <c:pt idx="7">
                  <c:v>17.8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2.2000000000000002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55.9</c:v>
                </c:pt>
                <c:pt idx="21">
                  <c:v>55.9</c:v>
                </c:pt>
                <c:pt idx="22">
                  <c:v>56.8</c:v>
                </c:pt>
                <c:pt idx="23">
                  <c:v>126.6</c:v>
                </c:pt>
                <c:pt idx="24">
                  <c:v>83.3</c:v>
                </c:pt>
                <c:pt idx="25">
                  <c:v>177.8</c:v>
                </c:pt>
                <c:pt idx="26">
                  <c:v>233.89999999999998</c:v>
                </c:pt>
                <c:pt idx="27">
                  <c:v>221.10000000000002</c:v>
                </c:pt>
                <c:pt idx="28">
                  <c:v>178.1</c:v>
                </c:pt>
                <c:pt idx="29">
                  <c:v>10.6</c:v>
                </c:pt>
                <c:pt idx="30">
                  <c:v>0</c:v>
                </c:pt>
                <c:pt idx="31">
                  <c:v>0</c:v>
                </c:pt>
                <c:pt idx="32">
                  <c:v>13.9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129</c:v>
                </c:pt>
                <c:pt idx="37">
                  <c:v>129</c:v>
                </c:pt>
                <c:pt idx="38">
                  <c:v>129</c:v>
                </c:pt>
                <c:pt idx="39">
                  <c:v>129</c:v>
                </c:pt>
                <c:pt idx="40">
                  <c:v>79</c:v>
                </c:pt>
                <c:pt idx="41">
                  <c:v>79</c:v>
                </c:pt>
                <c:pt idx="42">
                  <c:v>79</c:v>
                </c:pt>
                <c:pt idx="43">
                  <c:v>79</c:v>
                </c:pt>
                <c:pt idx="44">
                  <c:v>117</c:v>
                </c:pt>
                <c:pt idx="45">
                  <c:v>117</c:v>
                </c:pt>
                <c:pt idx="46">
                  <c:v>117</c:v>
                </c:pt>
                <c:pt idx="47">
                  <c:v>117</c:v>
                </c:pt>
                <c:pt idx="48">
                  <c:v>93.7</c:v>
                </c:pt>
                <c:pt idx="49">
                  <c:v>93.7</c:v>
                </c:pt>
                <c:pt idx="50">
                  <c:v>93.7</c:v>
                </c:pt>
                <c:pt idx="51">
                  <c:v>93.7</c:v>
                </c:pt>
                <c:pt idx="52">
                  <c:v>69.7</c:v>
                </c:pt>
                <c:pt idx="53">
                  <c:v>69.7</c:v>
                </c:pt>
                <c:pt idx="54">
                  <c:v>69.7</c:v>
                </c:pt>
                <c:pt idx="55">
                  <c:v>69.7</c:v>
                </c:pt>
                <c:pt idx="56">
                  <c:v>71.400000000000006</c:v>
                </c:pt>
                <c:pt idx="57">
                  <c:v>71.400000000000006</c:v>
                </c:pt>
                <c:pt idx="58">
                  <c:v>71.400000000000006</c:v>
                </c:pt>
                <c:pt idx="59">
                  <c:v>71.400000000000006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109.3</c:v>
                </c:pt>
                <c:pt idx="68">
                  <c:v>42.7</c:v>
                </c:pt>
                <c:pt idx="69">
                  <c:v>188.60000000000002</c:v>
                </c:pt>
                <c:pt idx="70">
                  <c:v>110.8</c:v>
                </c:pt>
                <c:pt idx="71">
                  <c:v>42.7</c:v>
                </c:pt>
                <c:pt idx="72">
                  <c:v>213.7</c:v>
                </c:pt>
                <c:pt idx="73">
                  <c:v>15.7</c:v>
                </c:pt>
                <c:pt idx="74">
                  <c:v>15.7</c:v>
                </c:pt>
                <c:pt idx="75">
                  <c:v>15.7</c:v>
                </c:pt>
                <c:pt idx="76">
                  <c:v>151.69999999999999</c:v>
                </c:pt>
                <c:pt idx="77">
                  <c:v>145.80000000000001</c:v>
                </c:pt>
                <c:pt idx="78">
                  <c:v>202.9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316.8</c:v>
                </c:pt>
                <c:pt idx="83">
                  <c:v>448.9</c:v>
                </c:pt>
                <c:pt idx="84">
                  <c:v>270.89999999999998</c:v>
                </c:pt>
                <c:pt idx="85">
                  <c:v>269.39999999999998</c:v>
                </c:pt>
                <c:pt idx="86">
                  <c:v>131</c:v>
                </c:pt>
                <c:pt idx="87">
                  <c:v>131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56.1</c:v>
                </c:pt>
                <c:pt idx="93">
                  <c:v>56.1</c:v>
                </c:pt>
                <c:pt idx="94">
                  <c:v>56.1</c:v>
                </c:pt>
                <c:pt idx="95">
                  <c:v>56.1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0A0-414F-8C3E-3F07BF4A1AF1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12">
                  <c:v>1.7</c:v>
                </c:pt>
                <c:pt idx="19">
                  <c:v>20.92</c:v>
                </c:pt>
                <c:pt idx="22">
                  <c:v>23.24</c:v>
                </c:pt>
                <c:pt idx="23">
                  <c:v>7.72</c:v>
                </c:pt>
                <c:pt idx="29">
                  <c:v>14.441000000000001</c:v>
                </c:pt>
                <c:pt idx="71">
                  <c:v>3</c:v>
                </c:pt>
                <c:pt idx="72">
                  <c:v>16.52</c:v>
                </c:pt>
                <c:pt idx="73">
                  <c:v>26.683</c:v>
                </c:pt>
                <c:pt idx="74">
                  <c:v>18.068999999999999</c:v>
                </c:pt>
                <c:pt idx="75">
                  <c:v>32.045999999999999</c:v>
                </c:pt>
                <c:pt idx="77">
                  <c:v>5.0199999999999996</c:v>
                </c:pt>
                <c:pt idx="82">
                  <c:v>8.7200000000000006</c:v>
                </c:pt>
                <c:pt idx="83">
                  <c:v>23.64</c:v>
                </c:pt>
                <c:pt idx="84">
                  <c:v>53.435000000000002</c:v>
                </c:pt>
                <c:pt idx="85">
                  <c:v>34.485999999999997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0A0-414F-8C3E-3F07BF4A1AF1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60.276000000000003</c:v>
                </c:pt>
                <c:pt idx="1">
                  <c:v>59.146999999999998</c:v>
                </c:pt>
                <c:pt idx="2">
                  <c:v>42.109000000000002</c:v>
                </c:pt>
                <c:pt idx="3">
                  <c:v>26.766999999999999</c:v>
                </c:pt>
                <c:pt idx="4">
                  <c:v>23.08</c:v>
                </c:pt>
                <c:pt idx="5">
                  <c:v>27.905999999999999</c:v>
                </c:pt>
                <c:pt idx="6">
                  <c:v>27.225000000000001</c:v>
                </c:pt>
                <c:pt idx="7">
                  <c:v>26.367999999999999</c:v>
                </c:pt>
                <c:pt idx="8">
                  <c:v>37.735999999999997</c:v>
                </c:pt>
                <c:pt idx="9">
                  <c:v>41.357999999999997</c:v>
                </c:pt>
                <c:pt idx="10">
                  <c:v>36.661000000000001</c:v>
                </c:pt>
                <c:pt idx="11">
                  <c:v>29.082000000000001</c:v>
                </c:pt>
                <c:pt idx="12">
                  <c:v>23.831</c:v>
                </c:pt>
                <c:pt idx="13">
                  <c:v>39.487000000000002</c:v>
                </c:pt>
                <c:pt idx="14">
                  <c:v>42.280999999999999</c:v>
                </c:pt>
                <c:pt idx="15">
                  <c:v>30.917000000000002</c:v>
                </c:pt>
                <c:pt idx="16">
                  <c:v>33.302</c:v>
                </c:pt>
                <c:pt idx="17">
                  <c:v>24.678000000000001</c:v>
                </c:pt>
                <c:pt idx="18">
                  <c:v>19.724</c:v>
                </c:pt>
                <c:pt idx="19">
                  <c:v>10.138999999999999</c:v>
                </c:pt>
                <c:pt idx="20">
                  <c:v>18.381</c:v>
                </c:pt>
                <c:pt idx="21">
                  <c:v>17.402000000000001</c:v>
                </c:pt>
                <c:pt idx="24">
                  <c:v>16.129000000000001</c:v>
                </c:pt>
                <c:pt idx="25">
                  <c:v>0.159</c:v>
                </c:pt>
                <c:pt idx="26">
                  <c:v>0.60199999999999998</c:v>
                </c:pt>
                <c:pt idx="27">
                  <c:v>0.38300000000000001</c:v>
                </c:pt>
                <c:pt idx="28">
                  <c:v>1.0389999999999999</c:v>
                </c:pt>
                <c:pt idx="29">
                  <c:v>36.606000000000002</c:v>
                </c:pt>
                <c:pt idx="30">
                  <c:v>65.272000000000006</c:v>
                </c:pt>
                <c:pt idx="31">
                  <c:v>41.680999999999997</c:v>
                </c:pt>
                <c:pt idx="32">
                  <c:v>91.825000000000003</c:v>
                </c:pt>
                <c:pt idx="33">
                  <c:v>106.98099999999999</c:v>
                </c:pt>
                <c:pt idx="34">
                  <c:v>160.16399999999999</c:v>
                </c:pt>
                <c:pt idx="35">
                  <c:v>176.83600000000001</c:v>
                </c:pt>
                <c:pt idx="36">
                  <c:v>9.61</c:v>
                </c:pt>
                <c:pt idx="37">
                  <c:v>11.292999999999999</c:v>
                </c:pt>
                <c:pt idx="38">
                  <c:v>16</c:v>
                </c:pt>
                <c:pt idx="39">
                  <c:v>11.246</c:v>
                </c:pt>
                <c:pt idx="40">
                  <c:v>19.408999999999999</c:v>
                </c:pt>
                <c:pt idx="41">
                  <c:v>8.8290000000000006</c:v>
                </c:pt>
                <c:pt idx="42">
                  <c:v>8.109</c:v>
                </c:pt>
                <c:pt idx="43">
                  <c:v>8.2390000000000008</c:v>
                </c:pt>
                <c:pt idx="44">
                  <c:v>8.6430000000000007</c:v>
                </c:pt>
                <c:pt idx="45">
                  <c:v>10.317</c:v>
                </c:pt>
                <c:pt idx="46">
                  <c:v>8.3490000000000002</c:v>
                </c:pt>
                <c:pt idx="47">
                  <c:v>10.815</c:v>
                </c:pt>
                <c:pt idx="48">
                  <c:v>10.185</c:v>
                </c:pt>
                <c:pt idx="49">
                  <c:v>9.61</c:v>
                </c:pt>
                <c:pt idx="50">
                  <c:v>10.542</c:v>
                </c:pt>
                <c:pt idx="51">
                  <c:v>9.51</c:v>
                </c:pt>
                <c:pt idx="52">
                  <c:v>9.7210000000000001</c:v>
                </c:pt>
                <c:pt idx="53">
                  <c:v>9.02</c:v>
                </c:pt>
                <c:pt idx="54">
                  <c:v>9.43</c:v>
                </c:pt>
                <c:pt idx="55">
                  <c:v>9.92</c:v>
                </c:pt>
                <c:pt idx="56">
                  <c:v>11.1</c:v>
                </c:pt>
                <c:pt idx="57">
                  <c:v>5.6050000000000004</c:v>
                </c:pt>
                <c:pt idx="58">
                  <c:v>11.27</c:v>
                </c:pt>
                <c:pt idx="59">
                  <c:v>11.35</c:v>
                </c:pt>
                <c:pt idx="60">
                  <c:v>73.554000000000002</c:v>
                </c:pt>
                <c:pt idx="61">
                  <c:v>85.766999999999996</c:v>
                </c:pt>
                <c:pt idx="62">
                  <c:v>63.353999999999999</c:v>
                </c:pt>
                <c:pt idx="63">
                  <c:v>54.262</c:v>
                </c:pt>
                <c:pt idx="64">
                  <c:v>62.848999999999997</c:v>
                </c:pt>
                <c:pt idx="65">
                  <c:v>96.763999999999996</c:v>
                </c:pt>
                <c:pt idx="66">
                  <c:v>68.768000000000001</c:v>
                </c:pt>
                <c:pt idx="67">
                  <c:v>37.552999999999997</c:v>
                </c:pt>
                <c:pt idx="68">
                  <c:v>52.033000000000001</c:v>
                </c:pt>
                <c:pt idx="69">
                  <c:v>2.66</c:v>
                </c:pt>
                <c:pt idx="70">
                  <c:v>21.236999999999998</c:v>
                </c:pt>
                <c:pt idx="71">
                  <c:v>14.71</c:v>
                </c:pt>
                <c:pt idx="72">
                  <c:v>0.113</c:v>
                </c:pt>
                <c:pt idx="73">
                  <c:v>14.564</c:v>
                </c:pt>
                <c:pt idx="74">
                  <c:v>18.184000000000001</c:v>
                </c:pt>
                <c:pt idx="75">
                  <c:v>1.218</c:v>
                </c:pt>
                <c:pt idx="76">
                  <c:v>1.42</c:v>
                </c:pt>
                <c:pt idx="77">
                  <c:v>1.75</c:v>
                </c:pt>
                <c:pt idx="78">
                  <c:v>1.7490000000000001</c:v>
                </c:pt>
                <c:pt idx="79">
                  <c:v>35.520000000000003</c:v>
                </c:pt>
                <c:pt idx="80">
                  <c:v>32.859000000000002</c:v>
                </c:pt>
                <c:pt idx="81">
                  <c:v>10.976000000000001</c:v>
                </c:pt>
                <c:pt idx="82">
                  <c:v>15.971</c:v>
                </c:pt>
                <c:pt idx="83">
                  <c:v>17.151</c:v>
                </c:pt>
                <c:pt idx="84">
                  <c:v>11.63</c:v>
                </c:pt>
                <c:pt idx="85">
                  <c:v>1</c:v>
                </c:pt>
                <c:pt idx="86">
                  <c:v>14.699</c:v>
                </c:pt>
                <c:pt idx="87">
                  <c:v>10.9</c:v>
                </c:pt>
                <c:pt idx="88">
                  <c:v>38.161999999999999</c:v>
                </c:pt>
                <c:pt idx="89">
                  <c:v>15.97</c:v>
                </c:pt>
                <c:pt idx="90">
                  <c:v>18.596</c:v>
                </c:pt>
                <c:pt idx="91">
                  <c:v>13.712999999999999</c:v>
                </c:pt>
                <c:pt idx="92">
                  <c:v>39.151000000000003</c:v>
                </c:pt>
                <c:pt idx="93">
                  <c:v>39.543999999999997</c:v>
                </c:pt>
                <c:pt idx="94">
                  <c:v>40.098999999999997</c:v>
                </c:pt>
                <c:pt idx="95">
                  <c:v>57.106000000000002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0A0-414F-8C3E-3F07BF4A1AF1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90A0-414F-8C3E-3F07BF4A1AF1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90A0-414F-8C3E-3F07BF4A1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209.08</c:v>
                </c:pt>
                <c:pt idx="1">
                  <c:v>209.23</c:v>
                </c:pt>
                <c:pt idx="2">
                  <c:v>212.58</c:v>
                </c:pt>
                <c:pt idx="3">
                  <c:v>214.21</c:v>
                </c:pt>
                <c:pt idx="4">
                  <c:v>214.77</c:v>
                </c:pt>
                <c:pt idx="5">
                  <c:v>213.64</c:v>
                </c:pt>
                <c:pt idx="6">
                  <c:v>212.36</c:v>
                </c:pt>
                <c:pt idx="7">
                  <c:v>210.17</c:v>
                </c:pt>
                <c:pt idx="8">
                  <c:v>210.56</c:v>
                </c:pt>
                <c:pt idx="9">
                  <c:v>213.47</c:v>
                </c:pt>
                <c:pt idx="10">
                  <c:v>210.94</c:v>
                </c:pt>
                <c:pt idx="11">
                  <c:v>215.49</c:v>
                </c:pt>
                <c:pt idx="12">
                  <c:v>188.55</c:v>
                </c:pt>
                <c:pt idx="13">
                  <c:v>188.2</c:v>
                </c:pt>
                <c:pt idx="14">
                  <c:v>190.46</c:v>
                </c:pt>
                <c:pt idx="15">
                  <c:v>196.52</c:v>
                </c:pt>
                <c:pt idx="16">
                  <c:v>198.01</c:v>
                </c:pt>
                <c:pt idx="17">
                  <c:v>199.48</c:v>
                </c:pt>
                <c:pt idx="18">
                  <c:v>204.69</c:v>
                </c:pt>
                <c:pt idx="19">
                  <c:v>226.29</c:v>
                </c:pt>
                <c:pt idx="20">
                  <c:v>195.39</c:v>
                </c:pt>
                <c:pt idx="21">
                  <c:v>209.64</c:v>
                </c:pt>
                <c:pt idx="22">
                  <c:v>232.25</c:v>
                </c:pt>
                <c:pt idx="23">
                  <c:v>253.64</c:v>
                </c:pt>
                <c:pt idx="24">
                  <c:v>237.2</c:v>
                </c:pt>
                <c:pt idx="25">
                  <c:v>272.33999999999997</c:v>
                </c:pt>
                <c:pt idx="26">
                  <c:v>270.58999999999997</c:v>
                </c:pt>
                <c:pt idx="27">
                  <c:v>268.27</c:v>
                </c:pt>
                <c:pt idx="28">
                  <c:v>277.56</c:v>
                </c:pt>
                <c:pt idx="29">
                  <c:v>244.12</c:v>
                </c:pt>
                <c:pt idx="30">
                  <c:v>199.95</c:v>
                </c:pt>
                <c:pt idx="31">
                  <c:v>174.5</c:v>
                </c:pt>
                <c:pt idx="32">
                  <c:v>187.38</c:v>
                </c:pt>
                <c:pt idx="33">
                  <c:v>25.02</c:v>
                </c:pt>
                <c:pt idx="34">
                  <c:v>10</c:v>
                </c:pt>
                <c:pt idx="35">
                  <c:v>-3.87</c:v>
                </c:pt>
                <c:pt idx="36">
                  <c:v>2.39</c:v>
                </c:pt>
                <c:pt idx="37">
                  <c:v>2.2999999999999998</c:v>
                </c:pt>
                <c:pt idx="38">
                  <c:v>2.42</c:v>
                </c:pt>
                <c:pt idx="39">
                  <c:v>2.89</c:v>
                </c:pt>
                <c:pt idx="40">
                  <c:v>0.37</c:v>
                </c:pt>
                <c:pt idx="41">
                  <c:v>-0.1</c:v>
                </c:pt>
                <c:pt idx="42">
                  <c:v>-0.1</c:v>
                </c:pt>
                <c:pt idx="43">
                  <c:v>-0.37</c:v>
                </c:pt>
                <c:pt idx="44">
                  <c:v>-0.01</c:v>
                </c:pt>
                <c:pt idx="45">
                  <c:v>0</c:v>
                </c:pt>
                <c:pt idx="46">
                  <c:v>-0.06</c:v>
                </c:pt>
                <c:pt idx="47">
                  <c:v>-0.01</c:v>
                </c:pt>
                <c:pt idx="48">
                  <c:v>-0.01</c:v>
                </c:pt>
                <c:pt idx="49">
                  <c:v>-0.13</c:v>
                </c:pt>
                <c:pt idx="50">
                  <c:v>-0.01</c:v>
                </c:pt>
                <c:pt idx="51">
                  <c:v>-0.35</c:v>
                </c:pt>
                <c:pt idx="52">
                  <c:v>0.16</c:v>
                </c:pt>
                <c:pt idx="53">
                  <c:v>-0.87</c:v>
                </c:pt>
                <c:pt idx="54">
                  <c:v>-0.69</c:v>
                </c:pt>
                <c:pt idx="55">
                  <c:v>-2.11</c:v>
                </c:pt>
                <c:pt idx="56">
                  <c:v>-0.99</c:v>
                </c:pt>
                <c:pt idx="57">
                  <c:v>1.0900000000000001</c:v>
                </c:pt>
                <c:pt idx="58">
                  <c:v>-0.15</c:v>
                </c:pt>
                <c:pt idx="59">
                  <c:v>-0.15</c:v>
                </c:pt>
                <c:pt idx="60">
                  <c:v>-1.01</c:v>
                </c:pt>
                <c:pt idx="61">
                  <c:v>0</c:v>
                </c:pt>
                <c:pt idx="62">
                  <c:v>0.1</c:v>
                </c:pt>
                <c:pt idx="63">
                  <c:v>168.08</c:v>
                </c:pt>
                <c:pt idx="64">
                  <c:v>169.49</c:v>
                </c:pt>
                <c:pt idx="65">
                  <c:v>194.09</c:v>
                </c:pt>
                <c:pt idx="66">
                  <c:v>241.12</c:v>
                </c:pt>
                <c:pt idx="67">
                  <c:v>289.24</c:v>
                </c:pt>
                <c:pt idx="68">
                  <c:v>285.14</c:v>
                </c:pt>
                <c:pt idx="69">
                  <c:v>297.13</c:v>
                </c:pt>
                <c:pt idx="70">
                  <c:v>289.7</c:v>
                </c:pt>
                <c:pt idx="71">
                  <c:v>283.35000000000002</c:v>
                </c:pt>
                <c:pt idx="72">
                  <c:v>300.24</c:v>
                </c:pt>
                <c:pt idx="73">
                  <c:v>285.99</c:v>
                </c:pt>
                <c:pt idx="74">
                  <c:v>285.04000000000002</c:v>
                </c:pt>
                <c:pt idx="75">
                  <c:v>277.77999999999997</c:v>
                </c:pt>
                <c:pt idx="76">
                  <c:v>296.08999999999997</c:v>
                </c:pt>
                <c:pt idx="77">
                  <c:v>295.18</c:v>
                </c:pt>
                <c:pt idx="78">
                  <c:v>300.97000000000003</c:v>
                </c:pt>
                <c:pt idx="79">
                  <c:v>287.04000000000002</c:v>
                </c:pt>
                <c:pt idx="80">
                  <c:v>286.81</c:v>
                </c:pt>
                <c:pt idx="81">
                  <c:v>280.01</c:v>
                </c:pt>
                <c:pt idx="82">
                  <c:v>306.74</c:v>
                </c:pt>
                <c:pt idx="83">
                  <c:v>308.27</c:v>
                </c:pt>
                <c:pt idx="84">
                  <c:v>296.42</c:v>
                </c:pt>
                <c:pt idx="85">
                  <c:v>295.26</c:v>
                </c:pt>
                <c:pt idx="86">
                  <c:v>289</c:v>
                </c:pt>
                <c:pt idx="87">
                  <c:v>267.39</c:v>
                </c:pt>
                <c:pt idx="88">
                  <c:v>237.92</c:v>
                </c:pt>
                <c:pt idx="89">
                  <c:v>249.93</c:v>
                </c:pt>
                <c:pt idx="90">
                  <c:v>277.62</c:v>
                </c:pt>
                <c:pt idx="91">
                  <c:v>274.01</c:v>
                </c:pt>
                <c:pt idx="92">
                  <c:v>264.85000000000002</c:v>
                </c:pt>
                <c:pt idx="93">
                  <c:v>261.02</c:v>
                </c:pt>
                <c:pt idx="94">
                  <c:v>250.35</c:v>
                </c:pt>
                <c:pt idx="95">
                  <c:v>200.56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0A0-414F-8C3E-3F07BF4A1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DEA4-4973-ACF7-BF65996A428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33">
                  <c:v>2.2999999999999998</c:v>
                </c:pt>
                <c:pt idx="34">
                  <c:v>2.2999999999999998</c:v>
                </c:pt>
                <c:pt idx="35">
                  <c:v>2.2999999999999998</c:v>
                </c:pt>
                <c:pt idx="36">
                  <c:v>2.2999999999999998</c:v>
                </c:pt>
                <c:pt idx="37">
                  <c:v>2.1</c:v>
                </c:pt>
                <c:pt idx="38">
                  <c:v>2.1</c:v>
                </c:pt>
                <c:pt idx="39">
                  <c:v>2.1</c:v>
                </c:pt>
                <c:pt idx="40">
                  <c:v>12.519</c:v>
                </c:pt>
                <c:pt idx="41">
                  <c:v>15.1</c:v>
                </c:pt>
                <c:pt idx="42">
                  <c:v>15.1</c:v>
                </c:pt>
                <c:pt idx="43">
                  <c:v>15.1</c:v>
                </c:pt>
                <c:pt idx="44">
                  <c:v>15.1</c:v>
                </c:pt>
                <c:pt idx="45">
                  <c:v>15.1</c:v>
                </c:pt>
                <c:pt idx="46">
                  <c:v>12.597</c:v>
                </c:pt>
                <c:pt idx="47">
                  <c:v>15.1</c:v>
                </c:pt>
                <c:pt idx="48">
                  <c:v>15.1</c:v>
                </c:pt>
                <c:pt idx="49">
                  <c:v>13.601000000000001</c:v>
                </c:pt>
                <c:pt idx="50">
                  <c:v>15.1</c:v>
                </c:pt>
                <c:pt idx="51">
                  <c:v>15.1</c:v>
                </c:pt>
                <c:pt idx="52">
                  <c:v>15.1</c:v>
                </c:pt>
                <c:pt idx="53">
                  <c:v>15.1</c:v>
                </c:pt>
                <c:pt idx="54">
                  <c:v>15.1</c:v>
                </c:pt>
                <c:pt idx="55">
                  <c:v>15.1</c:v>
                </c:pt>
                <c:pt idx="56">
                  <c:v>4.8</c:v>
                </c:pt>
                <c:pt idx="57">
                  <c:v>4.8</c:v>
                </c:pt>
                <c:pt idx="58">
                  <c:v>4.8</c:v>
                </c:pt>
                <c:pt idx="59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A4-4973-ACF7-BF65996A428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2.5</c:v>
                </c:pt>
                <c:pt idx="3">
                  <c:v>1.1879999999999999</c:v>
                </c:pt>
                <c:pt idx="5">
                  <c:v>1.226</c:v>
                </c:pt>
                <c:pt idx="6">
                  <c:v>1.179</c:v>
                </c:pt>
                <c:pt idx="7">
                  <c:v>1.2829999999999999</c:v>
                </c:pt>
                <c:pt idx="11">
                  <c:v>1.163</c:v>
                </c:pt>
                <c:pt idx="12">
                  <c:v>2.5</c:v>
                </c:pt>
                <c:pt idx="13">
                  <c:v>2.5</c:v>
                </c:pt>
                <c:pt idx="15">
                  <c:v>2.5</c:v>
                </c:pt>
                <c:pt idx="18">
                  <c:v>1.61</c:v>
                </c:pt>
                <c:pt idx="19">
                  <c:v>11.599</c:v>
                </c:pt>
                <c:pt idx="20">
                  <c:v>4.0759999999999996</c:v>
                </c:pt>
                <c:pt idx="21">
                  <c:v>1.2050000000000001</c:v>
                </c:pt>
                <c:pt idx="22">
                  <c:v>9.2149999999999999</c:v>
                </c:pt>
                <c:pt idx="23">
                  <c:v>15.804</c:v>
                </c:pt>
                <c:pt idx="24">
                  <c:v>5.3419999999999996</c:v>
                </c:pt>
                <c:pt idx="25">
                  <c:v>21.379000000000001</c:v>
                </c:pt>
                <c:pt idx="26">
                  <c:v>28.143000000000001</c:v>
                </c:pt>
                <c:pt idx="27">
                  <c:v>27.384</c:v>
                </c:pt>
                <c:pt idx="28">
                  <c:v>26.675000000000001</c:v>
                </c:pt>
                <c:pt idx="32">
                  <c:v>2.5</c:v>
                </c:pt>
                <c:pt idx="33">
                  <c:v>20.003</c:v>
                </c:pt>
                <c:pt idx="34">
                  <c:v>22.515000000000001</c:v>
                </c:pt>
                <c:pt idx="35">
                  <c:v>22.524999999999999</c:v>
                </c:pt>
                <c:pt idx="36">
                  <c:v>17.521000000000001</c:v>
                </c:pt>
                <c:pt idx="37">
                  <c:v>17.521000000000001</c:v>
                </c:pt>
                <c:pt idx="38">
                  <c:v>17.52</c:v>
                </c:pt>
                <c:pt idx="39">
                  <c:v>17.52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  <c:pt idx="60">
                  <c:v>25</c:v>
                </c:pt>
                <c:pt idx="61">
                  <c:v>25</c:v>
                </c:pt>
                <c:pt idx="62">
                  <c:v>25</c:v>
                </c:pt>
                <c:pt idx="65">
                  <c:v>1E-3</c:v>
                </c:pt>
                <c:pt idx="66">
                  <c:v>2</c:v>
                </c:pt>
                <c:pt idx="69">
                  <c:v>31.667000000000002</c:v>
                </c:pt>
                <c:pt idx="71">
                  <c:v>31.295000000000002</c:v>
                </c:pt>
                <c:pt idx="72">
                  <c:v>31.436</c:v>
                </c:pt>
                <c:pt idx="75">
                  <c:v>0.1</c:v>
                </c:pt>
                <c:pt idx="80">
                  <c:v>2.5</c:v>
                </c:pt>
                <c:pt idx="84">
                  <c:v>30.698</c:v>
                </c:pt>
                <c:pt idx="85">
                  <c:v>7.7169999999999996</c:v>
                </c:pt>
                <c:pt idx="86">
                  <c:v>2.7</c:v>
                </c:pt>
                <c:pt idx="87">
                  <c:v>3.6</c:v>
                </c:pt>
                <c:pt idx="88">
                  <c:v>2</c:v>
                </c:pt>
                <c:pt idx="89">
                  <c:v>6.4880000000000004</c:v>
                </c:pt>
                <c:pt idx="90">
                  <c:v>3.645</c:v>
                </c:pt>
                <c:pt idx="91">
                  <c:v>9.8770000000000007</c:v>
                </c:pt>
                <c:pt idx="92">
                  <c:v>18.978000000000002</c:v>
                </c:pt>
                <c:pt idx="93">
                  <c:v>20.260999999999999</c:v>
                </c:pt>
                <c:pt idx="94">
                  <c:v>19.548999999999999</c:v>
                </c:pt>
                <c:pt idx="9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A4-4973-ACF7-BF65996A428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0.76900000000000002</c:v>
                </c:pt>
                <c:pt idx="2">
                  <c:v>2.4620000000000002</c:v>
                </c:pt>
                <c:pt idx="3">
                  <c:v>3.9140000000000001</c:v>
                </c:pt>
                <c:pt idx="4">
                  <c:v>2.161</c:v>
                </c:pt>
                <c:pt idx="5">
                  <c:v>3.68</c:v>
                </c:pt>
                <c:pt idx="6">
                  <c:v>3.4449999999999998</c:v>
                </c:pt>
                <c:pt idx="7">
                  <c:v>3.4409999999999998</c:v>
                </c:pt>
                <c:pt idx="8">
                  <c:v>3</c:v>
                </c:pt>
                <c:pt idx="9">
                  <c:v>3.0009999999999999</c:v>
                </c:pt>
                <c:pt idx="10">
                  <c:v>3.0009999999999999</c:v>
                </c:pt>
                <c:pt idx="11">
                  <c:v>3.45</c:v>
                </c:pt>
                <c:pt idx="12">
                  <c:v>6.1130000000000004</c:v>
                </c:pt>
                <c:pt idx="13">
                  <c:v>5.4580000000000002</c:v>
                </c:pt>
                <c:pt idx="14">
                  <c:v>6.7409999999999997</c:v>
                </c:pt>
                <c:pt idx="15">
                  <c:v>5.3490000000000002</c:v>
                </c:pt>
                <c:pt idx="16">
                  <c:v>4.843</c:v>
                </c:pt>
                <c:pt idx="17">
                  <c:v>7.806</c:v>
                </c:pt>
                <c:pt idx="18">
                  <c:v>8.6129999999999995</c:v>
                </c:pt>
                <c:pt idx="19">
                  <c:v>7.4130000000000003</c:v>
                </c:pt>
                <c:pt idx="20">
                  <c:v>6.1269999999999998</c:v>
                </c:pt>
                <c:pt idx="21">
                  <c:v>3.9889999999999999</c:v>
                </c:pt>
                <c:pt idx="22">
                  <c:v>12.134</c:v>
                </c:pt>
                <c:pt idx="23">
                  <c:v>16.202999999999999</c:v>
                </c:pt>
                <c:pt idx="24">
                  <c:v>7.0339999999999998</c:v>
                </c:pt>
                <c:pt idx="25">
                  <c:v>31.02</c:v>
                </c:pt>
                <c:pt idx="26">
                  <c:v>49.506</c:v>
                </c:pt>
                <c:pt idx="27">
                  <c:v>65.742999999999995</c:v>
                </c:pt>
                <c:pt idx="28">
                  <c:v>53.509</c:v>
                </c:pt>
                <c:pt idx="29">
                  <c:v>3.6890000000000001</c:v>
                </c:pt>
                <c:pt idx="30">
                  <c:v>0.76900000000000002</c:v>
                </c:pt>
                <c:pt idx="31">
                  <c:v>3.9369999999999998</c:v>
                </c:pt>
                <c:pt idx="32">
                  <c:v>7.7690000000000001</c:v>
                </c:pt>
                <c:pt idx="33">
                  <c:v>7.7690000000000001</c:v>
                </c:pt>
                <c:pt idx="34">
                  <c:v>9.7739999999999991</c:v>
                </c:pt>
                <c:pt idx="35">
                  <c:v>47.66</c:v>
                </c:pt>
                <c:pt idx="36">
                  <c:v>4.1120000000000001</c:v>
                </c:pt>
                <c:pt idx="37">
                  <c:v>2.6920000000000002</c:v>
                </c:pt>
                <c:pt idx="38">
                  <c:v>5.0229999999999997</c:v>
                </c:pt>
                <c:pt idx="39">
                  <c:v>4.6609999999999996</c:v>
                </c:pt>
                <c:pt idx="40">
                  <c:v>13.798999999999999</c:v>
                </c:pt>
                <c:pt idx="41">
                  <c:v>4.0069999999999997</c:v>
                </c:pt>
                <c:pt idx="42">
                  <c:v>5.069</c:v>
                </c:pt>
                <c:pt idx="43">
                  <c:v>4.6449999999999996</c:v>
                </c:pt>
                <c:pt idx="44">
                  <c:v>4.79</c:v>
                </c:pt>
                <c:pt idx="45">
                  <c:v>5.4359999999999999</c:v>
                </c:pt>
                <c:pt idx="46">
                  <c:v>5.2919999999999998</c:v>
                </c:pt>
                <c:pt idx="47">
                  <c:v>5.5810000000000004</c:v>
                </c:pt>
                <c:pt idx="48">
                  <c:v>4.9669999999999996</c:v>
                </c:pt>
                <c:pt idx="49">
                  <c:v>5.0999999999999996</c:v>
                </c:pt>
                <c:pt idx="50">
                  <c:v>5.4260000000000002</c:v>
                </c:pt>
                <c:pt idx="51">
                  <c:v>4.5519999999999996</c:v>
                </c:pt>
                <c:pt idx="52">
                  <c:v>4.1829999999999998</c:v>
                </c:pt>
                <c:pt idx="53">
                  <c:v>5.89</c:v>
                </c:pt>
                <c:pt idx="54">
                  <c:v>4.6520000000000001</c:v>
                </c:pt>
                <c:pt idx="55">
                  <c:v>3.1549999999999998</c:v>
                </c:pt>
                <c:pt idx="56">
                  <c:v>4.9980000000000002</c:v>
                </c:pt>
                <c:pt idx="57">
                  <c:v>2.206</c:v>
                </c:pt>
                <c:pt idx="58">
                  <c:v>2.8290000000000002</c:v>
                </c:pt>
                <c:pt idx="59">
                  <c:v>2.8559999999999999</c:v>
                </c:pt>
                <c:pt idx="60">
                  <c:v>3.7450000000000001</c:v>
                </c:pt>
                <c:pt idx="61">
                  <c:v>1.403</c:v>
                </c:pt>
                <c:pt idx="62">
                  <c:v>1.407</c:v>
                </c:pt>
                <c:pt idx="63">
                  <c:v>1.347</c:v>
                </c:pt>
                <c:pt idx="64">
                  <c:v>11.199</c:v>
                </c:pt>
                <c:pt idx="65">
                  <c:v>6.5</c:v>
                </c:pt>
                <c:pt idx="66">
                  <c:v>6.5</c:v>
                </c:pt>
                <c:pt idx="67">
                  <c:v>3.8039999999999998</c:v>
                </c:pt>
                <c:pt idx="68">
                  <c:v>1.0649999999999999</c:v>
                </c:pt>
                <c:pt idx="69">
                  <c:v>16.792999999999999</c:v>
                </c:pt>
                <c:pt idx="70">
                  <c:v>3.8769999999999998</c:v>
                </c:pt>
                <c:pt idx="71">
                  <c:v>0.878</c:v>
                </c:pt>
                <c:pt idx="72">
                  <c:v>41.66</c:v>
                </c:pt>
                <c:pt idx="73">
                  <c:v>4.1619999999999999</c:v>
                </c:pt>
                <c:pt idx="74">
                  <c:v>7.2450000000000001</c:v>
                </c:pt>
                <c:pt idx="75">
                  <c:v>2.5539999999999998</c:v>
                </c:pt>
                <c:pt idx="76">
                  <c:v>23.082999999999998</c:v>
                </c:pt>
                <c:pt idx="77">
                  <c:v>21.98</c:v>
                </c:pt>
                <c:pt idx="78">
                  <c:v>22.826000000000001</c:v>
                </c:pt>
                <c:pt idx="79">
                  <c:v>2.6970000000000001</c:v>
                </c:pt>
                <c:pt idx="80">
                  <c:v>6.7690000000000001</c:v>
                </c:pt>
                <c:pt idx="81">
                  <c:v>2.3559999999999999</c:v>
                </c:pt>
                <c:pt idx="82">
                  <c:v>3.6520000000000001</c:v>
                </c:pt>
                <c:pt idx="83">
                  <c:v>3.5720000000000001</c:v>
                </c:pt>
                <c:pt idx="85">
                  <c:v>0.76900000000000002</c:v>
                </c:pt>
                <c:pt idx="86">
                  <c:v>0.76900000000000002</c:v>
                </c:pt>
                <c:pt idx="87">
                  <c:v>0.76900000000000002</c:v>
                </c:pt>
                <c:pt idx="88">
                  <c:v>6.149</c:v>
                </c:pt>
                <c:pt idx="89">
                  <c:v>0.76900000000000002</c:v>
                </c:pt>
                <c:pt idx="90">
                  <c:v>0.76900000000000002</c:v>
                </c:pt>
                <c:pt idx="91">
                  <c:v>0.76900000000000002</c:v>
                </c:pt>
                <c:pt idx="92">
                  <c:v>0.76900000000000002</c:v>
                </c:pt>
                <c:pt idx="93">
                  <c:v>0.76900000000000002</c:v>
                </c:pt>
                <c:pt idx="94">
                  <c:v>0.76900000000000002</c:v>
                </c:pt>
                <c:pt idx="95">
                  <c:v>3.7690000000000001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EA4-4973-ACF7-BF65996A428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DEA4-4973-ACF7-BF65996A428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EA4-4973-ACF7-BF65996A428B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8">
                  <c:v>0.16</c:v>
                </c:pt>
                <c:pt idx="9">
                  <c:v>0.16</c:v>
                </c:pt>
                <c:pt idx="10">
                  <c:v>0.08</c:v>
                </c:pt>
                <c:pt idx="13">
                  <c:v>0.16</c:v>
                </c:pt>
                <c:pt idx="14">
                  <c:v>0.16</c:v>
                </c:pt>
                <c:pt idx="15">
                  <c:v>0.16</c:v>
                </c:pt>
                <c:pt idx="16">
                  <c:v>0.16</c:v>
                </c:pt>
                <c:pt idx="17">
                  <c:v>0.16</c:v>
                </c:pt>
                <c:pt idx="18">
                  <c:v>0.16</c:v>
                </c:pt>
                <c:pt idx="20">
                  <c:v>0.16</c:v>
                </c:pt>
                <c:pt idx="21">
                  <c:v>0.16</c:v>
                </c:pt>
                <c:pt idx="23">
                  <c:v>0.08</c:v>
                </c:pt>
                <c:pt idx="24">
                  <c:v>0.16</c:v>
                </c:pt>
                <c:pt idx="25">
                  <c:v>0.16</c:v>
                </c:pt>
                <c:pt idx="26">
                  <c:v>0.16</c:v>
                </c:pt>
                <c:pt idx="27">
                  <c:v>8.9600000000000009</c:v>
                </c:pt>
                <c:pt idx="28">
                  <c:v>8.9600000000000009</c:v>
                </c:pt>
                <c:pt idx="29">
                  <c:v>0.16</c:v>
                </c:pt>
                <c:pt idx="30">
                  <c:v>12.58</c:v>
                </c:pt>
                <c:pt idx="31">
                  <c:v>23.48</c:v>
                </c:pt>
                <c:pt idx="32">
                  <c:v>22.58</c:v>
                </c:pt>
                <c:pt idx="33">
                  <c:v>0.16</c:v>
                </c:pt>
                <c:pt idx="34">
                  <c:v>0.08</c:v>
                </c:pt>
                <c:pt idx="35">
                  <c:v>2.4340000000000002</c:v>
                </c:pt>
                <c:pt idx="36">
                  <c:v>0.16</c:v>
                </c:pt>
                <c:pt idx="40">
                  <c:v>0.16</c:v>
                </c:pt>
                <c:pt idx="41">
                  <c:v>0.16</c:v>
                </c:pt>
                <c:pt idx="42">
                  <c:v>0.16</c:v>
                </c:pt>
                <c:pt idx="44">
                  <c:v>0.16</c:v>
                </c:pt>
                <c:pt idx="45">
                  <c:v>0.16</c:v>
                </c:pt>
                <c:pt idx="47">
                  <c:v>0.08</c:v>
                </c:pt>
                <c:pt idx="49">
                  <c:v>0.08</c:v>
                </c:pt>
                <c:pt idx="50">
                  <c:v>0.08</c:v>
                </c:pt>
                <c:pt idx="51">
                  <c:v>0.08</c:v>
                </c:pt>
                <c:pt idx="54">
                  <c:v>0.16</c:v>
                </c:pt>
                <c:pt idx="55">
                  <c:v>0.16</c:v>
                </c:pt>
                <c:pt idx="57">
                  <c:v>0.16</c:v>
                </c:pt>
                <c:pt idx="58">
                  <c:v>0.16</c:v>
                </c:pt>
                <c:pt idx="59">
                  <c:v>0.16</c:v>
                </c:pt>
                <c:pt idx="60">
                  <c:v>0.16</c:v>
                </c:pt>
                <c:pt idx="61">
                  <c:v>0.16</c:v>
                </c:pt>
                <c:pt idx="62">
                  <c:v>0.16</c:v>
                </c:pt>
                <c:pt idx="63">
                  <c:v>0.16</c:v>
                </c:pt>
                <c:pt idx="64">
                  <c:v>0.16</c:v>
                </c:pt>
                <c:pt idx="65">
                  <c:v>0.16</c:v>
                </c:pt>
                <c:pt idx="66">
                  <c:v>0.16</c:v>
                </c:pt>
                <c:pt idx="67">
                  <c:v>0.16</c:v>
                </c:pt>
                <c:pt idx="68">
                  <c:v>8.9600000000000009</c:v>
                </c:pt>
                <c:pt idx="69">
                  <c:v>8.9600000000000009</c:v>
                </c:pt>
                <c:pt idx="70">
                  <c:v>8.9600000000000009</c:v>
                </c:pt>
                <c:pt idx="71">
                  <c:v>0.16</c:v>
                </c:pt>
                <c:pt idx="72">
                  <c:v>0.08</c:v>
                </c:pt>
                <c:pt idx="73">
                  <c:v>0.16</c:v>
                </c:pt>
                <c:pt idx="74">
                  <c:v>0.16</c:v>
                </c:pt>
                <c:pt idx="75">
                  <c:v>0.16</c:v>
                </c:pt>
                <c:pt idx="76">
                  <c:v>0.16</c:v>
                </c:pt>
                <c:pt idx="77">
                  <c:v>0.08</c:v>
                </c:pt>
                <c:pt idx="78">
                  <c:v>0.16</c:v>
                </c:pt>
                <c:pt idx="79">
                  <c:v>0.16</c:v>
                </c:pt>
                <c:pt idx="80">
                  <c:v>23.56</c:v>
                </c:pt>
                <c:pt idx="81">
                  <c:v>0.68</c:v>
                </c:pt>
                <c:pt idx="82">
                  <c:v>0.08</c:v>
                </c:pt>
                <c:pt idx="84">
                  <c:v>0.16</c:v>
                </c:pt>
                <c:pt idx="85">
                  <c:v>0.16</c:v>
                </c:pt>
                <c:pt idx="86">
                  <c:v>0.16</c:v>
                </c:pt>
                <c:pt idx="87">
                  <c:v>0.16</c:v>
                </c:pt>
                <c:pt idx="88">
                  <c:v>0.16</c:v>
                </c:pt>
                <c:pt idx="89">
                  <c:v>0.16</c:v>
                </c:pt>
                <c:pt idx="90">
                  <c:v>0.16</c:v>
                </c:pt>
                <c:pt idx="91">
                  <c:v>0.16</c:v>
                </c:pt>
                <c:pt idx="92">
                  <c:v>0.16</c:v>
                </c:pt>
                <c:pt idx="93">
                  <c:v>0.16</c:v>
                </c:pt>
                <c:pt idx="94">
                  <c:v>0.16</c:v>
                </c:pt>
                <c:pt idx="95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A4-4973-ACF7-BF65996A428B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DEA4-4973-ACF7-BF65996A428B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DEA4-4973-ACF7-BF65996A428B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DEA4-4973-ACF7-BF65996A428B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23">
                  <c:v>35.947000000000003</c:v>
                </c:pt>
                <c:pt idx="25">
                  <c:v>47</c:v>
                </c:pt>
                <c:pt idx="26">
                  <c:v>47</c:v>
                </c:pt>
                <c:pt idx="64">
                  <c:v>48</c:v>
                </c:pt>
                <c:pt idx="65">
                  <c:v>20.545000000000002</c:v>
                </c:pt>
                <c:pt idx="67">
                  <c:v>57.67</c:v>
                </c:pt>
                <c:pt idx="68">
                  <c:v>32.454999999999998</c:v>
                </c:pt>
                <c:pt idx="69">
                  <c:v>101.88500000000001</c:v>
                </c:pt>
                <c:pt idx="70">
                  <c:v>81.632999999999996</c:v>
                </c:pt>
                <c:pt idx="72">
                  <c:v>124</c:v>
                </c:pt>
                <c:pt idx="73">
                  <c:v>29.72</c:v>
                </c:pt>
                <c:pt idx="74">
                  <c:v>18.332999999999998</c:v>
                </c:pt>
                <c:pt idx="75">
                  <c:v>20.228000000000002</c:v>
                </c:pt>
                <c:pt idx="76">
                  <c:v>120</c:v>
                </c:pt>
                <c:pt idx="77">
                  <c:v>120</c:v>
                </c:pt>
                <c:pt idx="78">
                  <c:v>172</c:v>
                </c:pt>
                <c:pt idx="79">
                  <c:v>21.954999999999998</c:v>
                </c:pt>
                <c:pt idx="82">
                  <c:v>330.15499999999997</c:v>
                </c:pt>
                <c:pt idx="83">
                  <c:v>481.55099999999999</c:v>
                </c:pt>
                <c:pt idx="84">
                  <c:v>301.08600000000001</c:v>
                </c:pt>
                <c:pt idx="85">
                  <c:v>292.64800000000002</c:v>
                </c:pt>
                <c:pt idx="93">
                  <c:v>51.73</c:v>
                </c:pt>
                <c:pt idx="94">
                  <c:v>16.635999999999999</c:v>
                </c:pt>
                <c:pt idx="95">
                  <c:v>109.312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EA4-4973-ACF7-BF65996A428B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15</c:v>
                </c:pt>
                <c:pt idx="1">
                  <c:v>23</c:v>
                </c:pt>
                <c:pt idx="2">
                  <c:v>3.1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</c:v>
                </c:pt>
                <c:pt idx="9">
                  <c:v>7.4</c:v>
                </c:pt>
                <c:pt idx="10">
                  <c:v>4.8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17.2</c:v>
                </c:pt>
                <c:pt idx="17">
                  <c:v>4.5999999999999996</c:v>
                </c:pt>
                <c:pt idx="18">
                  <c:v>3.2</c:v>
                </c:pt>
                <c:pt idx="19">
                  <c:v>0.2</c:v>
                </c:pt>
                <c:pt idx="20">
                  <c:v>17.2</c:v>
                </c:pt>
                <c:pt idx="21">
                  <c:v>10.7</c:v>
                </c:pt>
                <c:pt idx="22">
                  <c:v>0</c:v>
                </c:pt>
                <c:pt idx="23">
                  <c:v>0</c:v>
                </c:pt>
                <c:pt idx="24">
                  <c:v>45.1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35.1</c:v>
                </c:pt>
                <c:pt idx="61">
                  <c:v>35.1</c:v>
                </c:pt>
                <c:pt idx="62">
                  <c:v>35.1</c:v>
                </c:pt>
                <c:pt idx="63">
                  <c:v>35.1</c:v>
                </c:pt>
                <c:pt idx="64">
                  <c:v>53.4</c:v>
                </c:pt>
                <c:pt idx="65">
                  <c:v>53.4</c:v>
                </c:pt>
                <c:pt idx="66">
                  <c:v>53.4</c:v>
                </c:pt>
                <c:pt idx="67">
                  <c:v>53.4</c:v>
                </c:pt>
                <c:pt idx="68">
                  <c:v>17.2</c:v>
                </c:pt>
                <c:pt idx="69">
                  <c:v>0</c:v>
                </c:pt>
                <c:pt idx="70">
                  <c:v>0</c:v>
                </c:pt>
                <c:pt idx="71">
                  <c:v>4.7</c:v>
                </c:pt>
                <c:pt idx="72">
                  <c:v>0</c:v>
                </c:pt>
                <c:pt idx="73">
                  <c:v>2</c:v>
                </c:pt>
                <c:pt idx="74">
                  <c:v>2.9</c:v>
                </c:pt>
                <c:pt idx="75">
                  <c:v>5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2</c:v>
                </c:pt>
                <c:pt idx="80">
                  <c:v>0.2</c:v>
                </c:pt>
                <c:pt idx="81">
                  <c:v>2.8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142.1</c:v>
                </c:pt>
                <c:pt idx="87">
                  <c:v>138.9</c:v>
                </c:pt>
                <c:pt idx="88">
                  <c:v>1</c:v>
                </c:pt>
                <c:pt idx="89">
                  <c:v>1</c:v>
                </c:pt>
                <c:pt idx="90">
                  <c:v>20.6</c:v>
                </c:pt>
                <c:pt idx="91">
                  <c:v>5.8</c:v>
                </c:pt>
                <c:pt idx="92">
                  <c:v>75.2</c:v>
                </c:pt>
                <c:pt idx="93">
                  <c:v>22.8</c:v>
                </c:pt>
                <c:pt idx="94">
                  <c:v>58.9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EA4-4973-ACF7-BF65996A428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55.72</c:v>
                </c:pt>
                <c:pt idx="1">
                  <c:v>53.131999999999998</c:v>
                </c:pt>
                <c:pt idx="2">
                  <c:v>52.08</c:v>
                </c:pt>
                <c:pt idx="3">
                  <c:v>52.65</c:v>
                </c:pt>
                <c:pt idx="4">
                  <c:v>47.213000000000001</c:v>
                </c:pt>
                <c:pt idx="5">
                  <c:v>55.042999999999999</c:v>
                </c:pt>
                <c:pt idx="6">
                  <c:v>52.521999999999998</c:v>
                </c:pt>
                <c:pt idx="7">
                  <c:v>52.165999999999997</c:v>
                </c:pt>
                <c:pt idx="8">
                  <c:v>47.127000000000002</c:v>
                </c:pt>
                <c:pt idx="9">
                  <c:v>42.777000000000001</c:v>
                </c:pt>
                <c:pt idx="10">
                  <c:v>43.151000000000003</c:v>
                </c:pt>
                <c:pt idx="11">
                  <c:v>41.308999999999997</c:v>
                </c:pt>
                <c:pt idx="12">
                  <c:v>55.085000000000001</c:v>
                </c:pt>
                <c:pt idx="13">
                  <c:v>70.114000000000004</c:v>
                </c:pt>
                <c:pt idx="14">
                  <c:v>70.92</c:v>
                </c:pt>
                <c:pt idx="15">
                  <c:v>49.232999999999997</c:v>
                </c:pt>
                <c:pt idx="16">
                  <c:v>47.683</c:v>
                </c:pt>
                <c:pt idx="17">
                  <c:v>54.012</c:v>
                </c:pt>
                <c:pt idx="18">
                  <c:v>48</c:v>
                </c:pt>
                <c:pt idx="19">
                  <c:v>53.786999999999999</c:v>
                </c:pt>
                <c:pt idx="20">
                  <c:v>56.698999999999998</c:v>
                </c:pt>
                <c:pt idx="21">
                  <c:v>68.903999999999996</c:v>
                </c:pt>
                <c:pt idx="22">
                  <c:v>67.600999999999999</c:v>
                </c:pt>
                <c:pt idx="23">
                  <c:v>76.293000000000006</c:v>
                </c:pt>
                <c:pt idx="24">
                  <c:v>50.929000000000002</c:v>
                </c:pt>
                <c:pt idx="25">
                  <c:v>111.90300000000001</c:v>
                </c:pt>
                <c:pt idx="26">
                  <c:v>142.571</c:v>
                </c:pt>
                <c:pt idx="27">
                  <c:v>163.50700000000001</c:v>
                </c:pt>
                <c:pt idx="28">
                  <c:v>139.52199999999999</c:v>
                </c:pt>
                <c:pt idx="29">
                  <c:v>67.578000000000003</c:v>
                </c:pt>
                <c:pt idx="30">
                  <c:v>60.374000000000002</c:v>
                </c:pt>
                <c:pt idx="31">
                  <c:v>85.962000000000003</c:v>
                </c:pt>
                <c:pt idx="32">
                  <c:v>77.902000000000001</c:v>
                </c:pt>
                <c:pt idx="33">
                  <c:v>122.19799999999999</c:v>
                </c:pt>
                <c:pt idx="34">
                  <c:v>144.72399999999999</c:v>
                </c:pt>
                <c:pt idx="35">
                  <c:v>111.18899999999999</c:v>
                </c:pt>
                <c:pt idx="36">
                  <c:v>119.55500000000001</c:v>
                </c:pt>
                <c:pt idx="37">
                  <c:v>127.798</c:v>
                </c:pt>
                <c:pt idx="38">
                  <c:v>127.41500000000001</c:v>
                </c:pt>
                <c:pt idx="39">
                  <c:v>123.535</c:v>
                </c:pt>
                <c:pt idx="40">
                  <c:v>77.334000000000003</c:v>
                </c:pt>
                <c:pt idx="41">
                  <c:v>83.837999999999994</c:v>
                </c:pt>
                <c:pt idx="42">
                  <c:v>82.064999999999998</c:v>
                </c:pt>
                <c:pt idx="43">
                  <c:v>82.756</c:v>
                </c:pt>
                <c:pt idx="44">
                  <c:v>120.973</c:v>
                </c:pt>
                <c:pt idx="45">
                  <c:v>122.001</c:v>
                </c:pt>
                <c:pt idx="46">
                  <c:v>122.83</c:v>
                </c:pt>
                <c:pt idx="47">
                  <c:v>122.414</c:v>
                </c:pt>
                <c:pt idx="48">
                  <c:v>93</c:v>
                </c:pt>
                <c:pt idx="49">
                  <c:v>93.634</c:v>
                </c:pt>
                <c:pt idx="50">
                  <c:v>92.656000000000006</c:v>
                </c:pt>
                <c:pt idx="51">
                  <c:v>92.442999999999998</c:v>
                </c:pt>
                <c:pt idx="52">
                  <c:v>69.302000000000007</c:v>
                </c:pt>
                <c:pt idx="53">
                  <c:v>66.739000000000004</c:v>
                </c:pt>
                <c:pt idx="54">
                  <c:v>68.349999999999994</c:v>
                </c:pt>
                <c:pt idx="55">
                  <c:v>70.06</c:v>
                </c:pt>
                <c:pt idx="56">
                  <c:v>81.072000000000003</c:v>
                </c:pt>
                <c:pt idx="57">
                  <c:v>53.732999999999997</c:v>
                </c:pt>
                <c:pt idx="58">
                  <c:v>58.634</c:v>
                </c:pt>
                <c:pt idx="59">
                  <c:v>58.776000000000003</c:v>
                </c:pt>
                <c:pt idx="60">
                  <c:v>18.341000000000001</c:v>
                </c:pt>
                <c:pt idx="61">
                  <c:v>33.031999999999996</c:v>
                </c:pt>
                <c:pt idx="62">
                  <c:v>2.5990000000000002</c:v>
                </c:pt>
                <c:pt idx="63">
                  <c:v>18.021999999999998</c:v>
                </c:pt>
                <c:pt idx="64">
                  <c:v>23.263000000000002</c:v>
                </c:pt>
                <c:pt idx="65">
                  <c:v>25.966000000000001</c:v>
                </c:pt>
                <c:pt idx="66">
                  <c:v>20.111000000000001</c:v>
                </c:pt>
                <c:pt idx="67">
                  <c:v>31.77</c:v>
                </c:pt>
                <c:pt idx="68">
                  <c:v>35.682000000000002</c:v>
                </c:pt>
                <c:pt idx="69">
                  <c:v>42.648000000000003</c:v>
                </c:pt>
                <c:pt idx="70">
                  <c:v>40.518999999999998</c:v>
                </c:pt>
                <c:pt idx="71">
                  <c:v>29.178999999999998</c:v>
                </c:pt>
                <c:pt idx="72">
                  <c:v>58.03</c:v>
                </c:pt>
                <c:pt idx="73">
                  <c:v>22.489000000000001</c:v>
                </c:pt>
                <c:pt idx="74">
                  <c:v>23.939</c:v>
                </c:pt>
                <c:pt idx="75">
                  <c:v>23.004000000000001</c:v>
                </c:pt>
                <c:pt idx="76">
                  <c:v>24.297000000000001</c:v>
                </c:pt>
                <c:pt idx="77">
                  <c:v>23.545999999999999</c:v>
                </c:pt>
                <c:pt idx="78">
                  <c:v>21.927</c:v>
                </c:pt>
                <c:pt idx="79">
                  <c:v>11.859</c:v>
                </c:pt>
                <c:pt idx="81">
                  <c:v>8.3019999999999996</c:v>
                </c:pt>
                <c:pt idx="82">
                  <c:v>17.390999999999998</c:v>
                </c:pt>
                <c:pt idx="83">
                  <c:v>14.202</c:v>
                </c:pt>
                <c:pt idx="84">
                  <c:v>14.112</c:v>
                </c:pt>
                <c:pt idx="85">
                  <c:v>14.515000000000001</c:v>
                </c:pt>
                <c:pt idx="88">
                  <c:v>35.906999999999996</c:v>
                </c:pt>
                <c:pt idx="89">
                  <c:v>13.471</c:v>
                </c:pt>
                <c:pt idx="90">
                  <c:v>1.621</c:v>
                </c:pt>
                <c:pt idx="91">
                  <c:v>4.9359999999999999</c:v>
                </c:pt>
                <c:pt idx="92">
                  <c:v>4.7759999999999998</c:v>
                </c:pt>
                <c:pt idx="93">
                  <c:v>5.2960000000000003</c:v>
                </c:pt>
                <c:pt idx="94">
                  <c:v>5.5819999999999999</c:v>
                </c:pt>
                <c:pt idx="95">
                  <c:v>5.8609999999999998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EA4-4973-ACF7-BF65996A428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DEA4-4973-ACF7-BF65996A428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DEA4-4973-ACF7-BF65996A4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209.08</c:v>
                </c:pt>
                <c:pt idx="1">
                  <c:v>209.23</c:v>
                </c:pt>
                <c:pt idx="2">
                  <c:v>212.58</c:v>
                </c:pt>
                <c:pt idx="3">
                  <c:v>214.21</c:v>
                </c:pt>
                <c:pt idx="4">
                  <c:v>214.77</c:v>
                </c:pt>
                <c:pt idx="5">
                  <c:v>213.64</c:v>
                </c:pt>
                <c:pt idx="6">
                  <c:v>212.36</c:v>
                </c:pt>
                <c:pt idx="7">
                  <c:v>210.17</c:v>
                </c:pt>
                <c:pt idx="8">
                  <c:v>210.56</c:v>
                </c:pt>
                <c:pt idx="9">
                  <c:v>213.47</c:v>
                </c:pt>
                <c:pt idx="10">
                  <c:v>210.94</c:v>
                </c:pt>
                <c:pt idx="11">
                  <c:v>215.49</c:v>
                </c:pt>
                <c:pt idx="12">
                  <c:v>188.55</c:v>
                </c:pt>
                <c:pt idx="13">
                  <c:v>188.2</c:v>
                </c:pt>
                <c:pt idx="14">
                  <c:v>190.46</c:v>
                </c:pt>
                <c:pt idx="15">
                  <c:v>196.52</c:v>
                </c:pt>
                <c:pt idx="16">
                  <c:v>198.01</c:v>
                </c:pt>
                <c:pt idx="17">
                  <c:v>199.48</c:v>
                </c:pt>
                <c:pt idx="18">
                  <c:v>204.69</c:v>
                </c:pt>
                <c:pt idx="19">
                  <c:v>226.29</c:v>
                </c:pt>
                <c:pt idx="20">
                  <c:v>195.39</c:v>
                </c:pt>
                <c:pt idx="21">
                  <c:v>209.64</c:v>
                </c:pt>
                <c:pt idx="22">
                  <c:v>232.25</c:v>
                </c:pt>
                <c:pt idx="23">
                  <c:v>253.64</c:v>
                </c:pt>
                <c:pt idx="24">
                  <c:v>237.2</c:v>
                </c:pt>
                <c:pt idx="25">
                  <c:v>272.33999999999997</c:v>
                </c:pt>
                <c:pt idx="26">
                  <c:v>270.58999999999997</c:v>
                </c:pt>
                <c:pt idx="27">
                  <c:v>268.27</c:v>
                </c:pt>
                <c:pt idx="28">
                  <c:v>277.56</c:v>
                </c:pt>
                <c:pt idx="29">
                  <c:v>244.12</c:v>
                </c:pt>
                <c:pt idx="30">
                  <c:v>199.95</c:v>
                </c:pt>
                <c:pt idx="31">
                  <c:v>174.5</c:v>
                </c:pt>
                <c:pt idx="32">
                  <c:v>187.38</c:v>
                </c:pt>
                <c:pt idx="33">
                  <c:v>25.02</c:v>
                </c:pt>
                <c:pt idx="34">
                  <c:v>10</c:v>
                </c:pt>
                <c:pt idx="35">
                  <c:v>-3.87</c:v>
                </c:pt>
                <c:pt idx="36">
                  <c:v>2.39</c:v>
                </c:pt>
                <c:pt idx="37">
                  <c:v>2.2999999999999998</c:v>
                </c:pt>
                <c:pt idx="38">
                  <c:v>2.42</c:v>
                </c:pt>
                <c:pt idx="39">
                  <c:v>2.89</c:v>
                </c:pt>
                <c:pt idx="40">
                  <c:v>0.37</c:v>
                </c:pt>
                <c:pt idx="41">
                  <c:v>-0.1</c:v>
                </c:pt>
                <c:pt idx="42">
                  <c:v>-0.1</c:v>
                </c:pt>
                <c:pt idx="43">
                  <c:v>-0.37</c:v>
                </c:pt>
                <c:pt idx="44">
                  <c:v>-0.01</c:v>
                </c:pt>
                <c:pt idx="45">
                  <c:v>0</c:v>
                </c:pt>
                <c:pt idx="46">
                  <c:v>-0.06</c:v>
                </c:pt>
                <c:pt idx="47">
                  <c:v>-0.01</c:v>
                </c:pt>
                <c:pt idx="48">
                  <c:v>-0.01</c:v>
                </c:pt>
                <c:pt idx="49">
                  <c:v>-0.13</c:v>
                </c:pt>
                <c:pt idx="50">
                  <c:v>-0.01</c:v>
                </c:pt>
                <c:pt idx="51">
                  <c:v>-0.35</c:v>
                </c:pt>
                <c:pt idx="52">
                  <c:v>0.16</c:v>
                </c:pt>
                <c:pt idx="53">
                  <c:v>-0.87</c:v>
                </c:pt>
                <c:pt idx="54">
                  <c:v>-0.69</c:v>
                </c:pt>
                <c:pt idx="55">
                  <c:v>-2.11</c:v>
                </c:pt>
                <c:pt idx="56">
                  <c:v>-0.99</c:v>
                </c:pt>
                <c:pt idx="57">
                  <c:v>1.0900000000000001</c:v>
                </c:pt>
                <c:pt idx="58">
                  <c:v>-0.15</c:v>
                </c:pt>
                <c:pt idx="59">
                  <c:v>-0.15</c:v>
                </c:pt>
                <c:pt idx="60">
                  <c:v>-1.01</c:v>
                </c:pt>
                <c:pt idx="61">
                  <c:v>0</c:v>
                </c:pt>
                <c:pt idx="62">
                  <c:v>0.1</c:v>
                </c:pt>
                <c:pt idx="63">
                  <c:v>168.08</c:v>
                </c:pt>
                <c:pt idx="64">
                  <c:v>169.49</c:v>
                </c:pt>
                <c:pt idx="65">
                  <c:v>194.09</c:v>
                </c:pt>
                <c:pt idx="66">
                  <c:v>241.12</c:v>
                </c:pt>
                <c:pt idx="67">
                  <c:v>289.24</c:v>
                </c:pt>
                <c:pt idx="68">
                  <c:v>285.14</c:v>
                </c:pt>
                <c:pt idx="69">
                  <c:v>297.13</c:v>
                </c:pt>
                <c:pt idx="70">
                  <c:v>289.7</c:v>
                </c:pt>
                <c:pt idx="71">
                  <c:v>283.35000000000002</c:v>
                </c:pt>
                <c:pt idx="72">
                  <c:v>300.24</c:v>
                </c:pt>
                <c:pt idx="73">
                  <c:v>285.99</c:v>
                </c:pt>
                <c:pt idx="74">
                  <c:v>285.04000000000002</c:v>
                </c:pt>
                <c:pt idx="75">
                  <c:v>277.77999999999997</c:v>
                </c:pt>
                <c:pt idx="76">
                  <c:v>296.08999999999997</c:v>
                </c:pt>
                <c:pt idx="77">
                  <c:v>295.18</c:v>
                </c:pt>
                <c:pt idx="78">
                  <c:v>300.97000000000003</c:v>
                </c:pt>
                <c:pt idx="79">
                  <c:v>287.04000000000002</c:v>
                </c:pt>
                <c:pt idx="80">
                  <c:v>286.81</c:v>
                </c:pt>
                <c:pt idx="81">
                  <c:v>280.01</c:v>
                </c:pt>
                <c:pt idx="82">
                  <c:v>306.74</c:v>
                </c:pt>
                <c:pt idx="83">
                  <c:v>308.27</c:v>
                </c:pt>
                <c:pt idx="84">
                  <c:v>296.42</c:v>
                </c:pt>
                <c:pt idx="85">
                  <c:v>295.26</c:v>
                </c:pt>
                <c:pt idx="86">
                  <c:v>289</c:v>
                </c:pt>
                <c:pt idx="87">
                  <c:v>267.39</c:v>
                </c:pt>
                <c:pt idx="88">
                  <c:v>237.92</c:v>
                </c:pt>
                <c:pt idx="89">
                  <c:v>249.93</c:v>
                </c:pt>
                <c:pt idx="90">
                  <c:v>277.62</c:v>
                </c:pt>
                <c:pt idx="91">
                  <c:v>274.01</c:v>
                </c:pt>
                <c:pt idx="92">
                  <c:v>264.85000000000002</c:v>
                </c:pt>
                <c:pt idx="93">
                  <c:v>261.02</c:v>
                </c:pt>
                <c:pt idx="94">
                  <c:v>250.35</c:v>
                </c:pt>
                <c:pt idx="95">
                  <c:v>200.56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EA4-4973-ACF7-BF65996A4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46310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73.989000000000004</v>
      </c>
      <c r="C5" s="25">
        <v>76.117999999999995</v>
      </c>
      <c r="D5" s="25">
        <v>57.66</v>
      </c>
      <c r="E5" s="25">
        <v>57.758000000000003</v>
      </c>
      <c r="F5" s="25">
        <v>49.356000000000002</v>
      </c>
      <c r="G5" s="25">
        <v>59.917000000000002</v>
      </c>
      <c r="H5" s="25">
        <v>57.155999999999999</v>
      </c>
      <c r="I5" s="25">
        <v>56.868000000000002</v>
      </c>
      <c r="J5" s="25">
        <v>53.286999999999999</v>
      </c>
      <c r="K5" s="25">
        <v>53.338000000000001</v>
      </c>
      <c r="L5" s="25">
        <v>51.031999999999996</v>
      </c>
      <c r="M5" s="25">
        <v>45.902000000000001</v>
      </c>
      <c r="N5" s="25">
        <v>63.698</v>
      </c>
      <c r="O5" s="25">
        <v>78.231999999999999</v>
      </c>
      <c r="P5" s="25">
        <v>77.820999999999998</v>
      </c>
      <c r="Q5" s="25">
        <v>57.241999999999997</v>
      </c>
      <c r="R5" s="25">
        <v>69.852999999999994</v>
      </c>
      <c r="S5" s="25">
        <v>66.578000000000003</v>
      </c>
      <c r="T5" s="25">
        <v>61.584000000000003</v>
      </c>
      <c r="U5" s="25">
        <v>72.998999999999995</v>
      </c>
      <c r="V5" s="25">
        <v>84.251999999999995</v>
      </c>
      <c r="W5" s="25">
        <v>84.953000000000003</v>
      </c>
      <c r="X5" s="25">
        <v>88.94</v>
      </c>
      <c r="Y5" s="25">
        <v>144.28</v>
      </c>
      <c r="Z5" s="25">
        <v>108.58</v>
      </c>
      <c r="AA5" s="25">
        <v>211.511</v>
      </c>
      <c r="AB5" s="25">
        <v>267.41199999999998</v>
      </c>
      <c r="AC5" s="25">
        <v>265.61900000000003</v>
      </c>
      <c r="AD5" s="25">
        <v>228.65199999999999</v>
      </c>
      <c r="AE5" s="25">
        <v>71.397999999999996</v>
      </c>
      <c r="AF5" s="25">
        <v>73.722999999999999</v>
      </c>
      <c r="AG5" s="25">
        <v>113.379</v>
      </c>
      <c r="AH5" s="25">
        <v>110.705</v>
      </c>
      <c r="AI5" s="25">
        <v>152.43</v>
      </c>
      <c r="AJ5" s="25">
        <v>179.393</v>
      </c>
      <c r="AK5" s="25">
        <v>186.108</v>
      </c>
      <c r="AL5" s="25">
        <v>143.61000000000001</v>
      </c>
      <c r="AM5" s="25">
        <v>150.07300000000001</v>
      </c>
      <c r="AN5" s="25">
        <v>152.02000000000001</v>
      </c>
      <c r="AO5" s="25">
        <v>147.77699999999999</v>
      </c>
      <c r="AP5" s="25">
        <v>103.809</v>
      </c>
      <c r="AQ5" s="25">
        <v>103.102</v>
      </c>
      <c r="AR5" s="25">
        <v>102.39100000000001</v>
      </c>
      <c r="AS5" s="25">
        <v>102.499</v>
      </c>
      <c r="AT5" s="25">
        <v>141.023</v>
      </c>
      <c r="AU5" s="25">
        <v>142.697</v>
      </c>
      <c r="AV5" s="25">
        <v>140.71899999999999</v>
      </c>
      <c r="AW5" s="25">
        <v>143.17500000000001</v>
      </c>
      <c r="AX5" s="25">
        <v>113.087</v>
      </c>
      <c r="AY5" s="25">
        <v>112.435</v>
      </c>
      <c r="AZ5" s="25">
        <v>113.282</v>
      </c>
      <c r="BA5" s="25">
        <v>112.19499999999999</v>
      </c>
      <c r="BB5" s="25">
        <v>88.539000000000001</v>
      </c>
      <c r="BC5" s="25">
        <v>87.683000000000007</v>
      </c>
      <c r="BD5" s="25">
        <v>88.215999999999994</v>
      </c>
      <c r="BE5" s="25">
        <v>88.427999999999997</v>
      </c>
      <c r="BF5" s="25">
        <v>90.873999999999995</v>
      </c>
      <c r="BG5" s="25">
        <v>85.903000000000006</v>
      </c>
      <c r="BH5" s="25">
        <v>91.427000000000007</v>
      </c>
      <c r="BI5" s="25">
        <v>91.596000000000004</v>
      </c>
      <c r="BJ5" s="25">
        <v>82.346000000000004</v>
      </c>
      <c r="BK5" s="25">
        <v>94.694999999999993</v>
      </c>
      <c r="BL5" s="25">
        <v>64.266000000000005</v>
      </c>
      <c r="BM5" s="25">
        <v>54.628999999999998</v>
      </c>
      <c r="BN5" s="25">
        <v>136.066</v>
      </c>
      <c r="BO5" s="25">
        <v>106.616</v>
      </c>
      <c r="BP5" s="25">
        <v>82.215000000000003</v>
      </c>
      <c r="BQ5" s="25">
        <v>146.85300000000001</v>
      </c>
      <c r="BR5" s="25">
        <v>95.409000000000006</v>
      </c>
      <c r="BS5" s="25">
        <v>202.04</v>
      </c>
      <c r="BT5" s="25">
        <v>135.07</v>
      </c>
      <c r="BU5" s="25">
        <v>66.257999999999996</v>
      </c>
      <c r="BV5" s="25">
        <v>255.17</v>
      </c>
      <c r="BW5" s="25">
        <v>58.530999999999999</v>
      </c>
      <c r="BX5" s="25">
        <v>52.576999999999998</v>
      </c>
      <c r="BY5" s="25">
        <v>51.045999999999999</v>
      </c>
      <c r="BZ5" s="25">
        <v>167.49799999999999</v>
      </c>
      <c r="CA5" s="25">
        <v>165.57900000000001</v>
      </c>
      <c r="CB5" s="25">
        <v>216.91499999999999</v>
      </c>
      <c r="CC5" s="25">
        <v>38.670999999999999</v>
      </c>
      <c r="CD5" s="25">
        <v>33.076999999999998</v>
      </c>
      <c r="CE5" s="25">
        <v>14.138</v>
      </c>
      <c r="CF5" s="25">
        <v>351.23</v>
      </c>
      <c r="CG5" s="25">
        <v>499.29500000000002</v>
      </c>
      <c r="CH5" s="25">
        <v>346.02800000000002</v>
      </c>
      <c r="CI5" s="25">
        <v>315.846</v>
      </c>
      <c r="CJ5" s="25">
        <v>145.69900000000001</v>
      </c>
      <c r="CK5" s="25">
        <v>143.45099999999999</v>
      </c>
      <c r="CL5" s="25">
        <v>45.185000000000002</v>
      </c>
      <c r="CM5" s="25">
        <v>21.856999999999999</v>
      </c>
      <c r="CN5" s="25">
        <v>26.771000000000001</v>
      </c>
      <c r="CO5" s="25">
        <v>21.555</v>
      </c>
      <c r="CP5" s="25">
        <v>99.891000000000005</v>
      </c>
      <c r="CQ5" s="25">
        <v>101.001</v>
      </c>
      <c r="CR5" s="25">
        <v>101.586</v>
      </c>
      <c r="CS5" s="25">
        <v>121.11</v>
      </c>
      <c r="CT5" s="26"/>
      <c r="CU5" s="26"/>
      <c r="CV5" s="26"/>
      <c r="CW5" s="27"/>
      <c r="CX5" s="28">
        <f t="array" ref="CX5">SUMPRODUCT(B5:CW5*0.25)</f>
        <v>2752.1132499999994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209.08</v>
      </c>
      <c r="C8" s="37">
        <v>209.23</v>
      </c>
      <c r="D8" s="37">
        <v>212.58</v>
      </c>
      <c r="E8" s="37">
        <v>214.21</v>
      </c>
      <c r="F8" s="37">
        <v>214.77</v>
      </c>
      <c r="G8" s="37">
        <v>213.64</v>
      </c>
      <c r="H8" s="37">
        <v>212.36</v>
      </c>
      <c r="I8" s="37">
        <v>210.17</v>
      </c>
      <c r="J8" s="37">
        <v>210.56</v>
      </c>
      <c r="K8" s="37">
        <v>213.47</v>
      </c>
      <c r="L8" s="37">
        <v>210.94</v>
      </c>
      <c r="M8" s="37">
        <v>215.49</v>
      </c>
      <c r="N8" s="37">
        <v>188.55</v>
      </c>
      <c r="O8" s="37">
        <v>188.2</v>
      </c>
      <c r="P8" s="37">
        <v>190.46</v>
      </c>
      <c r="Q8" s="37">
        <v>196.52</v>
      </c>
      <c r="R8" s="37">
        <v>198.01</v>
      </c>
      <c r="S8" s="37">
        <v>199.48</v>
      </c>
      <c r="T8" s="37">
        <v>204.69</v>
      </c>
      <c r="U8" s="37">
        <v>226.29</v>
      </c>
      <c r="V8" s="37">
        <v>195.39</v>
      </c>
      <c r="W8" s="37">
        <v>209.64</v>
      </c>
      <c r="X8" s="37">
        <v>232.25</v>
      </c>
      <c r="Y8" s="37">
        <v>253.64</v>
      </c>
      <c r="Z8" s="37">
        <v>237.2</v>
      </c>
      <c r="AA8" s="37">
        <v>272.33999999999997</v>
      </c>
      <c r="AB8" s="37">
        <v>270.58999999999997</v>
      </c>
      <c r="AC8" s="37">
        <v>268.27</v>
      </c>
      <c r="AD8" s="37">
        <v>277.56</v>
      </c>
      <c r="AE8" s="37">
        <v>244.12</v>
      </c>
      <c r="AF8" s="37">
        <v>199.95</v>
      </c>
      <c r="AG8" s="37">
        <v>174.5</v>
      </c>
      <c r="AH8" s="37">
        <v>187.38</v>
      </c>
      <c r="AI8" s="37">
        <v>25.02</v>
      </c>
      <c r="AJ8" s="37">
        <v>10</v>
      </c>
      <c r="AK8" s="37">
        <v>-3.87</v>
      </c>
      <c r="AL8" s="37">
        <v>2.39</v>
      </c>
      <c r="AM8" s="37">
        <v>2.2999999999999998</v>
      </c>
      <c r="AN8" s="37">
        <v>2.42</v>
      </c>
      <c r="AO8" s="37">
        <v>2.89</v>
      </c>
      <c r="AP8" s="37">
        <v>0.37</v>
      </c>
      <c r="AQ8" s="37">
        <v>-0.1</v>
      </c>
      <c r="AR8" s="37">
        <v>-0.1</v>
      </c>
      <c r="AS8" s="37">
        <v>-0.37</v>
      </c>
      <c r="AT8" s="37">
        <v>-0.01</v>
      </c>
      <c r="AU8" s="37">
        <v>0</v>
      </c>
      <c r="AV8" s="37">
        <v>-0.06</v>
      </c>
      <c r="AW8" s="37">
        <v>-0.01</v>
      </c>
      <c r="AX8" s="37">
        <v>-0.01</v>
      </c>
      <c r="AY8" s="37">
        <v>-0.13</v>
      </c>
      <c r="AZ8" s="37">
        <v>-0.01</v>
      </c>
      <c r="BA8" s="37">
        <v>-0.35</v>
      </c>
      <c r="BB8" s="37">
        <v>0.16</v>
      </c>
      <c r="BC8" s="37">
        <v>-0.87</v>
      </c>
      <c r="BD8" s="37">
        <v>-0.69</v>
      </c>
      <c r="BE8" s="37">
        <v>-2.11</v>
      </c>
      <c r="BF8" s="37">
        <v>-0.99</v>
      </c>
      <c r="BG8" s="37">
        <v>1.0900000000000001</v>
      </c>
      <c r="BH8" s="37">
        <v>-0.15</v>
      </c>
      <c r="BI8" s="37">
        <v>-0.15</v>
      </c>
      <c r="BJ8" s="37">
        <v>-1.01</v>
      </c>
      <c r="BK8" s="37">
        <v>0</v>
      </c>
      <c r="BL8" s="37">
        <v>0.1</v>
      </c>
      <c r="BM8" s="37">
        <v>168.08</v>
      </c>
      <c r="BN8" s="37">
        <v>169.49</v>
      </c>
      <c r="BO8" s="37">
        <v>194.09</v>
      </c>
      <c r="BP8" s="37">
        <v>241.12</v>
      </c>
      <c r="BQ8" s="37">
        <v>289.24</v>
      </c>
      <c r="BR8" s="37">
        <v>285.14</v>
      </c>
      <c r="BS8" s="37">
        <v>297.13</v>
      </c>
      <c r="BT8" s="37">
        <v>289.7</v>
      </c>
      <c r="BU8" s="37">
        <v>283.35000000000002</v>
      </c>
      <c r="BV8" s="37">
        <v>300.24</v>
      </c>
      <c r="BW8" s="37">
        <v>285.99</v>
      </c>
      <c r="BX8" s="37">
        <v>285.04000000000002</v>
      </c>
      <c r="BY8" s="37">
        <v>277.77999999999997</v>
      </c>
      <c r="BZ8" s="37">
        <v>296.08999999999997</v>
      </c>
      <c r="CA8" s="37">
        <v>295.18</v>
      </c>
      <c r="CB8" s="37">
        <v>300.97000000000003</v>
      </c>
      <c r="CC8" s="37">
        <v>287.04000000000002</v>
      </c>
      <c r="CD8" s="37">
        <v>286.81</v>
      </c>
      <c r="CE8" s="37">
        <v>280.01</v>
      </c>
      <c r="CF8" s="37">
        <v>306.74</v>
      </c>
      <c r="CG8" s="37">
        <v>308.27</v>
      </c>
      <c r="CH8" s="37">
        <v>296.42</v>
      </c>
      <c r="CI8" s="37">
        <v>295.26</v>
      </c>
      <c r="CJ8" s="37">
        <v>289</v>
      </c>
      <c r="CK8" s="37">
        <v>267.39</v>
      </c>
      <c r="CL8" s="37">
        <v>237.92</v>
      </c>
      <c r="CM8" s="37">
        <v>249.93</v>
      </c>
      <c r="CN8" s="37">
        <v>277.62</v>
      </c>
      <c r="CO8" s="37">
        <v>274.01</v>
      </c>
      <c r="CP8" s="37">
        <v>264.85000000000002</v>
      </c>
      <c r="CQ8" s="37">
        <v>261.02</v>
      </c>
      <c r="CR8" s="37">
        <v>250.35</v>
      </c>
      <c r="CS8" s="37">
        <v>200.56</v>
      </c>
      <c r="CT8" s="38"/>
      <c r="CU8" s="38"/>
      <c r="CV8" s="38"/>
      <c r="CW8" s="39"/>
      <c r="CX8" s="40">
        <f>IF(SUM(B8:CW8)&lt;&gt;0,AVERAGEIF(B8:CW8,"&lt;&gt;"""),"")</f>
        <v>167.59489583333337</v>
      </c>
    </row>
    <row r="9" spans="1:102" ht="24.95" customHeight="1" thickBot="1" x14ac:dyDescent="0.25">
      <c r="A9" s="41" t="s">
        <v>6</v>
      </c>
      <c r="B9" s="42">
        <v>211.27500000000001</v>
      </c>
      <c r="C9" s="43">
        <v>211.27500000000001</v>
      </c>
      <c r="D9" s="43">
        <v>211.27500000000001</v>
      </c>
      <c r="E9" s="43">
        <v>211.27500000000001</v>
      </c>
      <c r="F9" s="43">
        <v>212.73500000000001</v>
      </c>
      <c r="G9" s="43">
        <v>212.73500000000001</v>
      </c>
      <c r="H9" s="43">
        <v>212.73500000000001</v>
      </c>
      <c r="I9" s="43">
        <v>212.73500000000001</v>
      </c>
      <c r="J9" s="43">
        <v>212.61500000000001</v>
      </c>
      <c r="K9" s="43">
        <v>212.61500000000001</v>
      </c>
      <c r="L9" s="43">
        <v>212.61500000000001</v>
      </c>
      <c r="M9" s="43">
        <v>212.61500000000001</v>
      </c>
      <c r="N9" s="43">
        <v>190.9325</v>
      </c>
      <c r="O9" s="43">
        <v>190.9325</v>
      </c>
      <c r="P9" s="43">
        <v>190.9325</v>
      </c>
      <c r="Q9" s="43">
        <v>190.9325</v>
      </c>
      <c r="R9" s="43">
        <v>207.11750000000001</v>
      </c>
      <c r="S9" s="43">
        <v>207.11750000000001</v>
      </c>
      <c r="T9" s="43">
        <v>207.11750000000001</v>
      </c>
      <c r="U9" s="43">
        <v>207.11750000000001</v>
      </c>
      <c r="V9" s="43">
        <v>222.73</v>
      </c>
      <c r="W9" s="43">
        <v>222.73</v>
      </c>
      <c r="X9" s="43">
        <v>222.73</v>
      </c>
      <c r="Y9" s="43">
        <v>222.73</v>
      </c>
      <c r="Z9" s="43">
        <v>262.10000000000002</v>
      </c>
      <c r="AA9" s="43">
        <v>262.10000000000002</v>
      </c>
      <c r="AB9" s="43">
        <v>262.10000000000002</v>
      </c>
      <c r="AC9" s="43">
        <v>262.10000000000002</v>
      </c>
      <c r="AD9" s="43">
        <v>224.0325</v>
      </c>
      <c r="AE9" s="43">
        <v>224.0325</v>
      </c>
      <c r="AF9" s="43">
        <v>224.0325</v>
      </c>
      <c r="AG9" s="43">
        <v>224.0325</v>
      </c>
      <c r="AH9" s="43">
        <v>54.6325</v>
      </c>
      <c r="AI9" s="43">
        <v>54.6325</v>
      </c>
      <c r="AJ9" s="43">
        <v>54.6325</v>
      </c>
      <c r="AK9" s="43">
        <v>54.6325</v>
      </c>
      <c r="AL9" s="43">
        <v>2.5</v>
      </c>
      <c r="AM9" s="43">
        <v>2.5</v>
      </c>
      <c r="AN9" s="43">
        <v>2.5</v>
      </c>
      <c r="AO9" s="43">
        <v>2.5</v>
      </c>
      <c r="AP9" s="43">
        <v>-0.05</v>
      </c>
      <c r="AQ9" s="43">
        <v>-0.05</v>
      </c>
      <c r="AR9" s="43">
        <v>-0.05</v>
      </c>
      <c r="AS9" s="43">
        <v>-0.05</v>
      </c>
      <c r="AT9" s="43">
        <v>-0.02</v>
      </c>
      <c r="AU9" s="43">
        <v>-0.02</v>
      </c>
      <c r="AV9" s="43">
        <v>-0.02</v>
      </c>
      <c r="AW9" s="43">
        <v>-0.02</v>
      </c>
      <c r="AX9" s="43">
        <v>-0.125</v>
      </c>
      <c r="AY9" s="43">
        <v>-0.125</v>
      </c>
      <c r="AZ9" s="43">
        <v>-0.125</v>
      </c>
      <c r="BA9" s="43">
        <v>-0.125</v>
      </c>
      <c r="BB9" s="43">
        <v>-0.87749999999999995</v>
      </c>
      <c r="BC9" s="43">
        <v>-0.87749999999999995</v>
      </c>
      <c r="BD9" s="43">
        <v>-0.87749999999999995</v>
      </c>
      <c r="BE9" s="43">
        <v>-0.87749999999999995</v>
      </c>
      <c r="BF9" s="43">
        <v>-0.05</v>
      </c>
      <c r="BG9" s="43">
        <v>-0.05</v>
      </c>
      <c r="BH9" s="43">
        <v>-0.05</v>
      </c>
      <c r="BI9" s="43">
        <v>-0.05</v>
      </c>
      <c r="BJ9" s="43">
        <v>41.792499999999997</v>
      </c>
      <c r="BK9" s="43">
        <v>41.792499999999997</v>
      </c>
      <c r="BL9" s="43">
        <v>41.792499999999997</v>
      </c>
      <c r="BM9" s="43">
        <v>41.792499999999997</v>
      </c>
      <c r="BN9" s="43">
        <v>223.48500000000001</v>
      </c>
      <c r="BO9" s="43">
        <v>223.48500000000001</v>
      </c>
      <c r="BP9" s="43">
        <v>223.48500000000001</v>
      </c>
      <c r="BQ9" s="43">
        <v>223.48500000000001</v>
      </c>
      <c r="BR9" s="43">
        <v>288.83</v>
      </c>
      <c r="BS9" s="43">
        <v>288.83</v>
      </c>
      <c r="BT9" s="43">
        <v>288.83</v>
      </c>
      <c r="BU9" s="43">
        <v>288.83</v>
      </c>
      <c r="BV9" s="43">
        <v>287.26249999999999</v>
      </c>
      <c r="BW9" s="43">
        <v>287.26249999999999</v>
      </c>
      <c r="BX9" s="43">
        <v>287.26249999999999</v>
      </c>
      <c r="BY9" s="43">
        <v>287.26249999999999</v>
      </c>
      <c r="BZ9" s="43">
        <v>294.82</v>
      </c>
      <c r="CA9" s="43">
        <v>294.82</v>
      </c>
      <c r="CB9" s="43">
        <v>294.82</v>
      </c>
      <c r="CC9" s="43">
        <v>294.82</v>
      </c>
      <c r="CD9" s="43">
        <v>295.45749999999998</v>
      </c>
      <c r="CE9" s="43">
        <v>295.45749999999998</v>
      </c>
      <c r="CF9" s="43">
        <v>295.45749999999998</v>
      </c>
      <c r="CG9" s="43">
        <v>295.45749999999998</v>
      </c>
      <c r="CH9" s="43">
        <v>287.01749999999998</v>
      </c>
      <c r="CI9" s="43">
        <v>287.01749999999998</v>
      </c>
      <c r="CJ9" s="43">
        <v>287.01749999999998</v>
      </c>
      <c r="CK9" s="43">
        <v>287.01749999999998</v>
      </c>
      <c r="CL9" s="43">
        <v>259.87</v>
      </c>
      <c r="CM9" s="43">
        <v>259.87</v>
      </c>
      <c r="CN9" s="43">
        <v>259.87</v>
      </c>
      <c r="CO9" s="43">
        <v>259.87</v>
      </c>
      <c r="CP9" s="43">
        <v>244.19499999999999</v>
      </c>
      <c r="CQ9" s="43">
        <v>244.19499999999999</v>
      </c>
      <c r="CR9" s="43">
        <v>244.19499999999999</v>
      </c>
      <c r="CS9" s="43">
        <v>244.19499999999999</v>
      </c>
      <c r="CT9" s="44"/>
      <c r="CU9" s="44"/>
      <c r="CV9" s="44"/>
      <c r="CW9" s="45"/>
      <c r="CX9" s="46">
        <f>IF(SUM(B9:CW9)&lt;&gt;0,AVERAGEIF(B9:CW9,"&lt;&gt;"""),"")</f>
        <v>167.59489583333331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>
        <v>61.543999999999997</v>
      </c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>
        <v>24.088999999999999</v>
      </c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21.408249999999999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3.1019999999999999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>
        <v>38.167000000000002</v>
      </c>
      <c r="O13" s="65">
        <v>38.744999999999997</v>
      </c>
      <c r="P13" s="65">
        <v>35.54</v>
      </c>
      <c r="Q13" s="65">
        <v>23.524999999999999</v>
      </c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>
        <v>34</v>
      </c>
      <c r="BO13" s="65">
        <v>3</v>
      </c>
      <c r="BP13" s="65"/>
      <c r="BQ13" s="65"/>
      <c r="BR13" s="65"/>
      <c r="BS13" s="65">
        <v>2</v>
      </c>
      <c r="BT13" s="65"/>
      <c r="BU13" s="65"/>
      <c r="BV13" s="65">
        <v>7.2869999999999999</v>
      </c>
      <c r="BW13" s="65"/>
      <c r="BX13" s="65"/>
      <c r="BY13" s="65"/>
      <c r="BZ13" s="65">
        <v>6</v>
      </c>
      <c r="CA13" s="65">
        <v>7</v>
      </c>
      <c r="CB13" s="65">
        <v>8</v>
      </c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51.591500000000003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60.276000000000003</v>
      </c>
      <c r="C15" s="71">
        <v>59.146999999999998</v>
      </c>
      <c r="D15" s="71">
        <v>42.109000000000002</v>
      </c>
      <c r="E15" s="71">
        <v>26.766999999999999</v>
      </c>
      <c r="F15" s="71">
        <v>23.08</v>
      </c>
      <c r="G15" s="71">
        <v>27.905999999999999</v>
      </c>
      <c r="H15" s="71">
        <v>27.225000000000001</v>
      </c>
      <c r="I15" s="71">
        <v>26.367999999999999</v>
      </c>
      <c r="J15" s="71">
        <v>37.735999999999997</v>
      </c>
      <c r="K15" s="71">
        <v>41.357999999999997</v>
      </c>
      <c r="L15" s="71">
        <v>36.661000000000001</v>
      </c>
      <c r="M15" s="71">
        <v>29.082000000000001</v>
      </c>
      <c r="N15" s="71">
        <v>23.831</v>
      </c>
      <c r="O15" s="71">
        <v>39.487000000000002</v>
      </c>
      <c r="P15" s="71">
        <v>42.280999999999999</v>
      </c>
      <c r="Q15" s="71">
        <v>30.917000000000002</v>
      </c>
      <c r="R15" s="71">
        <v>33.302</v>
      </c>
      <c r="S15" s="71">
        <v>24.678000000000001</v>
      </c>
      <c r="T15" s="71">
        <v>19.724</v>
      </c>
      <c r="U15" s="71">
        <v>10.138999999999999</v>
      </c>
      <c r="V15" s="71">
        <v>18.381</v>
      </c>
      <c r="W15" s="71">
        <v>17.402000000000001</v>
      </c>
      <c r="X15" s="71"/>
      <c r="Y15" s="71"/>
      <c r="Z15" s="71">
        <v>16.129000000000001</v>
      </c>
      <c r="AA15" s="71">
        <v>0.159</v>
      </c>
      <c r="AB15" s="71">
        <v>0.60199999999999998</v>
      </c>
      <c r="AC15" s="71">
        <v>0.38300000000000001</v>
      </c>
      <c r="AD15" s="71">
        <v>1.0389999999999999</v>
      </c>
      <c r="AE15" s="71">
        <v>36.606000000000002</v>
      </c>
      <c r="AF15" s="71">
        <v>65.272000000000006</v>
      </c>
      <c r="AG15" s="71">
        <v>41.680999999999997</v>
      </c>
      <c r="AH15" s="71">
        <v>91.825000000000003</v>
      </c>
      <c r="AI15" s="71">
        <v>106.98099999999999</v>
      </c>
      <c r="AJ15" s="71">
        <v>160.16399999999999</v>
      </c>
      <c r="AK15" s="71">
        <v>176.83600000000001</v>
      </c>
      <c r="AL15" s="71">
        <v>9.61</v>
      </c>
      <c r="AM15" s="71">
        <v>11.292999999999999</v>
      </c>
      <c r="AN15" s="71">
        <v>16</v>
      </c>
      <c r="AO15" s="71">
        <v>11.246</v>
      </c>
      <c r="AP15" s="71">
        <v>19.408999999999999</v>
      </c>
      <c r="AQ15" s="71">
        <v>8.8290000000000006</v>
      </c>
      <c r="AR15" s="71">
        <v>8.109</v>
      </c>
      <c r="AS15" s="71">
        <v>8.2390000000000008</v>
      </c>
      <c r="AT15" s="71">
        <v>8.6430000000000007</v>
      </c>
      <c r="AU15" s="71">
        <v>10.317</v>
      </c>
      <c r="AV15" s="71">
        <v>8.3490000000000002</v>
      </c>
      <c r="AW15" s="71">
        <v>10.815</v>
      </c>
      <c r="AX15" s="71">
        <v>10.185</v>
      </c>
      <c r="AY15" s="71">
        <v>9.61</v>
      </c>
      <c r="AZ15" s="71">
        <v>10.542</v>
      </c>
      <c r="BA15" s="71">
        <v>9.51</v>
      </c>
      <c r="BB15" s="71">
        <v>9.7210000000000001</v>
      </c>
      <c r="BC15" s="71">
        <v>9.02</v>
      </c>
      <c r="BD15" s="71">
        <v>9.43</v>
      </c>
      <c r="BE15" s="71">
        <v>9.92</v>
      </c>
      <c r="BF15" s="71">
        <v>11.1</v>
      </c>
      <c r="BG15" s="71">
        <v>5.6050000000000004</v>
      </c>
      <c r="BH15" s="71">
        <v>11.27</v>
      </c>
      <c r="BI15" s="71">
        <v>11.35</v>
      </c>
      <c r="BJ15" s="71">
        <v>73.554000000000002</v>
      </c>
      <c r="BK15" s="71">
        <v>85.766999999999996</v>
      </c>
      <c r="BL15" s="71">
        <v>63.353999999999999</v>
      </c>
      <c r="BM15" s="71">
        <v>54.262</v>
      </c>
      <c r="BN15" s="71">
        <v>62.848999999999997</v>
      </c>
      <c r="BO15" s="71">
        <v>96.763999999999996</v>
      </c>
      <c r="BP15" s="71">
        <v>68.768000000000001</v>
      </c>
      <c r="BQ15" s="71">
        <v>37.552999999999997</v>
      </c>
      <c r="BR15" s="71">
        <v>52.033000000000001</v>
      </c>
      <c r="BS15" s="71">
        <v>2.66</v>
      </c>
      <c r="BT15" s="71">
        <v>21.236999999999998</v>
      </c>
      <c r="BU15" s="71">
        <v>14.71</v>
      </c>
      <c r="BV15" s="71">
        <v>0.113</v>
      </c>
      <c r="BW15" s="71">
        <v>14.564</v>
      </c>
      <c r="BX15" s="71">
        <v>18.184000000000001</v>
      </c>
      <c r="BY15" s="71">
        <v>1.218</v>
      </c>
      <c r="BZ15" s="71">
        <v>1.42</v>
      </c>
      <c r="CA15" s="71">
        <v>1.75</v>
      </c>
      <c r="CB15" s="71">
        <v>1.7490000000000001</v>
      </c>
      <c r="CC15" s="71">
        <v>35.520000000000003</v>
      </c>
      <c r="CD15" s="71">
        <v>32.859000000000002</v>
      </c>
      <c r="CE15" s="71">
        <v>10.976000000000001</v>
      </c>
      <c r="CF15" s="71">
        <v>15.971</v>
      </c>
      <c r="CG15" s="71">
        <v>17.151</v>
      </c>
      <c r="CH15" s="71">
        <v>11.63</v>
      </c>
      <c r="CI15" s="71">
        <v>1</v>
      </c>
      <c r="CJ15" s="71">
        <v>14.699</v>
      </c>
      <c r="CK15" s="71">
        <v>10.9</v>
      </c>
      <c r="CL15" s="71">
        <v>38.161999999999999</v>
      </c>
      <c r="CM15" s="71">
        <v>15.97</v>
      </c>
      <c r="CN15" s="71">
        <v>18.596</v>
      </c>
      <c r="CO15" s="71">
        <v>13.712999999999999</v>
      </c>
      <c r="CP15" s="71">
        <v>39.151000000000003</v>
      </c>
      <c r="CQ15" s="71">
        <v>39.543999999999997</v>
      </c>
      <c r="CR15" s="71">
        <v>40.098999999999997</v>
      </c>
      <c r="CS15" s="71">
        <v>57.106000000000002</v>
      </c>
      <c r="CT15" s="72"/>
      <c r="CU15" s="72"/>
      <c r="CV15" s="72"/>
      <c r="CW15" s="73"/>
      <c r="CX15" s="74">
        <f t="array" ref="CX15">SUMPRODUCT(B15:CW15*0.25)</f>
        <v>682.30299999999988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>
        <v>1.7</v>
      </c>
      <c r="O17" s="71"/>
      <c r="P17" s="71"/>
      <c r="Q17" s="71"/>
      <c r="R17" s="71"/>
      <c r="S17" s="71"/>
      <c r="T17" s="71"/>
      <c r="U17" s="71">
        <v>20.92</v>
      </c>
      <c r="V17" s="71"/>
      <c r="W17" s="71"/>
      <c r="X17" s="71">
        <v>23.24</v>
      </c>
      <c r="Y17" s="71">
        <v>7.72</v>
      </c>
      <c r="Z17" s="71"/>
      <c r="AA17" s="71"/>
      <c r="AB17" s="71"/>
      <c r="AC17" s="71"/>
      <c r="AD17" s="71"/>
      <c r="AE17" s="71">
        <v>14.441000000000001</v>
      </c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>
        <v>3</v>
      </c>
      <c r="BV17" s="71">
        <v>16.52</v>
      </c>
      <c r="BW17" s="71">
        <v>26.683</v>
      </c>
      <c r="BX17" s="71">
        <v>18.068999999999999</v>
      </c>
      <c r="BY17" s="71">
        <v>32.045999999999999</v>
      </c>
      <c r="BZ17" s="71"/>
      <c r="CA17" s="71">
        <v>5.0199999999999996</v>
      </c>
      <c r="CB17" s="71"/>
      <c r="CC17" s="71"/>
      <c r="CD17" s="71"/>
      <c r="CE17" s="71"/>
      <c r="CF17" s="71">
        <v>8.7200000000000006</v>
      </c>
      <c r="CG17" s="71">
        <v>23.64</v>
      </c>
      <c r="CH17" s="71">
        <v>53.435000000000002</v>
      </c>
      <c r="CI17" s="71">
        <v>34.485999999999997</v>
      </c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72.41</v>
      </c>
    </row>
    <row r="18" spans="1:102" ht="30" customHeight="1" thickBot="1" x14ac:dyDescent="0.25">
      <c r="A18" s="75" t="s">
        <v>15</v>
      </c>
      <c r="B18" s="76">
        <f>SUM(B11:B17)</f>
        <v>63.378</v>
      </c>
      <c r="C18" s="77">
        <f t="shared" ref="C18:BN18" si="0">SUM(C11:C17)</f>
        <v>59.146999999999998</v>
      </c>
      <c r="D18" s="77">
        <f t="shared" si="0"/>
        <v>42.109000000000002</v>
      </c>
      <c r="E18" s="77">
        <f t="shared" si="0"/>
        <v>26.766999999999999</v>
      </c>
      <c r="F18" s="77">
        <f t="shared" si="0"/>
        <v>23.08</v>
      </c>
      <c r="G18" s="77">
        <f t="shared" si="0"/>
        <v>27.905999999999999</v>
      </c>
      <c r="H18" s="77">
        <f t="shared" si="0"/>
        <v>27.225000000000001</v>
      </c>
      <c r="I18" s="77">
        <f t="shared" si="0"/>
        <v>26.367999999999999</v>
      </c>
      <c r="J18" s="77">
        <f t="shared" si="0"/>
        <v>37.735999999999997</v>
      </c>
      <c r="K18" s="77">
        <f t="shared" si="0"/>
        <v>41.357999999999997</v>
      </c>
      <c r="L18" s="77">
        <f t="shared" si="0"/>
        <v>36.661000000000001</v>
      </c>
      <c r="M18" s="77">
        <f t="shared" si="0"/>
        <v>29.082000000000001</v>
      </c>
      <c r="N18" s="77">
        <f t="shared" si="0"/>
        <v>63.698000000000008</v>
      </c>
      <c r="O18" s="77">
        <f t="shared" si="0"/>
        <v>78.231999999999999</v>
      </c>
      <c r="P18" s="77">
        <f t="shared" si="0"/>
        <v>77.820999999999998</v>
      </c>
      <c r="Q18" s="77">
        <f t="shared" si="0"/>
        <v>54.442</v>
      </c>
      <c r="R18" s="77">
        <f t="shared" si="0"/>
        <v>33.302</v>
      </c>
      <c r="S18" s="77">
        <f t="shared" si="0"/>
        <v>24.678000000000001</v>
      </c>
      <c r="T18" s="77">
        <f t="shared" si="0"/>
        <v>19.724</v>
      </c>
      <c r="U18" s="77">
        <f t="shared" si="0"/>
        <v>31.059000000000001</v>
      </c>
      <c r="V18" s="77">
        <f t="shared" si="0"/>
        <v>18.381</v>
      </c>
      <c r="W18" s="77">
        <f t="shared" si="0"/>
        <v>17.402000000000001</v>
      </c>
      <c r="X18" s="77">
        <f t="shared" si="0"/>
        <v>23.24</v>
      </c>
      <c r="Y18" s="77">
        <f t="shared" si="0"/>
        <v>7.72</v>
      </c>
      <c r="Z18" s="77">
        <f t="shared" si="0"/>
        <v>16.129000000000001</v>
      </c>
      <c r="AA18" s="77">
        <f t="shared" si="0"/>
        <v>0.159</v>
      </c>
      <c r="AB18" s="77">
        <f t="shared" si="0"/>
        <v>0.60199999999999998</v>
      </c>
      <c r="AC18" s="77">
        <f t="shared" si="0"/>
        <v>0.38300000000000001</v>
      </c>
      <c r="AD18" s="77">
        <f t="shared" si="0"/>
        <v>1.0389999999999999</v>
      </c>
      <c r="AE18" s="77">
        <f t="shared" si="0"/>
        <v>51.047000000000004</v>
      </c>
      <c r="AF18" s="77">
        <f t="shared" si="0"/>
        <v>65.272000000000006</v>
      </c>
      <c r="AG18" s="77">
        <f t="shared" si="0"/>
        <v>103.22499999999999</v>
      </c>
      <c r="AH18" s="77">
        <f t="shared" si="0"/>
        <v>91.825000000000003</v>
      </c>
      <c r="AI18" s="77">
        <f t="shared" si="0"/>
        <v>106.98099999999999</v>
      </c>
      <c r="AJ18" s="77">
        <f t="shared" si="0"/>
        <v>160.16399999999999</v>
      </c>
      <c r="AK18" s="77">
        <f t="shared" si="0"/>
        <v>176.83600000000001</v>
      </c>
      <c r="AL18" s="77">
        <f t="shared" si="0"/>
        <v>9.61</v>
      </c>
      <c r="AM18" s="77">
        <f t="shared" si="0"/>
        <v>11.292999999999999</v>
      </c>
      <c r="AN18" s="77">
        <f t="shared" si="0"/>
        <v>16</v>
      </c>
      <c r="AO18" s="77">
        <f t="shared" si="0"/>
        <v>11.246</v>
      </c>
      <c r="AP18" s="77">
        <f t="shared" si="0"/>
        <v>19.408999999999999</v>
      </c>
      <c r="AQ18" s="77">
        <f t="shared" si="0"/>
        <v>8.8290000000000006</v>
      </c>
      <c r="AR18" s="77">
        <f t="shared" si="0"/>
        <v>8.109</v>
      </c>
      <c r="AS18" s="77">
        <f t="shared" si="0"/>
        <v>8.2390000000000008</v>
      </c>
      <c r="AT18" s="77">
        <f t="shared" si="0"/>
        <v>8.6430000000000007</v>
      </c>
      <c r="AU18" s="77">
        <f t="shared" si="0"/>
        <v>10.317</v>
      </c>
      <c r="AV18" s="77">
        <f t="shared" si="0"/>
        <v>8.3490000000000002</v>
      </c>
      <c r="AW18" s="77">
        <f t="shared" si="0"/>
        <v>10.815</v>
      </c>
      <c r="AX18" s="77">
        <f t="shared" si="0"/>
        <v>10.185</v>
      </c>
      <c r="AY18" s="77">
        <f t="shared" si="0"/>
        <v>9.61</v>
      </c>
      <c r="AZ18" s="77">
        <f t="shared" si="0"/>
        <v>10.542</v>
      </c>
      <c r="BA18" s="77">
        <f t="shared" si="0"/>
        <v>9.51</v>
      </c>
      <c r="BB18" s="77">
        <f t="shared" si="0"/>
        <v>9.7210000000000001</v>
      </c>
      <c r="BC18" s="77">
        <f t="shared" si="0"/>
        <v>9.02</v>
      </c>
      <c r="BD18" s="77">
        <f t="shared" si="0"/>
        <v>9.43</v>
      </c>
      <c r="BE18" s="77">
        <f t="shared" si="0"/>
        <v>9.92</v>
      </c>
      <c r="BF18" s="77">
        <f t="shared" si="0"/>
        <v>11.1</v>
      </c>
      <c r="BG18" s="77">
        <f t="shared" si="0"/>
        <v>5.6050000000000004</v>
      </c>
      <c r="BH18" s="77">
        <f t="shared" si="0"/>
        <v>11.27</v>
      </c>
      <c r="BI18" s="77">
        <f t="shared" si="0"/>
        <v>11.35</v>
      </c>
      <c r="BJ18" s="77">
        <f t="shared" si="0"/>
        <v>73.554000000000002</v>
      </c>
      <c r="BK18" s="77">
        <f t="shared" si="0"/>
        <v>85.766999999999996</v>
      </c>
      <c r="BL18" s="77">
        <f t="shared" si="0"/>
        <v>63.353999999999999</v>
      </c>
      <c r="BM18" s="77">
        <f t="shared" si="0"/>
        <v>54.262</v>
      </c>
      <c r="BN18" s="77">
        <f t="shared" si="0"/>
        <v>120.93799999999999</v>
      </c>
      <c r="BO18" s="77">
        <f t="shared" ref="BO18:CW18" si="1">SUM(BO11:BO17)</f>
        <v>99.763999999999996</v>
      </c>
      <c r="BP18" s="77">
        <f t="shared" si="1"/>
        <v>68.768000000000001</v>
      </c>
      <c r="BQ18" s="77">
        <f t="shared" si="1"/>
        <v>37.552999999999997</v>
      </c>
      <c r="BR18" s="77">
        <f t="shared" si="1"/>
        <v>52.033000000000001</v>
      </c>
      <c r="BS18" s="77">
        <f t="shared" si="1"/>
        <v>4.66</v>
      </c>
      <c r="BT18" s="77">
        <f t="shared" si="1"/>
        <v>21.236999999999998</v>
      </c>
      <c r="BU18" s="77">
        <f t="shared" si="1"/>
        <v>17.71</v>
      </c>
      <c r="BV18" s="77">
        <f t="shared" si="1"/>
        <v>23.92</v>
      </c>
      <c r="BW18" s="77">
        <f t="shared" si="1"/>
        <v>41.247</v>
      </c>
      <c r="BX18" s="77">
        <f t="shared" si="1"/>
        <v>36.253</v>
      </c>
      <c r="BY18" s="77">
        <f t="shared" si="1"/>
        <v>33.263999999999996</v>
      </c>
      <c r="BZ18" s="77">
        <f t="shared" si="1"/>
        <v>7.42</v>
      </c>
      <c r="CA18" s="77">
        <f t="shared" si="1"/>
        <v>13.77</v>
      </c>
      <c r="CB18" s="77">
        <f t="shared" si="1"/>
        <v>9.7490000000000006</v>
      </c>
      <c r="CC18" s="77">
        <f t="shared" si="1"/>
        <v>35.520000000000003</v>
      </c>
      <c r="CD18" s="77">
        <f t="shared" si="1"/>
        <v>32.859000000000002</v>
      </c>
      <c r="CE18" s="77">
        <f t="shared" si="1"/>
        <v>10.976000000000001</v>
      </c>
      <c r="CF18" s="77">
        <f t="shared" si="1"/>
        <v>24.691000000000003</v>
      </c>
      <c r="CG18" s="77">
        <f t="shared" si="1"/>
        <v>40.790999999999997</v>
      </c>
      <c r="CH18" s="77">
        <f t="shared" si="1"/>
        <v>65.064999999999998</v>
      </c>
      <c r="CI18" s="77">
        <f t="shared" si="1"/>
        <v>35.485999999999997</v>
      </c>
      <c r="CJ18" s="77">
        <f t="shared" si="1"/>
        <v>14.699</v>
      </c>
      <c r="CK18" s="77">
        <f t="shared" si="1"/>
        <v>10.9</v>
      </c>
      <c r="CL18" s="77">
        <f t="shared" si="1"/>
        <v>38.161999999999999</v>
      </c>
      <c r="CM18" s="77">
        <f t="shared" si="1"/>
        <v>15.97</v>
      </c>
      <c r="CN18" s="77">
        <f t="shared" si="1"/>
        <v>18.596</v>
      </c>
      <c r="CO18" s="77">
        <f t="shared" si="1"/>
        <v>13.712999999999999</v>
      </c>
      <c r="CP18" s="77">
        <f t="shared" si="1"/>
        <v>39.151000000000003</v>
      </c>
      <c r="CQ18" s="77">
        <f t="shared" si="1"/>
        <v>39.543999999999997</v>
      </c>
      <c r="CR18" s="77">
        <f t="shared" si="1"/>
        <v>40.098999999999997</v>
      </c>
      <c r="CS18" s="77">
        <f t="shared" si="1"/>
        <v>57.106000000000002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827.7127499999998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>
        <v>7.2</v>
      </c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1.8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>
        <v>4.7E-2</v>
      </c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>
        <v>24</v>
      </c>
      <c r="AB22" s="94">
        <v>24</v>
      </c>
      <c r="AC22" s="94">
        <v>37.4</v>
      </c>
      <c r="AD22" s="94">
        <v>42</v>
      </c>
      <c r="AE22" s="94"/>
      <c r="AF22" s="94"/>
      <c r="AG22" s="94"/>
      <c r="AH22" s="94"/>
      <c r="AI22" s="94">
        <v>10.64</v>
      </c>
      <c r="AJ22" s="94"/>
      <c r="AK22" s="94"/>
      <c r="AL22" s="94">
        <v>5</v>
      </c>
      <c r="AM22" s="94">
        <v>5</v>
      </c>
      <c r="AN22" s="94">
        <v>5</v>
      </c>
      <c r="AO22" s="94">
        <v>5</v>
      </c>
      <c r="AP22" s="94">
        <v>5</v>
      </c>
      <c r="AQ22" s="94">
        <v>5</v>
      </c>
      <c r="AR22" s="94">
        <v>5</v>
      </c>
      <c r="AS22" s="94">
        <v>5</v>
      </c>
      <c r="AT22" s="94">
        <v>5</v>
      </c>
      <c r="AU22" s="94">
        <v>5</v>
      </c>
      <c r="AV22" s="94">
        <v>5</v>
      </c>
      <c r="AW22" s="94">
        <v>5</v>
      </c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>
        <v>14</v>
      </c>
      <c r="BO22" s="94">
        <v>0.8</v>
      </c>
      <c r="BP22" s="94"/>
      <c r="BQ22" s="94"/>
      <c r="BR22" s="94"/>
      <c r="BS22" s="94"/>
      <c r="BT22" s="94"/>
      <c r="BU22" s="94"/>
      <c r="BV22" s="94">
        <v>15</v>
      </c>
      <c r="BW22" s="94"/>
      <c r="BX22" s="94"/>
      <c r="BY22" s="94">
        <v>4.8000000000000001E-2</v>
      </c>
      <c r="BZ22" s="94"/>
      <c r="CA22" s="94"/>
      <c r="CB22" s="94"/>
      <c r="CC22" s="94"/>
      <c r="CD22" s="94"/>
      <c r="CE22" s="94"/>
      <c r="CF22" s="94"/>
      <c r="CG22" s="94"/>
      <c r="CH22" s="94"/>
      <c r="CI22" s="94">
        <v>2.3E-2</v>
      </c>
      <c r="CJ22" s="94"/>
      <c r="CK22" s="94"/>
      <c r="CL22" s="94"/>
      <c r="CM22" s="94"/>
      <c r="CN22" s="94"/>
      <c r="CO22" s="94"/>
      <c r="CP22" s="94"/>
      <c r="CQ22" s="94">
        <v>4.4999999999999998E-2</v>
      </c>
      <c r="CR22" s="94"/>
      <c r="CS22" s="94"/>
      <c r="CT22" s="95"/>
      <c r="CU22" s="95"/>
      <c r="CV22" s="95"/>
      <c r="CW22" s="96"/>
      <c r="CX22" s="97">
        <f t="array" ref="CX22">SUMPRODUCT(B22:CW22*0.25)</f>
        <v>57.000749999999996</v>
      </c>
    </row>
    <row r="23" spans="1:102" ht="24.95" customHeight="1" x14ac:dyDescent="0.2">
      <c r="A23" s="92" t="s">
        <v>19</v>
      </c>
      <c r="B23" s="98">
        <v>10.611000000000001</v>
      </c>
      <c r="C23" s="99">
        <v>16.971</v>
      </c>
      <c r="D23" s="99">
        <v>15.551</v>
      </c>
      <c r="E23" s="99">
        <v>12.291</v>
      </c>
      <c r="F23" s="99">
        <v>9.7289999999999992</v>
      </c>
      <c r="G23" s="99">
        <v>12.311</v>
      </c>
      <c r="H23" s="99">
        <v>12.430999999999999</v>
      </c>
      <c r="I23" s="99">
        <v>12.7</v>
      </c>
      <c r="J23" s="99">
        <v>15.551</v>
      </c>
      <c r="K23" s="99">
        <v>11.98</v>
      </c>
      <c r="L23" s="99">
        <v>14.371</v>
      </c>
      <c r="M23" s="99">
        <v>7.42</v>
      </c>
      <c r="N23" s="99"/>
      <c r="O23" s="99"/>
      <c r="P23" s="99"/>
      <c r="Q23" s="99">
        <v>2.8</v>
      </c>
      <c r="R23" s="99">
        <v>4.5510000000000002</v>
      </c>
      <c r="S23" s="99">
        <v>9.9</v>
      </c>
      <c r="T23" s="99">
        <v>9.86</v>
      </c>
      <c r="U23" s="99">
        <v>9.94</v>
      </c>
      <c r="V23" s="99">
        <v>9.9710000000000001</v>
      </c>
      <c r="W23" s="99">
        <v>11.651</v>
      </c>
      <c r="X23" s="99">
        <v>8.9</v>
      </c>
      <c r="Y23" s="99">
        <v>9.9600000000000009</v>
      </c>
      <c r="Z23" s="99">
        <v>9.1509999999999998</v>
      </c>
      <c r="AA23" s="99">
        <v>9.5519999999999996</v>
      </c>
      <c r="AB23" s="99">
        <v>8.91</v>
      </c>
      <c r="AC23" s="99">
        <v>6.7359999999999998</v>
      </c>
      <c r="AD23" s="99">
        <v>7.5129999999999999</v>
      </c>
      <c r="AE23" s="99">
        <v>9.7509999999999994</v>
      </c>
      <c r="AF23" s="99">
        <v>8.4510000000000005</v>
      </c>
      <c r="AG23" s="99">
        <v>10.154</v>
      </c>
      <c r="AH23" s="99">
        <v>4.9800000000000004</v>
      </c>
      <c r="AI23" s="99">
        <v>34.808999999999997</v>
      </c>
      <c r="AJ23" s="99">
        <v>19.228999999999999</v>
      </c>
      <c r="AK23" s="99">
        <v>9.2720000000000002</v>
      </c>
      <c r="AL23" s="99"/>
      <c r="AM23" s="99">
        <v>4.78</v>
      </c>
      <c r="AN23" s="99">
        <v>2.02</v>
      </c>
      <c r="AO23" s="99">
        <v>2.5310000000000001</v>
      </c>
      <c r="AP23" s="99">
        <v>0.4</v>
      </c>
      <c r="AQ23" s="99">
        <v>10.273</v>
      </c>
      <c r="AR23" s="99">
        <v>10.282</v>
      </c>
      <c r="AS23" s="99">
        <v>10.26</v>
      </c>
      <c r="AT23" s="99">
        <v>10.38</v>
      </c>
      <c r="AU23" s="99">
        <v>10.38</v>
      </c>
      <c r="AV23" s="99">
        <v>10.37</v>
      </c>
      <c r="AW23" s="99">
        <v>10.36</v>
      </c>
      <c r="AX23" s="99">
        <v>9.202</v>
      </c>
      <c r="AY23" s="99">
        <v>9.125</v>
      </c>
      <c r="AZ23" s="99">
        <v>9.0399999999999991</v>
      </c>
      <c r="BA23" s="99">
        <v>8.9849999999999994</v>
      </c>
      <c r="BB23" s="99">
        <v>9.1180000000000003</v>
      </c>
      <c r="BC23" s="99">
        <v>8.9629999999999992</v>
      </c>
      <c r="BD23" s="99">
        <v>9.0860000000000003</v>
      </c>
      <c r="BE23" s="99">
        <v>8.8079999999999998</v>
      </c>
      <c r="BF23" s="99">
        <v>8.3740000000000006</v>
      </c>
      <c r="BG23" s="99">
        <v>8.8979999999999997</v>
      </c>
      <c r="BH23" s="99">
        <v>8.7569999999999997</v>
      </c>
      <c r="BI23" s="99">
        <v>8.8460000000000001</v>
      </c>
      <c r="BJ23" s="99">
        <v>8.7919999999999998</v>
      </c>
      <c r="BK23" s="99">
        <v>8.9280000000000008</v>
      </c>
      <c r="BL23" s="99">
        <v>0.91200000000000003</v>
      </c>
      <c r="BM23" s="99">
        <v>0.36699999999999999</v>
      </c>
      <c r="BN23" s="99">
        <v>1.1279999999999999</v>
      </c>
      <c r="BO23" s="99">
        <v>6.0519999999999996</v>
      </c>
      <c r="BP23" s="99">
        <v>13.446999999999999</v>
      </c>
      <c r="BQ23" s="99"/>
      <c r="BR23" s="99">
        <v>0.67600000000000005</v>
      </c>
      <c r="BS23" s="99">
        <v>8.7799999999999994</v>
      </c>
      <c r="BT23" s="99">
        <v>3.0329999999999999</v>
      </c>
      <c r="BU23" s="99">
        <v>5.8479999999999999</v>
      </c>
      <c r="BV23" s="99">
        <v>2.5499999999999998</v>
      </c>
      <c r="BW23" s="99">
        <v>1.5840000000000001</v>
      </c>
      <c r="BX23" s="99">
        <v>0.624</v>
      </c>
      <c r="BY23" s="99">
        <v>2.0339999999999998</v>
      </c>
      <c r="BZ23" s="99">
        <v>8.3780000000000001</v>
      </c>
      <c r="CA23" s="99">
        <v>6.0090000000000003</v>
      </c>
      <c r="CB23" s="99">
        <v>4.266</v>
      </c>
      <c r="CC23" s="99">
        <v>3.1509999999999998</v>
      </c>
      <c r="CD23" s="99">
        <v>0.218</v>
      </c>
      <c r="CE23" s="99">
        <v>3.1619999999999999</v>
      </c>
      <c r="CF23" s="99">
        <v>9.7390000000000008</v>
      </c>
      <c r="CG23" s="99">
        <v>9.6039999999999992</v>
      </c>
      <c r="CH23" s="99">
        <v>10.063000000000001</v>
      </c>
      <c r="CI23" s="99">
        <v>10.936999999999999</v>
      </c>
      <c r="CJ23" s="99"/>
      <c r="CK23" s="99">
        <v>1.5509999999999999</v>
      </c>
      <c r="CL23" s="99">
        <v>7.0229999999999997</v>
      </c>
      <c r="CM23" s="99">
        <v>5.8869999999999996</v>
      </c>
      <c r="CN23" s="99">
        <v>8.1750000000000007</v>
      </c>
      <c r="CO23" s="99">
        <v>7.8419999999999996</v>
      </c>
      <c r="CP23" s="99">
        <v>4.6399999999999997</v>
      </c>
      <c r="CQ23" s="99">
        <v>5.3120000000000003</v>
      </c>
      <c r="CR23" s="99">
        <v>5.3869999999999996</v>
      </c>
      <c r="CS23" s="99">
        <v>7.9039999999999999</v>
      </c>
      <c r="CT23" s="100"/>
      <c r="CU23" s="100"/>
      <c r="CV23" s="100"/>
      <c r="CW23" s="96"/>
      <c r="CX23" s="97">
        <f t="array" ref="CX23">SUMPRODUCT(B23:CW23*0.25)</f>
        <v>185.29974999999996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10.611000000000001</v>
      </c>
      <c r="C28" s="107">
        <f t="shared" si="2"/>
        <v>16.971</v>
      </c>
      <c r="D28" s="107">
        <f t="shared" si="2"/>
        <v>15.551</v>
      </c>
      <c r="E28" s="107">
        <f t="shared" si="2"/>
        <v>12.291</v>
      </c>
      <c r="F28" s="107">
        <f t="shared" si="2"/>
        <v>9.7759999999999998</v>
      </c>
      <c r="G28" s="107">
        <f t="shared" si="2"/>
        <v>12.311</v>
      </c>
      <c r="H28" s="107">
        <f t="shared" si="2"/>
        <v>12.430999999999999</v>
      </c>
      <c r="I28" s="107">
        <f t="shared" si="2"/>
        <v>12.7</v>
      </c>
      <c r="J28" s="107">
        <f t="shared" si="2"/>
        <v>15.551</v>
      </c>
      <c r="K28" s="107">
        <f t="shared" si="2"/>
        <v>11.98</v>
      </c>
      <c r="L28" s="107">
        <f t="shared" si="2"/>
        <v>14.371</v>
      </c>
      <c r="M28" s="107">
        <f t="shared" si="2"/>
        <v>14.620000000000001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2.8</v>
      </c>
      <c r="R28" s="107">
        <f t="shared" ref="R28:CC28" si="3">SUM(R21:R27)</f>
        <v>4.5510000000000002</v>
      </c>
      <c r="S28" s="107">
        <f t="shared" si="3"/>
        <v>9.9</v>
      </c>
      <c r="T28" s="107">
        <f t="shared" si="3"/>
        <v>9.86</v>
      </c>
      <c r="U28" s="107">
        <f t="shared" si="3"/>
        <v>9.94</v>
      </c>
      <c r="V28" s="107">
        <f t="shared" si="3"/>
        <v>9.9710000000000001</v>
      </c>
      <c r="W28" s="107">
        <f t="shared" si="3"/>
        <v>11.651</v>
      </c>
      <c r="X28" s="107">
        <f t="shared" si="3"/>
        <v>8.9</v>
      </c>
      <c r="Y28" s="107">
        <f t="shared" si="3"/>
        <v>9.9600000000000009</v>
      </c>
      <c r="Z28" s="107">
        <f t="shared" si="3"/>
        <v>9.1509999999999998</v>
      </c>
      <c r="AA28" s="107">
        <f t="shared" si="3"/>
        <v>33.552</v>
      </c>
      <c r="AB28" s="107">
        <f t="shared" si="3"/>
        <v>32.909999999999997</v>
      </c>
      <c r="AC28" s="107">
        <f t="shared" si="3"/>
        <v>44.135999999999996</v>
      </c>
      <c r="AD28" s="107">
        <f t="shared" si="3"/>
        <v>49.512999999999998</v>
      </c>
      <c r="AE28" s="107">
        <f t="shared" si="3"/>
        <v>9.7509999999999994</v>
      </c>
      <c r="AF28" s="107">
        <f t="shared" si="3"/>
        <v>8.4510000000000005</v>
      </c>
      <c r="AG28" s="107">
        <f t="shared" si="3"/>
        <v>10.154</v>
      </c>
      <c r="AH28" s="107">
        <f t="shared" si="3"/>
        <v>4.9800000000000004</v>
      </c>
      <c r="AI28" s="107">
        <f t="shared" si="3"/>
        <v>45.448999999999998</v>
      </c>
      <c r="AJ28" s="107">
        <f t="shared" si="3"/>
        <v>19.228999999999999</v>
      </c>
      <c r="AK28" s="107">
        <f t="shared" si="3"/>
        <v>9.2720000000000002</v>
      </c>
      <c r="AL28" s="107">
        <f t="shared" si="3"/>
        <v>5</v>
      </c>
      <c r="AM28" s="107">
        <f t="shared" si="3"/>
        <v>9.7800000000000011</v>
      </c>
      <c r="AN28" s="107">
        <f t="shared" si="3"/>
        <v>7.02</v>
      </c>
      <c r="AO28" s="107">
        <f t="shared" si="3"/>
        <v>7.5310000000000006</v>
      </c>
      <c r="AP28" s="107">
        <f t="shared" si="3"/>
        <v>5.4</v>
      </c>
      <c r="AQ28" s="107">
        <f t="shared" si="3"/>
        <v>15.273</v>
      </c>
      <c r="AR28" s="107">
        <f t="shared" si="3"/>
        <v>15.282</v>
      </c>
      <c r="AS28" s="107">
        <f t="shared" si="3"/>
        <v>15.26</v>
      </c>
      <c r="AT28" s="107">
        <f t="shared" si="3"/>
        <v>15.38</v>
      </c>
      <c r="AU28" s="107">
        <f t="shared" si="3"/>
        <v>15.38</v>
      </c>
      <c r="AV28" s="107">
        <f t="shared" si="3"/>
        <v>15.37</v>
      </c>
      <c r="AW28" s="107">
        <f t="shared" si="3"/>
        <v>15.36</v>
      </c>
      <c r="AX28" s="107">
        <f t="shared" si="3"/>
        <v>9.202</v>
      </c>
      <c r="AY28" s="107">
        <f t="shared" si="3"/>
        <v>9.125</v>
      </c>
      <c r="AZ28" s="107">
        <f t="shared" si="3"/>
        <v>9.0399999999999991</v>
      </c>
      <c r="BA28" s="107">
        <f t="shared" si="3"/>
        <v>8.9849999999999994</v>
      </c>
      <c r="BB28" s="107">
        <f t="shared" si="3"/>
        <v>9.1180000000000003</v>
      </c>
      <c r="BC28" s="107">
        <f t="shared" si="3"/>
        <v>8.9629999999999992</v>
      </c>
      <c r="BD28" s="107">
        <f t="shared" si="3"/>
        <v>9.0860000000000003</v>
      </c>
      <c r="BE28" s="107">
        <f t="shared" si="3"/>
        <v>8.8079999999999998</v>
      </c>
      <c r="BF28" s="107">
        <f t="shared" si="3"/>
        <v>8.3740000000000006</v>
      </c>
      <c r="BG28" s="107">
        <f t="shared" si="3"/>
        <v>8.8979999999999997</v>
      </c>
      <c r="BH28" s="107">
        <f t="shared" si="3"/>
        <v>8.7569999999999997</v>
      </c>
      <c r="BI28" s="107">
        <f t="shared" si="3"/>
        <v>8.8460000000000001</v>
      </c>
      <c r="BJ28" s="107">
        <f t="shared" si="3"/>
        <v>8.7919999999999998</v>
      </c>
      <c r="BK28" s="107">
        <f t="shared" si="3"/>
        <v>8.9280000000000008</v>
      </c>
      <c r="BL28" s="107">
        <f t="shared" si="3"/>
        <v>0.91200000000000003</v>
      </c>
      <c r="BM28" s="107">
        <f t="shared" si="3"/>
        <v>0.36699999999999999</v>
      </c>
      <c r="BN28" s="107">
        <f t="shared" si="3"/>
        <v>15.128</v>
      </c>
      <c r="BO28" s="107">
        <f t="shared" si="3"/>
        <v>6.8519999999999994</v>
      </c>
      <c r="BP28" s="107">
        <f t="shared" si="3"/>
        <v>13.446999999999999</v>
      </c>
      <c r="BQ28" s="107">
        <f t="shared" si="3"/>
        <v>0</v>
      </c>
      <c r="BR28" s="107">
        <f t="shared" si="3"/>
        <v>0.67600000000000005</v>
      </c>
      <c r="BS28" s="107">
        <f t="shared" si="3"/>
        <v>8.7799999999999994</v>
      </c>
      <c r="BT28" s="107">
        <f t="shared" si="3"/>
        <v>3.0329999999999999</v>
      </c>
      <c r="BU28" s="107">
        <f t="shared" si="3"/>
        <v>5.8479999999999999</v>
      </c>
      <c r="BV28" s="107">
        <f t="shared" si="3"/>
        <v>17.55</v>
      </c>
      <c r="BW28" s="107">
        <f t="shared" si="3"/>
        <v>1.5840000000000001</v>
      </c>
      <c r="BX28" s="107">
        <f t="shared" si="3"/>
        <v>0.624</v>
      </c>
      <c r="BY28" s="107">
        <f t="shared" si="3"/>
        <v>2.0819999999999999</v>
      </c>
      <c r="BZ28" s="107">
        <f t="shared" si="3"/>
        <v>8.3780000000000001</v>
      </c>
      <c r="CA28" s="107">
        <f t="shared" si="3"/>
        <v>6.0090000000000003</v>
      </c>
      <c r="CB28" s="107">
        <f t="shared" si="3"/>
        <v>4.266</v>
      </c>
      <c r="CC28" s="107">
        <f t="shared" si="3"/>
        <v>3.1509999999999998</v>
      </c>
      <c r="CD28" s="107">
        <f t="shared" ref="CD28:CW28" si="4">SUM(CD21:CD27)</f>
        <v>0.218</v>
      </c>
      <c r="CE28" s="107">
        <f t="shared" si="4"/>
        <v>3.1619999999999999</v>
      </c>
      <c r="CF28" s="107">
        <f t="shared" si="4"/>
        <v>9.7390000000000008</v>
      </c>
      <c r="CG28" s="107">
        <f t="shared" si="4"/>
        <v>9.6039999999999992</v>
      </c>
      <c r="CH28" s="107">
        <f t="shared" si="4"/>
        <v>10.063000000000001</v>
      </c>
      <c r="CI28" s="107">
        <f t="shared" si="4"/>
        <v>10.959999999999999</v>
      </c>
      <c r="CJ28" s="107">
        <f t="shared" si="4"/>
        <v>0</v>
      </c>
      <c r="CK28" s="107">
        <f t="shared" si="4"/>
        <v>1.5509999999999999</v>
      </c>
      <c r="CL28" s="107">
        <f t="shared" si="4"/>
        <v>7.0229999999999997</v>
      </c>
      <c r="CM28" s="107">
        <f t="shared" si="4"/>
        <v>5.8869999999999996</v>
      </c>
      <c r="CN28" s="107">
        <f t="shared" si="4"/>
        <v>8.1750000000000007</v>
      </c>
      <c r="CO28" s="107">
        <f t="shared" si="4"/>
        <v>7.8419999999999996</v>
      </c>
      <c r="CP28" s="107">
        <f t="shared" si="4"/>
        <v>4.6399999999999997</v>
      </c>
      <c r="CQ28" s="107">
        <f t="shared" si="4"/>
        <v>5.3570000000000002</v>
      </c>
      <c r="CR28" s="107">
        <f t="shared" si="4"/>
        <v>5.3869999999999996</v>
      </c>
      <c r="CS28" s="107">
        <f t="shared" si="4"/>
        <v>7.9039999999999999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244.10049999999995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73.989000000000004</v>
      </c>
      <c r="C32" s="94">
        <v>76.117999999999995</v>
      </c>
      <c r="D32" s="94">
        <v>57.66</v>
      </c>
      <c r="E32" s="94">
        <v>39.058</v>
      </c>
      <c r="F32" s="94">
        <v>32.856000000000002</v>
      </c>
      <c r="G32" s="94">
        <v>40.216999999999999</v>
      </c>
      <c r="H32" s="94">
        <v>39.655999999999999</v>
      </c>
      <c r="I32" s="94">
        <v>39.067999999999998</v>
      </c>
      <c r="J32" s="94">
        <v>53.286999999999999</v>
      </c>
      <c r="K32" s="94">
        <v>53.338000000000001</v>
      </c>
      <c r="L32" s="94">
        <v>51.031999999999996</v>
      </c>
      <c r="M32" s="94">
        <v>43.701999999999998</v>
      </c>
      <c r="N32" s="94">
        <v>63.698</v>
      </c>
      <c r="O32" s="94">
        <v>78.231999999999999</v>
      </c>
      <c r="P32" s="94">
        <v>77.820999999999998</v>
      </c>
      <c r="Q32" s="94">
        <v>57.241999999999997</v>
      </c>
      <c r="R32" s="94">
        <v>37.853000000000002</v>
      </c>
      <c r="S32" s="94">
        <v>34.578000000000003</v>
      </c>
      <c r="T32" s="94">
        <v>29.584</v>
      </c>
      <c r="U32" s="94">
        <v>40.999000000000002</v>
      </c>
      <c r="V32" s="94">
        <v>28.352</v>
      </c>
      <c r="W32" s="94">
        <v>29.053000000000001</v>
      </c>
      <c r="X32" s="94">
        <v>32.14</v>
      </c>
      <c r="Y32" s="94">
        <v>17.68</v>
      </c>
      <c r="Z32" s="94">
        <v>25.28</v>
      </c>
      <c r="AA32" s="94">
        <v>33.710999999999999</v>
      </c>
      <c r="AB32" s="94">
        <v>33.512</v>
      </c>
      <c r="AC32" s="94">
        <v>44.518999999999998</v>
      </c>
      <c r="AD32" s="94">
        <v>50.552</v>
      </c>
      <c r="AE32" s="94">
        <v>60.798000000000002</v>
      </c>
      <c r="AF32" s="94">
        <v>73.722999999999999</v>
      </c>
      <c r="AG32" s="94">
        <v>113.379</v>
      </c>
      <c r="AH32" s="94">
        <v>96.805000000000007</v>
      </c>
      <c r="AI32" s="94">
        <v>152.43</v>
      </c>
      <c r="AJ32" s="94">
        <v>179.393</v>
      </c>
      <c r="AK32" s="94">
        <v>186.108</v>
      </c>
      <c r="AL32" s="94">
        <v>14.61</v>
      </c>
      <c r="AM32" s="94">
        <v>21.073</v>
      </c>
      <c r="AN32" s="94">
        <v>23.02</v>
      </c>
      <c r="AO32" s="94">
        <v>18.777000000000001</v>
      </c>
      <c r="AP32" s="94">
        <v>24.809000000000001</v>
      </c>
      <c r="AQ32" s="94">
        <v>24.102</v>
      </c>
      <c r="AR32" s="94">
        <v>23.390999999999998</v>
      </c>
      <c r="AS32" s="94">
        <v>23.498999999999999</v>
      </c>
      <c r="AT32" s="94">
        <v>24.023</v>
      </c>
      <c r="AU32" s="94">
        <v>25.696999999999999</v>
      </c>
      <c r="AV32" s="94">
        <v>23.719000000000001</v>
      </c>
      <c r="AW32" s="94">
        <v>26.175000000000001</v>
      </c>
      <c r="AX32" s="94">
        <v>19.387</v>
      </c>
      <c r="AY32" s="94">
        <v>18.734999999999999</v>
      </c>
      <c r="AZ32" s="94">
        <v>19.582000000000001</v>
      </c>
      <c r="BA32" s="94">
        <v>18.495000000000001</v>
      </c>
      <c r="BB32" s="94">
        <v>18.838999999999999</v>
      </c>
      <c r="BC32" s="94">
        <v>17.983000000000001</v>
      </c>
      <c r="BD32" s="94">
        <v>18.515999999999998</v>
      </c>
      <c r="BE32" s="94">
        <v>18.728000000000002</v>
      </c>
      <c r="BF32" s="94">
        <v>19.474</v>
      </c>
      <c r="BG32" s="94">
        <v>14.503</v>
      </c>
      <c r="BH32" s="94">
        <v>20.027000000000001</v>
      </c>
      <c r="BI32" s="94">
        <v>20.196000000000002</v>
      </c>
      <c r="BJ32" s="94">
        <v>82.346000000000004</v>
      </c>
      <c r="BK32" s="94">
        <v>94.694999999999993</v>
      </c>
      <c r="BL32" s="94">
        <v>64.266000000000005</v>
      </c>
      <c r="BM32" s="94">
        <v>54.628999999999998</v>
      </c>
      <c r="BN32" s="94">
        <v>136.066</v>
      </c>
      <c r="BO32" s="94">
        <v>106.616</v>
      </c>
      <c r="BP32" s="94">
        <v>82.215000000000003</v>
      </c>
      <c r="BQ32" s="94">
        <v>37.552999999999997</v>
      </c>
      <c r="BR32" s="94">
        <v>52.709000000000003</v>
      </c>
      <c r="BS32" s="94">
        <v>13.44</v>
      </c>
      <c r="BT32" s="94">
        <v>24.27</v>
      </c>
      <c r="BU32" s="94">
        <v>23.558</v>
      </c>
      <c r="BV32" s="94">
        <v>41.47</v>
      </c>
      <c r="BW32" s="94">
        <v>42.831000000000003</v>
      </c>
      <c r="BX32" s="94">
        <v>36.877000000000002</v>
      </c>
      <c r="BY32" s="94">
        <v>35.345999999999997</v>
      </c>
      <c r="BZ32" s="94">
        <v>15.798</v>
      </c>
      <c r="CA32" s="94">
        <v>19.779</v>
      </c>
      <c r="CB32" s="94">
        <v>14.015000000000001</v>
      </c>
      <c r="CC32" s="94">
        <v>38.670999999999999</v>
      </c>
      <c r="CD32" s="94">
        <v>33.076999999999998</v>
      </c>
      <c r="CE32" s="94">
        <v>14.138</v>
      </c>
      <c r="CF32" s="94">
        <v>34.43</v>
      </c>
      <c r="CG32" s="94">
        <v>50.395000000000003</v>
      </c>
      <c r="CH32" s="94">
        <v>75.128</v>
      </c>
      <c r="CI32" s="94">
        <v>46.445999999999998</v>
      </c>
      <c r="CJ32" s="94">
        <v>14.699</v>
      </c>
      <c r="CK32" s="94">
        <v>12.451000000000001</v>
      </c>
      <c r="CL32" s="94">
        <v>45.185000000000002</v>
      </c>
      <c r="CM32" s="94">
        <v>21.856999999999999</v>
      </c>
      <c r="CN32" s="94">
        <v>26.771000000000001</v>
      </c>
      <c r="CO32" s="94">
        <v>21.555</v>
      </c>
      <c r="CP32" s="94">
        <v>43.790999999999997</v>
      </c>
      <c r="CQ32" s="94">
        <v>44.901000000000003</v>
      </c>
      <c r="CR32" s="94">
        <v>45.485999999999997</v>
      </c>
      <c r="CS32" s="94">
        <v>65.010000000000005</v>
      </c>
      <c r="CT32" s="95"/>
      <c r="CU32" s="95"/>
      <c r="CV32" s="95"/>
      <c r="CW32" s="96"/>
      <c r="CX32" s="97">
        <f t="array" ref="CX32">SUMPRODUCT(B32:CW32*0.25)</f>
        <v>1071.8132499999999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73.989000000000004</v>
      </c>
      <c r="C34" s="77">
        <f t="shared" ref="C34:BN34" si="5">SUM(C31:C33)</f>
        <v>76.117999999999995</v>
      </c>
      <c r="D34" s="77">
        <f t="shared" si="5"/>
        <v>57.66</v>
      </c>
      <c r="E34" s="77">
        <f t="shared" si="5"/>
        <v>39.058</v>
      </c>
      <c r="F34" s="77">
        <f t="shared" si="5"/>
        <v>32.856000000000002</v>
      </c>
      <c r="G34" s="77">
        <f t="shared" si="5"/>
        <v>40.216999999999999</v>
      </c>
      <c r="H34" s="77">
        <f t="shared" si="5"/>
        <v>39.655999999999999</v>
      </c>
      <c r="I34" s="77">
        <f t="shared" si="5"/>
        <v>39.067999999999998</v>
      </c>
      <c r="J34" s="77">
        <f t="shared" si="5"/>
        <v>53.286999999999999</v>
      </c>
      <c r="K34" s="77">
        <f t="shared" si="5"/>
        <v>53.338000000000001</v>
      </c>
      <c r="L34" s="77">
        <f t="shared" si="5"/>
        <v>51.031999999999996</v>
      </c>
      <c r="M34" s="77">
        <f t="shared" si="5"/>
        <v>43.701999999999998</v>
      </c>
      <c r="N34" s="77">
        <f t="shared" si="5"/>
        <v>63.698</v>
      </c>
      <c r="O34" s="77">
        <f t="shared" si="5"/>
        <v>78.231999999999999</v>
      </c>
      <c r="P34" s="77">
        <f t="shared" si="5"/>
        <v>77.820999999999998</v>
      </c>
      <c r="Q34" s="77">
        <f t="shared" si="5"/>
        <v>57.241999999999997</v>
      </c>
      <c r="R34" s="77">
        <f t="shared" si="5"/>
        <v>37.853000000000002</v>
      </c>
      <c r="S34" s="77">
        <f t="shared" si="5"/>
        <v>34.578000000000003</v>
      </c>
      <c r="T34" s="77">
        <f t="shared" si="5"/>
        <v>29.584</v>
      </c>
      <c r="U34" s="77">
        <f t="shared" si="5"/>
        <v>40.999000000000002</v>
      </c>
      <c r="V34" s="77">
        <f t="shared" si="5"/>
        <v>28.352</v>
      </c>
      <c r="W34" s="77">
        <f t="shared" si="5"/>
        <v>29.053000000000001</v>
      </c>
      <c r="X34" s="77">
        <f t="shared" si="5"/>
        <v>32.14</v>
      </c>
      <c r="Y34" s="77">
        <f t="shared" si="5"/>
        <v>17.68</v>
      </c>
      <c r="Z34" s="77">
        <f t="shared" si="5"/>
        <v>25.28</v>
      </c>
      <c r="AA34" s="77">
        <f t="shared" si="5"/>
        <v>33.710999999999999</v>
      </c>
      <c r="AB34" s="77">
        <f t="shared" si="5"/>
        <v>33.512</v>
      </c>
      <c r="AC34" s="77">
        <f t="shared" si="5"/>
        <v>44.518999999999998</v>
      </c>
      <c r="AD34" s="77">
        <f t="shared" si="5"/>
        <v>50.552</v>
      </c>
      <c r="AE34" s="77">
        <f t="shared" si="5"/>
        <v>60.798000000000002</v>
      </c>
      <c r="AF34" s="77">
        <f t="shared" si="5"/>
        <v>73.722999999999999</v>
      </c>
      <c r="AG34" s="77">
        <f t="shared" si="5"/>
        <v>113.379</v>
      </c>
      <c r="AH34" s="77">
        <f t="shared" si="5"/>
        <v>96.805000000000007</v>
      </c>
      <c r="AI34" s="77">
        <f t="shared" si="5"/>
        <v>152.43</v>
      </c>
      <c r="AJ34" s="77">
        <f t="shared" si="5"/>
        <v>179.393</v>
      </c>
      <c r="AK34" s="77">
        <f t="shared" si="5"/>
        <v>186.108</v>
      </c>
      <c r="AL34" s="77">
        <f t="shared" si="5"/>
        <v>14.61</v>
      </c>
      <c r="AM34" s="77">
        <f t="shared" si="5"/>
        <v>21.073</v>
      </c>
      <c r="AN34" s="77">
        <f t="shared" si="5"/>
        <v>23.02</v>
      </c>
      <c r="AO34" s="77">
        <f t="shared" si="5"/>
        <v>18.777000000000001</v>
      </c>
      <c r="AP34" s="77">
        <f t="shared" si="5"/>
        <v>24.809000000000001</v>
      </c>
      <c r="AQ34" s="77">
        <f t="shared" si="5"/>
        <v>24.102</v>
      </c>
      <c r="AR34" s="77">
        <f t="shared" si="5"/>
        <v>23.390999999999998</v>
      </c>
      <c r="AS34" s="77">
        <f t="shared" si="5"/>
        <v>23.498999999999999</v>
      </c>
      <c r="AT34" s="77">
        <f t="shared" si="5"/>
        <v>24.023</v>
      </c>
      <c r="AU34" s="77">
        <f t="shared" si="5"/>
        <v>25.696999999999999</v>
      </c>
      <c r="AV34" s="77">
        <f t="shared" si="5"/>
        <v>23.719000000000001</v>
      </c>
      <c r="AW34" s="77">
        <f t="shared" si="5"/>
        <v>26.175000000000001</v>
      </c>
      <c r="AX34" s="77">
        <f t="shared" si="5"/>
        <v>19.387</v>
      </c>
      <c r="AY34" s="77">
        <f t="shared" si="5"/>
        <v>18.734999999999999</v>
      </c>
      <c r="AZ34" s="77">
        <f t="shared" si="5"/>
        <v>19.582000000000001</v>
      </c>
      <c r="BA34" s="77">
        <f t="shared" si="5"/>
        <v>18.495000000000001</v>
      </c>
      <c r="BB34" s="77">
        <f t="shared" si="5"/>
        <v>18.838999999999999</v>
      </c>
      <c r="BC34" s="77">
        <f t="shared" si="5"/>
        <v>17.983000000000001</v>
      </c>
      <c r="BD34" s="77">
        <f t="shared" si="5"/>
        <v>18.515999999999998</v>
      </c>
      <c r="BE34" s="77">
        <f t="shared" si="5"/>
        <v>18.728000000000002</v>
      </c>
      <c r="BF34" s="77">
        <f t="shared" si="5"/>
        <v>19.474</v>
      </c>
      <c r="BG34" s="77">
        <f t="shared" si="5"/>
        <v>14.503</v>
      </c>
      <c r="BH34" s="77">
        <f t="shared" si="5"/>
        <v>20.027000000000001</v>
      </c>
      <c r="BI34" s="77">
        <f t="shared" si="5"/>
        <v>20.196000000000002</v>
      </c>
      <c r="BJ34" s="77">
        <f t="shared" si="5"/>
        <v>82.346000000000004</v>
      </c>
      <c r="BK34" s="77">
        <f t="shared" si="5"/>
        <v>94.694999999999993</v>
      </c>
      <c r="BL34" s="77">
        <f t="shared" si="5"/>
        <v>64.266000000000005</v>
      </c>
      <c r="BM34" s="77">
        <f t="shared" si="5"/>
        <v>54.628999999999998</v>
      </c>
      <c r="BN34" s="77">
        <f t="shared" si="5"/>
        <v>136.066</v>
      </c>
      <c r="BO34" s="77">
        <f t="shared" ref="BO34:CW34" si="6">SUM(BO31:BO33)</f>
        <v>106.616</v>
      </c>
      <c r="BP34" s="77">
        <f t="shared" si="6"/>
        <v>82.215000000000003</v>
      </c>
      <c r="BQ34" s="77">
        <f t="shared" si="6"/>
        <v>37.552999999999997</v>
      </c>
      <c r="BR34" s="77">
        <f t="shared" si="6"/>
        <v>52.709000000000003</v>
      </c>
      <c r="BS34" s="77">
        <f t="shared" si="6"/>
        <v>13.44</v>
      </c>
      <c r="BT34" s="77">
        <f t="shared" si="6"/>
        <v>24.27</v>
      </c>
      <c r="BU34" s="77">
        <f t="shared" si="6"/>
        <v>23.558</v>
      </c>
      <c r="BV34" s="77">
        <f t="shared" si="6"/>
        <v>41.47</v>
      </c>
      <c r="BW34" s="77">
        <f t="shared" si="6"/>
        <v>42.831000000000003</v>
      </c>
      <c r="BX34" s="77">
        <f t="shared" si="6"/>
        <v>36.877000000000002</v>
      </c>
      <c r="BY34" s="77">
        <f t="shared" si="6"/>
        <v>35.345999999999997</v>
      </c>
      <c r="BZ34" s="77">
        <f t="shared" si="6"/>
        <v>15.798</v>
      </c>
      <c r="CA34" s="77">
        <f t="shared" si="6"/>
        <v>19.779</v>
      </c>
      <c r="CB34" s="77">
        <f t="shared" si="6"/>
        <v>14.015000000000001</v>
      </c>
      <c r="CC34" s="77">
        <f t="shared" si="6"/>
        <v>38.670999999999999</v>
      </c>
      <c r="CD34" s="77">
        <f t="shared" si="6"/>
        <v>33.076999999999998</v>
      </c>
      <c r="CE34" s="77">
        <f t="shared" si="6"/>
        <v>14.138</v>
      </c>
      <c r="CF34" s="77">
        <f t="shared" si="6"/>
        <v>34.43</v>
      </c>
      <c r="CG34" s="77">
        <f t="shared" si="6"/>
        <v>50.395000000000003</v>
      </c>
      <c r="CH34" s="77">
        <f t="shared" si="6"/>
        <v>75.128</v>
      </c>
      <c r="CI34" s="77">
        <f t="shared" si="6"/>
        <v>46.445999999999998</v>
      </c>
      <c r="CJ34" s="77">
        <f t="shared" si="6"/>
        <v>14.699</v>
      </c>
      <c r="CK34" s="77">
        <f t="shared" si="6"/>
        <v>12.451000000000001</v>
      </c>
      <c r="CL34" s="77">
        <f t="shared" si="6"/>
        <v>45.185000000000002</v>
      </c>
      <c r="CM34" s="77">
        <f t="shared" si="6"/>
        <v>21.856999999999999</v>
      </c>
      <c r="CN34" s="77">
        <f t="shared" si="6"/>
        <v>26.771000000000001</v>
      </c>
      <c r="CO34" s="77">
        <f t="shared" si="6"/>
        <v>21.555</v>
      </c>
      <c r="CP34" s="77">
        <f t="shared" si="6"/>
        <v>43.790999999999997</v>
      </c>
      <c r="CQ34" s="77">
        <f t="shared" si="6"/>
        <v>44.901000000000003</v>
      </c>
      <c r="CR34" s="77">
        <f t="shared" si="6"/>
        <v>45.485999999999997</v>
      </c>
      <c r="CS34" s="77">
        <f t="shared" si="6"/>
        <v>65.010000000000005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1071.8132499999999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>
        <v>18.7</v>
      </c>
      <c r="F39" s="120">
        <v>16.5</v>
      </c>
      <c r="G39" s="120">
        <v>19.7</v>
      </c>
      <c r="H39" s="120">
        <v>17.5</v>
      </c>
      <c r="I39" s="120">
        <v>17.8</v>
      </c>
      <c r="J39" s="120"/>
      <c r="K39" s="120"/>
      <c r="L39" s="120"/>
      <c r="M39" s="120">
        <v>2.2000000000000002</v>
      </c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>
        <v>0.9</v>
      </c>
      <c r="Y39" s="120">
        <v>70.7</v>
      </c>
      <c r="Z39" s="120"/>
      <c r="AA39" s="120">
        <v>94.5</v>
      </c>
      <c r="AB39" s="120">
        <v>150.6</v>
      </c>
      <c r="AC39" s="120">
        <v>137.80000000000001</v>
      </c>
      <c r="AD39" s="120">
        <v>178.1</v>
      </c>
      <c r="AE39" s="120">
        <v>10.6</v>
      </c>
      <c r="AF39" s="120"/>
      <c r="AG39" s="120"/>
      <c r="AH39" s="120">
        <v>13.9</v>
      </c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>
        <v>109.3</v>
      </c>
      <c r="BR39" s="120"/>
      <c r="BS39" s="120">
        <v>145.9</v>
      </c>
      <c r="BT39" s="120">
        <v>68.099999999999994</v>
      </c>
      <c r="BU39" s="120"/>
      <c r="BV39" s="120">
        <v>198</v>
      </c>
      <c r="BW39" s="120"/>
      <c r="BX39" s="120"/>
      <c r="BY39" s="120"/>
      <c r="BZ39" s="120">
        <v>151.69999999999999</v>
      </c>
      <c r="CA39" s="120">
        <v>145.80000000000001</v>
      </c>
      <c r="CB39" s="120">
        <v>202.9</v>
      </c>
      <c r="CC39" s="120"/>
      <c r="CD39" s="120"/>
      <c r="CE39" s="120"/>
      <c r="CF39" s="120">
        <v>316.8</v>
      </c>
      <c r="CG39" s="120">
        <v>448.9</v>
      </c>
      <c r="CH39" s="120">
        <v>139.9</v>
      </c>
      <c r="CI39" s="120">
        <v>138.4</v>
      </c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703.80000000000007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>
        <v>32</v>
      </c>
      <c r="S41" s="120">
        <v>32</v>
      </c>
      <c r="T41" s="120">
        <v>32</v>
      </c>
      <c r="U41" s="120">
        <v>32</v>
      </c>
      <c r="V41" s="120">
        <v>55.9</v>
      </c>
      <c r="W41" s="120">
        <v>55.9</v>
      </c>
      <c r="X41" s="120">
        <v>55.9</v>
      </c>
      <c r="Y41" s="120">
        <v>55.9</v>
      </c>
      <c r="Z41" s="120">
        <v>83.3</v>
      </c>
      <c r="AA41" s="120">
        <v>83.3</v>
      </c>
      <c r="AB41" s="120">
        <v>83.3</v>
      </c>
      <c r="AC41" s="120">
        <v>83.3</v>
      </c>
      <c r="AD41" s="120"/>
      <c r="AE41" s="120"/>
      <c r="AF41" s="120"/>
      <c r="AG41" s="120"/>
      <c r="AH41" s="120"/>
      <c r="AI41" s="120"/>
      <c r="AJ41" s="120"/>
      <c r="AK41" s="120"/>
      <c r="AL41" s="120">
        <v>129</v>
      </c>
      <c r="AM41" s="120">
        <v>129</v>
      </c>
      <c r="AN41" s="120">
        <v>129</v>
      </c>
      <c r="AO41" s="120">
        <v>129</v>
      </c>
      <c r="AP41" s="120">
        <v>79</v>
      </c>
      <c r="AQ41" s="120">
        <v>79</v>
      </c>
      <c r="AR41" s="120">
        <v>79</v>
      </c>
      <c r="AS41" s="120">
        <v>79</v>
      </c>
      <c r="AT41" s="120">
        <v>117</v>
      </c>
      <c r="AU41" s="120">
        <v>117</v>
      </c>
      <c r="AV41" s="120">
        <v>117</v>
      </c>
      <c r="AW41" s="120">
        <v>117</v>
      </c>
      <c r="AX41" s="120">
        <v>93.7</v>
      </c>
      <c r="AY41" s="120">
        <v>93.7</v>
      </c>
      <c r="AZ41" s="120">
        <v>93.7</v>
      </c>
      <c r="BA41" s="120">
        <v>93.7</v>
      </c>
      <c r="BB41" s="120">
        <v>69.7</v>
      </c>
      <c r="BC41" s="120">
        <v>69.7</v>
      </c>
      <c r="BD41" s="120">
        <v>69.7</v>
      </c>
      <c r="BE41" s="120">
        <v>69.7</v>
      </c>
      <c r="BF41" s="120">
        <v>71.400000000000006</v>
      </c>
      <c r="BG41" s="120">
        <v>71.400000000000006</v>
      </c>
      <c r="BH41" s="120">
        <v>71.400000000000006</v>
      </c>
      <c r="BI41" s="120">
        <v>71.400000000000006</v>
      </c>
      <c r="BJ41" s="120"/>
      <c r="BK41" s="120"/>
      <c r="BL41" s="120"/>
      <c r="BM41" s="120"/>
      <c r="BN41" s="120"/>
      <c r="BO41" s="120"/>
      <c r="BP41" s="120"/>
      <c r="BQ41" s="120"/>
      <c r="BR41" s="120">
        <v>42.7</v>
      </c>
      <c r="BS41" s="120">
        <v>42.7</v>
      </c>
      <c r="BT41" s="120">
        <v>42.7</v>
      </c>
      <c r="BU41" s="120">
        <v>42.7</v>
      </c>
      <c r="BV41" s="120">
        <v>15.7</v>
      </c>
      <c r="BW41" s="120">
        <v>15.7</v>
      </c>
      <c r="BX41" s="120">
        <v>15.7</v>
      </c>
      <c r="BY41" s="120">
        <v>15.7</v>
      </c>
      <c r="BZ41" s="120"/>
      <c r="CA41" s="120"/>
      <c r="CB41" s="120"/>
      <c r="CC41" s="120"/>
      <c r="CD41" s="120"/>
      <c r="CE41" s="120"/>
      <c r="CF41" s="120"/>
      <c r="CG41" s="120"/>
      <c r="CH41" s="120">
        <v>131</v>
      </c>
      <c r="CI41" s="120">
        <v>131</v>
      </c>
      <c r="CJ41" s="120">
        <v>131</v>
      </c>
      <c r="CK41" s="120">
        <v>131</v>
      </c>
      <c r="CL41" s="120"/>
      <c r="CM41" s="120"/>
      <c r="CN41" s="120"/>
      <c r="CO41" s="120"/>
      <c r="CP41" s="120">
        <v>56.1</v>
      </c>
      <c r="CQ41" s="120">
        <v>56.1</v>
      </c>
      <c r="CR41" s="120">
        <v>56.1</v>
      </c>
      <c r="CS41" s="120">
        <v>56.1</v>
      </c>
      <c r="CT41" s="122"/>
      <c r="CU41" s="122"/>
      <c r="CV41" s="122"/>
      <c r="CW41" s="121"/>
      <c r="CX41" s="97">
        <f t="array" ref="CX41">SUMPRODUCT(B41:CW41*0.25)</f>
        <v>976.4999999999992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18.7</v>
      </c>
      <c r="F42" s="107">
        <f t="shared" si="7"/>
        <v>16.5</v>
      </c>
      <c r="G42" s="107">
        <f t="shared" si="7"/>
        <v>19.7</v>
      </c>
      <c r="H42" s="107">
        <f t="shared" si="7"/>
        <v>17.5</v>
      </c>
      <c r="I42" s="107">
        <f t="shared" si="7"/>
        <v>17.8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2.2000000000000002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32</v>
      </c>
      <c r="S42" s="107">
        <f t="shared" si="7"/>
        <v>32</v>
      </c>
      <c r="T42" s="107">
        <f t="shared" si="7"/>
        <v>32</v>
      </c>
      <c r="U42" s="107">
        <f t="shared" si="7"/>
        <v>32</v>
      </c>
      <c r="V42" s="107">
        <f t="shared" si="7"/>
        <v>55.9</v>
      </c>
      <c r="W42" s="107">
        <f t="shared" si="7"/>
        <v>55.9</v>
      </c>
      <c r="X42" s="107">
        <f t="shared" si="7"/>
        <v>56.8</v>
      </c>
      <c r="Y42" s="107">
        <f t="shared" si="7"/>
        <v>126.6</v>
      </c>
      <c r="Z42" s="107">
        <f t="shared" si="7"/>
        <v>83.3</v>
      </c>
      <c r="AA42" s="107">
        <f t="shared" si="7"/>
        <v>177.8</v>
      </c>
      <c r="AB42" s="107">
        <f t="shared" si="7"/>
        <v>233.89999999999998</v>
      </c>
      <c r="AC42" s="107">
        <f t="shared" si="7"/>
        <v>221.10000000000002</v>
      </c>
      <c r="AD42" s="107">
        <f t="shared" si="7"/>
        <v>178.1</v>
      </c>
      <c r="AE42" s="107">
        <f t="shared" si="7"/>
        <v>10.6</v>
      </c>
      <c r="AF42" s="107">
        <f t="shared" si="7"/>
        <v>0</v>
      </c>
      <c r="AG42" s="107">
        <f t="shared" si="7"/>
        <v>0</v>
      </c>
      <c r="AH42" s="107">
        <f t="shared" si="7"/>
        <v>13.9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129</v>
      </c>
      <c r="AM42" s="107">
        <f t="shared" si="7"/>
        <v>129</v>
      </c>
      <c r="AN42" s="107">
        <f t="shared" si="7"/>
        <v>129</v>
      </c>
      <c r="AO42" s="107">
        <f t="shared" si="7"/>
        <v>129</v>
      </c>
      <c r="AP42" s="107">
        <f t="shared" si="7"/>
        <v>79</v>
      </c>
      <c r="AQ42" s="107">
        <f t="shared" si="7"/>
        <v>79</v>
      </c>
      <c r="AR42" s="107">
        <f t="shared" si="7"/>
        <v>79</v>
      </c>
      <c r="AS42" s="107">
        <f t="shared" si="7"/>
        <v>79</v>
      </c>
      <c r="AT42" s="107">
        <f t="shared" si="7"/>
        <v>117</v>
      </c>
      <c r="AU42" s="107">
        <f t="shared" si="7"/>
        <v>117</v>
      </c>
      <c r="AV42" s="107">
        <f t="shared" si="7"/>
        <v>117</v>
      </c>
      <c r="AW42" s="107">
        <f t="shared" si="7"/>
        <v>117</v>
      </c>
      <c r="AX42" s="107">
        <f t="shared" si="7"/>
        <v>93.7</v>
      </c>
      <c r="AY42" s="107">
        <f t="shared" si="7"/>
        <v>93.7</v>
      </c>
      <c r="AZ42" s="107">
        <f t="shared" si="7"/>
        <v>93.7</v>
      </c>
      <c r="BA42" s="107">
        <f t="shared" si="7"/>
        <v>93.7</v>
      </c>
      <c r="BB42" s="107">
        <f t="shared" si="7"/>
        <v>69.7</v>
      </c>
      <c r="BC42" s="107">
        <f t="shared" si="7"/>
        <v>69.7</v>
      </c>
      <c r="BD42" s="107">
        <f t="shared" si="7"/>
        <v>69.7</v>
      </c>
      <c r="BE42" s="107">
        <f t="shared" si="7"/>
        <v>69.7</v>
      </c>
      <c r="BF42" s="107">
        <f t="shared" si="7"/>
        <v>71.400000000000006</v>
      </c>
      <c r="BG42" s="107">
        <f t="shared" si="7"/>
        <v>71.400000000000006</v>
      </c>
      <c r="BH42" s="107">
        <f t="shared" si="7"/>
        <v>71.400000000000006</v>
      </c>
      <c r="BI42" s="107">
        <f t="shared" si="7"/>
        <v>71.400000000000006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109.3</v>
      </c>
      <c r="BR42" s="107">
        <f t="shared" si="8"/>
        <v>42.7</v>
      </c>
      <c r="BS42" s="107">
        <f t="shared" si="8"/>
        <v>188.60000000000002</v>
      </c>
      <c r="BT42" s="107">
        <f t="shared" si="8"/>
        <v>110.8</v>
      </c>
      <c r="BU42" s="107">
        <f t="shared" si="8"/>
        <v>42.7</v>
      </c>
      <c r="BV42" s="107">
        <f t="shared" si="8"/>
        <v>213.7</v>
      </c>
      <c r="BW42" s="107">
        <f t="shared" si="8"/>
        <v>15.7</v>
      </c>
      <c r="BX42" s="107">
        <f t="shared" si="8"/>
        <v>15.7</v>
      </c>
      <c r="BY42" s="107">
        <f t="shared" si="8"/>
        <v>15.7</v>
      </c>
      <c r="BZ42" s="107">
        <f t="shared" si="8"/>
        <v>151.69999999999999</v>
      </c>
      <c r="CA42" s="107">
        <f t="shared" si="8"/>
        <v>145.80000000000001</v>
      </c>
      <c r="CB42" s="107">
        <f t="shared" si="8"/>
        <v>202.9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316.8</v>
      </c>
      <c r="CG42" s="107">
        <f t="shared" si="8"/>
        <v>448.9</v>
      </c>
      <c r="CH42" s="107">
        <f t="shared" si="8"/>
        <v>270.89999999999998</v>
      </c>
      <c r="CI42" s="107">
        <f t="shared" si="8"/>
        <v>269.39999999999998</v>
      </c>
      <c r="CJ42" s="107">
        <f t="shared" si="8"/>
        <v>131</v>
      </c>
      <c r="CK42" s="107">
        <f t="shared" si="8"/>
        <v>131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56.1</v>
      </c>
      <c r="CQ42" s="107">
        <f t="shared" si="8"/>
        <v>56.1</v>
      </c>
      <c r="CR42" s="107">
        <f t="shared" si="8"/>
        <v>56.1</v>
      </c>
      <c r="CS42" s="107">
        <f t="shared" si="8"/>
        <v>56.1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1680.2999999999993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>
        <v>18.7</v>
      </c>
      <c r="F47" s="120">
        <v>16.5</v>
      </c>
      <c r="G47" s="120">
        <v>19.7</v>
      </c>
      <c r="H47" s="120">
        <v>17.5</v>
      </c>
      <c r="I47" s="120">
        <v>17.8</v>
      </c>
      <c r="J47" s="120"/>
      <c r="K47" s="120"/>
      <c r="L47" s="120"/>
      <c r="M47" s="120">
        <v>2.2000000000000002</v>
      </c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>
        <v>0.9</v>
      </c>
      <c r="Y47" s="120">
        <v>70.7</v>
      </c>
      <c r="Z47" s="120"/>
      <c r="AA47" s="120">
        <v>94.5</v>
      </c>
      <c r="AB47" s="120">
        <v>150.6</v>
      </c>
      <c r="AC47" s="120">
        <v>137.80000000000001</v>
      </c>
      <c r="AD47" s="120">
        <v>178.1</v>
      </c>
      <c r="AE47" s="120">
        <v>10.6</v>
      </c>
      <c r="AF47" s="120"/>
      <c r="AG47" s="120"/>
      <c r="AH47" s="120">
        <v>13.9</v>
      </c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>
        <v>109.3</v>
      </c>
      <c r="BR47" s="120"/>
      <c r="BS47" s="120">
        <v>145.9</v>
      </c>
      <c r="BT47" s="120">
        <v>68.099999999999994</v>
      </c>
      <c r="BU47" s="120"/>
      <c r="BV47" s="120">
        <v>198</v>
      </c>
      <c r="BW47" s="120"/>
      <c r="BX47" s="120"/>
      <c r="BY47" s="120"/>
      <c r="BZ47" s="120">
        <v>151.69999999999999</v>
      </c>
      <c r="CA47" s="120">
        <v>145.80000000000001</v>
      </c>
      <c r="CB47" s="120">
        <v>202.9</v>
      </c>
      <c r="CC47" s="120"/>
      <c r="CD47" s="120"/>
      <c r="CE47" s="120"/>
      <c r="CF47" s="120">
        <v>316.8</v>
      </c>
      <c r="CG47" s="120">
        <v>448.9</v>
      </c>
      <c r="CH47" s="120">
        <v>139.9</v>
      </c>
      <c r="CI47" s="120">
        <v>138.4</v>
      </c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703.80000000000007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>
        <v>32</v>
      </c>
      <c r="S49" s="120">
        <v>32</v>
      </c>
      <c r="T49" s="120">
        <v>32</v>
      </c>
      <c r="U49" s="120">
        <v>32</v>
      </c>
      <c r="V49" s="120">
        <v>55.9</v>
      </c>
      <c r="W49" s="120">
        <v>55.9</v>
      </c>
      <c r="X49" s="120">
        <v>55.9</v>
      </c>
      <c r="Y49" s="120">
        <v>55.9</v>
      </c>
      <c r="Z49" s="120">
        <v>83.3</v>
      </c>
      <c r="AA49" s="120">
        <v>83.3</v>
      </c>
      <c r="AB49" s="120">
        <v>83.3</v>
      </c>
      <c r="AC49" s="120">
        <v>83.3</v>
      </c>
      <c r="AD49" s="120"/>
      <c r="AE49" s="120"/>
      <c r="AF49" s="120"/>
      <c r="AG49" s="120"/>
      <c r="AH49" s="120"/>
      <c r="AI49" s="120"/>
      <c r="AJ49" s="120"/>
      <c r="AK49" s="120"/>
      <c r="AL49" s="120">
        <v>129</v>
      </c>
      <c r="AM49" s="120">
        <v>129</v>
      </c>
      <c r="AN49" s="120">
        <v>129</v>
      </c>
      <c r="AO49" s="120">
        <v>129</v>
      </c>
      <c r="AP49" s="120">
        <v>79</v>
      </c>
      <c r="AQ49" s="120">
        <v>79</v>
      </c>
      <c r="AR49" s="120">
        <v>79</v>
      </c>
      <c r="AS49" s="120">
        <v>79</v>
      </c>
      <c r="AT49" s="120">
        <v>117</v>
      </c>
      <c r="AU49" s="120">
        <v>117</v>
      </c>
      <c r="AV49" s="120">
        <v>117</v>
      </c>
      <c r="AW49" s="120">
        <v>117</v>
      </c>
      <c r="AX49" s="120">
        <v>93.7</v>
      </c>
      <c r="AY49" s="120">
        <v>93.7</v>
      </c>
      <c r="AZ49" s="120">
        <v>93.7</v>
      </c>
      <c r="BA49" s="120">
        <v>93.7</v>
      </c>
      <c r="BB49" s="120">
        <v>69.7</v>
      </c>
      <c r="BC49" s="120">
        <v>69.7</v>
      </c>
      <c r="BD49" s="120">
        <v>69.7</v>
      </c>
      <c r="BE49" s="120">
        <v>69.7</v>
      </c>
      <c r="BF49" s="120">
        <v>71.400000000000006</v>
      </c>
      <c r="BG49" s="120">
        <v>71.400000000000006</v>
      </c>
      <c r="BH49" s="120">
        <v>71.400000000000006</v>
      </c>
      <c r="BI49" s="120">
        <v>71.400000000000006</v>
      </c>
      <c r="BJ49" s="120"/>
      <c r="BK49" s="120"/>
      <c r="BL49" s="120"/>
      <c r="BM49" s="120"/>
      <c r="BN49" s="120"/>
      <c r="BO49" s="120"/>
      <c r="BP49" s="120"/>
      <c r="BQ49" s="120"/>
      <c r="BR49" s="120">
        <v>42.7</v>
      </c>
      <c r="BS49" s="120">
        <v>42.7</v>
      </c>
      <c r="BT49" s="120">
        <v>42.7</v>
      </c>
      <c r="BU49" s="120">
        <v>42.7</v>
      </c>
      <c r="BV49" s="120">
        <v>15.7</v>
      </c>
      <c r="BW49" s="120">
        <v>15.7</v>
      </c>
      <c r="BX49" s="120">
        <v>15.7</v>
      </c>
      <c r="BY49" s="120">
        <v>15.7</v>
      </c>
      <c r="BZ49" s="120"/>
      <c r="CA49" s="120"/>
      <c r="CB49" s="120"/>
      <c r="CC49" s="120"/>
      <c r="CD49" s="120"/>
      <c r="CE49" s="120"/>
      <c r="CF49" s="120"/>
      <c r="CG49" s="120"/>
      <c r="CH49" s="120">
        <v>131</v>
      </c>
      <c r="CI49" s="120">
        <v>131</v>
      </c>
      <c r="CJ49" s="120">
        <v>131</v>
      </c>
      <c r="CK49" s="120">
        <v>131</v>
      </c>
      <c r="CL49" s="120"/>
      <c r="CM49" s="120"/>
      <c r="CN49" s="120"/>
      <c r="CO49" s="120"/>
      <c r="CP49" s="120">
        <v>56.1</v>
      </c>
      <c r="CQ49" s="120">
        <v>56.1</v>
      </c>
      <c r="CR49" s="120">
        <v>56.1</v>
      </c>
      <c r="CS49" s="120">
        <v>56.1</v>
      </c>
      <c r="CT49" s="122"/>
      <c r="CU49" s="122"/>
      <c r="CV49" s="122"/>
      <c r="CW49" s="121"/>
      <c r="CX49" s="97">
        <f t="array" ref="CX49">SUMPRODUCT(B49:CW49*0.25)</f>
        <v>976.4999999999992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18.7</v>
      </c>
      <c r="F51" s="107">
        <f t="shared" si="9"/>
        <v>16.5</v>
      </c>
      <c r="G51" s="107">
        <f t="shared" si="9"/>
        <v>19.7</v>
      </c>
      <c r="H51" s="107">
        <f t="shared" si="9"/>
        <v>17.5</v>
      </c>
      <c r="I51" s="107">
        <f t="shared" si="9"/>
        <v>17.8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2.2000000000000002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32</v>
      </c>
      <c r="S51" s="107">
        <f t="shared" si="9"/>
        <v>32</v>
      </c>
      <c r="T51" s="107">
        <f t="shared" si="9"/>
        <v>32</v>
      </c>
      <c r="U51" s="107">
        <f t="shared" si="9"/>
        <v>32</v>
      </c>
      <c r="V51" s="107">
        <f t="shared" si="9"/>
        <v>55.9</v>
      </c>
      <c r="W51" s="107">
        <f t="shared" si="9"/>
        <v>55.9</v>
      </c>
      <c r="X51" s="107">
        <f t="shared" si="9"/>
        <v>56.8</v>
      </c>
      <c r="Y51" s="107">
        <f t="shared" si="9"/>
        <v>126.6</v>
      </c>
      <c r="Z51" s="107">
        <f t="shared" si="9"/>
        <v>83.3</v>
      </c>
      <c r="AA51" s="107">
        <f t="shared" si="9"/>
        <v>177.8</v>
      </c>
      <c r="AB51" s="107">
        <f t="shared" si="9"/>
        <v>233.89999999999998</v>
      </c>
      <c r="AC51" s="107">
        <f t="shared" si="9"/>
        <v>221.10000000000002</v>
      </c>
      <c r="AD51" s="107">
        <f t="shared" si="9"/>
        <v>178.1</v>
      </c>
      <c r="AE51" s="107">
        <f t="shared" si="9"/>
        <v>10.6</v>
      </c>
      <c r="AF51" s="107">
        <f t="shared" si="9"/>
        <v>0</v>
      </c>
      <c r="AG51" s="107">
        <f t="shared" si="9"/>
        <v>0</v>
      </c>
      <c r="AH51" s="107">
        <f t="shared" si="9"/>
        <v>13.9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129</v>
      </c>
      <c r="AM51" s="107">
        <f t="shared" si="9"/>
        <v>129</v>
      </c>
      <c r="AN51" s="107">
        <f t="shared" si="9"/>
        <v>129</v>
      </c>
      <c r="AO51" s="107">
        <f t="shared" si="9"/>
        <v>129</v>
      </c>
      <c r="AP51" s="107">
        <f t="shared" si="9"/>
        <v>79</v>
      </c>
      <c r="AQ51" s="107">
        <f t="shared" si="9"/>
        <v>79</v>
      </c>
      <c r="AR51" s="107">
        <f t="shared" si="9"/>
        <v>79</v>
      </c>
      <c r="AS51" s="107">
        <f t="shared" si="9"/>
        <v>79</v>
      </c>
      <c r="AT51" s="107">
        <f t="shared" si="9"/>
        <v>117</v>
      </c>
      <c r="AU51" s="107">
        <f t="shared" si="9"/>
        <v>117</v>
      </c>
      <c r="AV51" s="107">
        <f t="shared" si="9"/>
        <v>117</v>
      </c>
      <c r="AW51" s="107">
        <f t="shared" si="9"/>
        <v>117</v>
      </c>
      <c r="AX51" s="107">
        <f t="shared" si="9"/>
        <v>93.7</v>
      </c>
      <c r="AY51" s="107">
        <f t="shared" si="9"/>
        <v>93.7</v>
      </c>
      <c r="AZ51" s="107">
        <f t="shared" si="9"/>
        <v>93.7</v>
      </c>
      <c r="BA51" s="107">
        <f t="shared" si="9"/>
        <v>93.7</v>
      </c>
      <c r="BB51" s="107">
        <f t="shared" si="9"/>
        <v>69.7</v>
      </c>
      <c r="BC51" s="107">
        <f t="shared" si="9"/>
        <v>69.7</v>
      </c>
      <c r="BD51" s="107">
        <f t="shared" si="9"/>
        <v>69.7</v>
      </c>
      <c r="BE51" s="107">
        <f t="shared" si="9"/>
        <v>69.7</v>
      </c>
      <c r="BF51" s="107">
        <f t="shared" si="9"/>
        <v>71.400000000000006</v>
      </c>
      <c r="BG51" s="107">
        <f t="shared" si="9"/>
        <v>71.400000000000006</v>
      </c>
      <c r="BH51" s="107">
        <f t="shared" si="9"/>
        <v>71.400000000000006</v>
      </c>
      <c r="BI51" s="107">
        <f t="shared" si="9"/>
        <v>71.400000000000006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109.3</v>
      </c>
      <c r="BR51" s="107">
        <f t="shared" si="10"/>
        <v>42.7</v>
      </c>
      <c r="BS51" s="107">
        <f t="shared" si="10"/>
        <v>188.60000000000002</v>
      </c>
      <c r="BT51" s="107">
        <f t="shared" si="10"/>
        <v>110.8</v>
      </c>
      <c r="BU51" s="107">
        <f t="shared" si="10"/>
        <v>42.7</v>
      </c>
      <c r="BV51" s="107">
        <f t="shared" si="10"/>
        <v>213.7</v>
      </c>
      <c r="BW51" s="107">
        <f t="shared" si="10"/>
        <v>15.7</v>
      </c>
      <c r="BX51" s="107">
        <f t="shared" si="10"/>
        <v>15.7</v>
      </c>
      <c r="BY51" s="107">
        <f t="shared" si="10"/>
        <v>15.7</v>
      </c>
      <c r="BZ51" s="107">
        <f t="shared" si="10"/>
        <v>151.69999999999999</v>
      </c>
      <c r="CA51" s="107">
        <f t="shared" si="10"/>
        <v>145.80000000000001</v>
      </c>
      <c r="CB51" s="107">
        <f t="shared" si="10"/>
        <v>202.9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316.8</v>
      </c>
      <c r="CG51" s="107">
        <f t="shared" si="10"/>
        <v>448.9</v>
      </c>
      <c r="CH51" s="107">
        <f t="shared" si="10"/>
        <v>270.89999999999998</v>
      </c>
      <c r="CI51" s="107">
        <f t="shared" si="10"/>
        <v>269.39999999999998</v>
      </c>
      <c r="CJ51" s="107">
        <f t="shared" si="10"/>
        <v>131</v>
      </c>
      <c r="CK51" s="107">
        <f t="shared" si="10"/>
        <v>131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56.1</v>
      </c>
      <c r="CQ51" s="107">
        <f t="shared" si="10"/>
        <v>56.1</v>
      </c>
      <c r="CR51" s="107">
        <f t="shared" si="10"/>
        <v>56.1</v>
      </c>
      <c r="CS51" s="107">
        <f t="shared" si="10"/>
        <v>56.1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1680.2999999999993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73.989000000000004</v>
      </c>
      <c r="C54" s="107">
        <f t="shared" ref="C54:BN54" si="13">C18+C28+C42</f>
        <v>76.117999999999995</v>
      </c>
      <c r="D54" s="107">
        <f t="shared" si="13"/>
        <v>57.660000000000004</v>
      </c>
      <c r="E54" s="107">
        <f t="shared" si="13"/>
        <v>57.757999999999996</v>
      </c>
      <c r="F54" s="107">
        <f t="shared" si="13"/>
        <v>49.355999999999995</v>
      </c>
      <c r="G54" s="107">
        <f t="shared" si="13"/>
        <v>59.917000000000002</v>
      </c>
      <c r="H54" s="107">
        <f t="shared" si="13"/>
        <v>57.155999999999999</v>
      </c>
      <c r="I54" s="107">
        <f t="shared" si="13"/>
        <v>56.867999999999995</v>
      </c>
      <c r="J54" s="107">
        <f t="shared" si="13"/>
        <v>53.286999999999999</v>
      </c>
      <c r="K54" s="107">
        <f t="shared" si="13"/>
        <v>53.337999999999994</v>
      </c>
      <c r="L54" s="107">
        <f t="shared" si="13"/>
        <v>51.032000000000004</v>
      </c>
      <c r="M54" s="107">
        <f t="shared" si="13"/>
        <v>45.902000000000001</v>
      </c>
      <c r="N54" s="107">
        <f t="shared" si="13"/>
        <v>63.698000000000008</v>
      </c>
      <c r="O54" s="107">
        <f t="shared" si="13"/>
        <v>78.231999999999999</v>
      </c>
      <c r="P54" s="107">
        <f t="shared" si="13"/>
        <v>77.820999999999998</v>
      </c>
      <c r="Q54" s="107">
        <f t="shared" si="13"/>
        <v>57.241999999999997</v>
      </c>
      <c r="R54" s="107">
        <f t="shared" si="13"/>
        <v>69.853000000000009</v>
      </c>
      <c r="S54" s="107">
        <f t="shared" si="13"/>
        <v>66.578000000000003</v>
      </c>
      <c r="T54" s="107">
        <f t="shared" si="13"/>
        <v>61.584000000000003</v>
      </c>
      <c r="U54" s="107">
        <f t="shared" si="13"/>
        <v>72.998999999999995</v>
      </c>
      <c r="V54" s="107">
        <f t="shared" si="13"/>
        <v>84.251999999999995</v>
      </c>
      <c r="W54" s="107">
        <f t="shared" si="13"/>
        <v>84.953000000000003</v>
      </c>
      <c r="X54" s="107">
        <f t="shared" si="13"/>
        <v>88.94</v>
      </c>
      <c r="Y54" s="107">
        <f t="shared" si="13"/>
        <v>144.28</v>
      </c>
      <c r="Z54" s="107">
        <f t="shared" si="13"/>
        <v>108.58</v>
      </c>
      <c r="AA54" s="107">
        <f t="shared" si="13"/>
        <v>211.51100000000002</v>
      </c>
      <c r="AB54" s="107">
        <f t="shared" si="13"/>
        <v>267.41199999999998</v>
      </c>
      <c r="AC54" s="107">
        <f t="shared" si="13"/>
        <v>265.61900000000003</v>
      </c>
      <c r="AD54" s="107">
        <f t="shared" si="13"/>
        <v>228.65199999999999</v>
      </c>
      <c r="AE54" s="107">
        <f t="shared" si="13"/>
        <v>71.397999999999996</v>
      </c>
      <c r="AF54" s="107">
        <f t="shared" si="13"/>
        <v>73.723000000000013</v>
      </c>
      <c r="AG54" s="107">
        <f t="shared" si="13"/>
        <v>113.37899999999999</v>
      </c>
      <c r="AH54" s="107">
        <f t="shared" si="13"/>
        <v>110.70500000000001</v>
      </c>
      <c r="AI54" s="107">
        <f t="shared" si="13"/>
        <v>152.43</v>
      </c>
      <c r="AJ54" s="107">
        <f t="shared" si="13"/>
        <v>179.39299999999997</v>
      </c>
      <c r="AK54" s="107">
        <f t="shared" si="13"/>
        <v>186.108</v>
      </c>
      <c r="AL54" s="107">
        <f t="shared" si="13"/>
        <v>143.61000000000001</v>
      </c>
      <c r="AM54" s="107">
        <f t="shared" si="13"/>
        <v>150.07300000000001</v>
      </c>
      <c r="AN54" s="107">
        <f t="shared" si="13"/>
        <v>152.02000000000001</v>
      </c>
      <c r="AO54" s="107">
        <f t="shared" si="13"/>
        <v>147.77699999999999</v>
      </c>
      <c r="AP54" s="107">
        <f t="shared" si="13"/>
        <v>103.809</v>
      </c>
      <c r="AQ54" s="107">
        <f t="shared" si="13"/>
        <v>103.102</v>
      </c>
      <c r="AR54" s="107">
        <f t="shared" si="13"/>
        <v>102.39099999999999</v>
      </c>
      <c r="AS54" s="107">
        <f t="shared" si="13"/>
        <v>102.499</v>
      </c>
      <c r="AT54" s="107">
        <f t="shared" si="13"/>
        <v>141.023</v>
      </c>
      <c r="AU54" s="107">
        <f t="shared" si="13"/>
        <v>142.697</v>
      </c>
      <c r="AV54" s="107">
        <f t="shared" si="13"/>
        <v>140.71899999999999</v>
      </c>
      <c r="AW54" s="107">
        <f t="shared" si="13"/>
        <v>143.17500000000001</v>
      </c>
      <c r="AX54" s="107">
        <f t="shared" si="13"/>
        <v>113.087</v>
      </c>
      <c r="AY54" s="107">
        <f t="shared" si="13"/>
        <v>112.435</v>
      </c>
      <c r="AZ54" s="107">
        <f t="shared" si="13"/>
        <v>113.28200000000001</v>
      </c>
      <c r="BA54" s="107">
        <f t="shared" si="13"/>
        <v>112.19499999999999</v>
      </c>
      <c r="BB54" s="107">
        <f t="shared" si="13"/>
        <v>88.539000000000001</v>
      </c>
      <c r="BC54" s="107">
        <f t="shared" si="13"/>
        <v>87.682999999999993</v>
      </c>
      <c r="BD54" s="107">
        <f t="shared" si="13"/>
        <v>88.216000000000008</v>
      </c>
      <c r="BE54" s="107">
        <f t="shared" si="13"/>
        <v>88.427999999999997</v>
      </c>
      <c r="BF54" s="107">
        <f t="shared" si="13"/>
        <v>90.874000000000009</v>
      </c>
      <c r="BG54" s="107">
        <f t="shared" si="13"/>
        <v>85.903000000000006</v>
      </c>
      <c r="BH54" s="107">
        <f t="shared" si="13"/>
        <v>91.427000000000007</v>
      </c>
      <c r="BI54" s="107">
        <f t="shared" si="13"/>
        <v>91.596000000000004</v>
      </c>
      <c r="BJ54" s="107">
        <f t="shared" si="13"/>
        <v>82.346000000000004</v>
      </c>
      <c r="BK54" s="107">
        <f t="shared" si="13"/>
        <v>94.694999999999993</v>
      </c>
      <c r="BL54" s="107">
        <f t="shared" si="13"/>
        <v>64.266000000000005</v>
      </c>
      <c r="BM54" s="107">
        <f t="shared" si="13"/>
        <v>54.628999999999998</v>
      </c>
      <c r="BN54" s="107">
        <f t="shared" si="13"/>
        <v>136.06599999999997</v>
      </c>
      <c r="BO54" s="107">
        <f t="shared" ref="BO54:CX54" si="14">BO18+BO28+BO42</f>
        <v>106.616</v>
      </c>
      <c r="BP54" s="107">
        <f t="shared" si="14"/>
        <v>82.215000000000003</v>
      </c>
      <c r="BQ54" s="107">
        <f t="shared" si="14"/>
        <v>146.85300000000001</v>
      </c>
      <c r="BR54" s="107">
        <f t="shared" si="14"/>
        <v>95.409000000000006</v>
      </c>
      <c r="BS54" s="107">
        <f t="shared" si="14"/>
        <v>202.04000000000002</v>
      </c>
      <c r="BT54" s="107">
        <f t="shared" si="14"/>
        <v>135.07</v>
      </c>
      <c r="BU54" s="107">
        <f t="shared" si="14"/>
        <v>66.25800000000001</v>
      </c>
      <c r="BV54" s="107">
        <f t="shared" si="14"/>
        <v>255.17</v>
      </c>
      <c r="BW54" s="107">
        <f t="shared" si="14"/>
        <v>58.531000000000006</v>
      </c>
      <c r="BX54" s="107">
        <f t="shared" si="14"/>
        <v>52.576999999999998</v>
      </c>
      <c r="BY54" s="107">
        <f t="shared" si="14"/>
        <v>51.045999999999992</v>
      </c>
      <c r="BZ54" s="107">
        <f t="shared" si="14"/>
        <v>167.49799999999999</v>
      </c>
      <c r="CA54" s="107">
        <f t="shared" si="14"/>
        <v>165.57900000000001</v>
      </c>
      <c r="CB54" s="107">
        <f t="shared" si="14"/>
        <v>216.91500000000002</v>
      </c>
      <c r="CC54" s="107">
        <f t="shared" si="14"/>
        <v>38.671000000000006</v>
      </c>
      <c r="CD54" s="107">
        <f t="shared" si="14"/>
        <v>33.077000000000005</v>
      </c>
      <c r="CE54" s="107">
        <f t="shared" si="14"/>
        <v>14.138000000000002</v>
      </c>
      <c r="CF54" s="107">
        <f t="shared" si="14"/>
        <v>351.23</v>
      </c>
      <c r="CG54" s="107">
        <f t="shared" si="14"/>
        <v>499.29499999999996</v>
      </c>
      <c r="CH54" s="107">
        <f t="shared" si="14"/>
        <v>346.02799999999996</v>
      </c>
      <c r="CI54" s="107">
        <f t="shared" si="14"/>
        <v>315.846</v>
      </c>
      <c r="CJ54" s="107">
        <f t="shared" si="14"/>
        <v>145.69900000000001</v>
      </c>
      <c r="CK54" s="107">
        <f t="shared" si="14"/>
        <v>143.45099999999999</v>
      </c>
      <c r="CL54" s="107">
        <f t="shared" si="14"/>
        <v>45.185000000000002</v>
      </c>
      <c r="CM54" s="107">
        <f t="shared" si="14"/>
        <v>21.856999999999999</v>
      </c>
      <c r="CN54" s="107">
        <f t="shared" si="14"/>
        <v>26.771000000000001</v>
      </c>
      <c r="CO54" s="107">
        <f t="shared" si="14"/>
        <v>21.555</v>
      </c>
      <c r="CP54" s="107">
        <f t="shared" si="14"/>
        <v>99.891000000000005</v>
      </c>
      <c r="CQ54" s="107">
        <f t="shared" si="14"/>
        <v>101.001</v>
      </c>
      <c r="CR54" s="107">
        <f t="shared" si="14"/>
        <v>101.586</v>
      </c>
      <c r="CS54" s="107">
        <f t="shared" si="14"/>
        <v>121.11000000000001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2752.113249999999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46310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73.989000000000004</v>
      </c>
      <c r="C5" s="25">
        <v>76.132000000000005</v>
      </c>
      <c r="D5" s="25">
        <v>57.642000000000003</v>
      </c>
      <c r="E5" s="25">
        <v>57.752000000000002</v>
      </c>
      <c r="F5" s="25">
        <v>49.374000000000002</v>
      </c>
      <c r="G5" s="25">
        <v>59.948999999999998</v>
      </c>
      <c r="H5" s="25">
        <v>57.146000000000001</v>
      </c>
      <c r="I5" s="25">
        <v>56.89</v>
      </c>
      <c r="J5" s="25">
        <v>53.286999999999999</v>
      </c>
      <c r="K5" s="25">
        <v>53.338000000000001</v>
      </c>
      <c r="L5" s="25">
        <v>51.031999999999996</v>
      </c>
      <c r="M5" s="25">
        <v>45.921999999999997</v>
      </c>
      <c r="N5" s="25">
        <v>63.698</v>
      </c>
      <c r="O5" s="25">
        <v>78.231999999999999</v>
      </c>
      <c r="P5" s="25">
        <v>77.820999999999998</v>
      </c>
      <c r="Q5" s="25">
        <v>57.241999999999997</v>
      </c>
      <c r="R5" s="25">
        <v>69.885999999999996</v>
      </c>
      <c r="S5" s="25">
        <v>66.578000000000003</v>
      </c>
      <c r="T5" s="25">
        <v>61.582999999999998</v>
      </c>
      <c r="U5" s="25">
        <v>72.998999999999995</v>
      </c>
      <c r="V5" s="25">
        <v>84.262</v>
      </c>
      <c r="W5" s="25">
        <v>84.957999999999998</v>
      </c>
      <c r="X5" s="25">
        <v>88.95</v>
      </c>
      <c r="Y5" s="25">
        <v>144.327</v>
      </c>
      <c r="Z5" s="25">
        <v>108.565</v>
      </c>
      <c r="AA5" s="25">
        <v>211.46199999999999</v>
      </c>
      <c r="AB5" s="25">
        <v>267.38</v>
      </c>
      <c r="AC5" s="25">
        <v>265.59399999999999</v>
      </c>
      <c r="AD5" s="25">
        <v>228.666</v>
      </c>
      <c r="AE5" s="25">
        <v>71.427000000000007</v>
      </c>
      <c r="AF5" s="25">
        <v>73.722999999999999</v>
      </c>
      <c r="AG5" s="25">
        <v>113.379</v>
      </c>
      <c r="AH5" s="25">
        <v>110.751</v>
      </c>
      <c r="AI5" s="25">
        <v>152.43</v>
      </c>
      <c r="AJ5" s="25">
        <v>179.393</v>
      </c>
      <c r="AK5" s="25">
        <v>186.108</v>
      </c>
      <c r="AL5" s="25">
        <v>143.648</v>
      </c>
      <c r="AM5" s="25">
        <v>150.11099999999999</v>
      </c>
      <c r="AN5" s="25">
        <v>152.05799999999999</v>
      </c>
      <c r="AO5" s="25">
        <v>147.816</v>
      </c>
      <c r="AP5" s="25">
        <v>103.812</v>
      </c>
      <c r="AQ5" s="25">
        <v>103.105</v>
      </c>
      <c r="AR5" s="25">
        <v>102.39400000000001</v>
      </c>
      <c r="AS5" s="25">
        <v>102.501</v>
      </c>
      <c r="AT5" s="25">
        <v>141.023</v>
      </c>
      <c r="AU5" s="25">
        <v>142.697</v>
      </c>
      <c r="AV5" s="25">
        <v>140.71899999999999</v>
      </c>
      <c r="AW5" s="25">
        <v>143.17500000000001</v>
      </c>
      <c r="AX5" s="25">
        <v>113.06699999999999</v>
      </c>
      <c r="AY5" s="25">
        <v>112.41500000000001</v>
      </c>
      <c r="AZ5" s="25">
        <v>113.262</v>
      </c>
      <c r="BA5" s="25">
        <v>112.175</v>
      </c>
      <c r="BB5" s="25">
        <v>88.584999999999994</v>
      </c>
      <c r="BC5" s="25">
        <v>87.728999999999999</v>
      </c>
      <c r="BD5" s="25">
        <v>88.262</v>
      </c>
      <c r="BE5" s="25">
        <v>88.474999999999994</v>
      </c>
      <c r="BF5" s="25">
        <v>90.87</v>
      </c>
      <c r="BG5" s="25">
        <v>85.899000000000001</v>
      </c>
      <c r="BH5" s="25">
        <v>91.423000000000002</v>
      </c>
      <c r="BI5" s="25">
        <v>91.591999999999999</v>
      </c>
      <c r="BJ5" s="25">
        <v>82.346000000000004</v>
      </c>
      <c r="BK5" s="25">
        <v>94.694999999999993</v>
      </c>
      <c r="BL5" s="25">
        <v>64.266000000000005</v>
      </c>
      <c r="BM5" s="25">
        <v>54.628999999999998</v>
      </c>
      <c r="BN5" s="25">
        <v>136.02199999999999</v>
      </c>
      <c r="BO5" s="25">
        <v>106.572</v>
      </c>
      <c r="BP5" s="25">
        <v>82.171000000000006</v>
      </c>
      <c r="BQ5" s="25">
        <v>146.804</v>
      </c>
      <c r="BR5" s="25">
        <v>95.361999999999995</v>
      </c>
      <c r="BS5" s="25">
        <v>201.953</v>
      </c>
      <c r="BT5" s="25">
        <v>134.989</v>
      </c>
      <c r="BU5" s="25">
        <v>66.212000000000003</v>
      </c>
      <c r="BV5" s="25">
        <v>255.20599999999999</v>
      </c>
      <c r="BW5" s="25">
        <v>58.530999999999999</v>
      </c>
      <c r="BX5" s="25">
        <v>52.576999999999998</v>
      </c>
      <c r="BY5" s="25">
        <v>51.045999999999999</v>
      </c>
      <c r="BZ5" s="25">
        <v>167.54</v>
      </c>
      <c r="CA5" s="25">
        <v>165.60599999999999</v>
      </c>
      <c r="CB5" s="25">
        <v>216.91300000000001</v>
      </c>
      <c r="CC5" s="25">
        <v>38.670999999999999</v>
      </c>
      <c r="CD5" s="25">
        <v>33.029000000000003</v>
      </c>
      <c r="CE5" s="25">
        <v>14.138</v>
      </c>
      <c r="CF5" s="25">
        <v>351.27800000000002</v>
      </c>
      <c r="CG5" s="25">
        <v>499.32499999999999</v>
      </c>
      <c r="CH5" s="25">
        <v>346.05599999999998</v>
      </c>
      <c r="CI5" s="25">
        <v>315.80900000000003</v>
      </c>
      <c r="CJ5" s="25">
        <v>145.72900000000001</v>
      </c>
      <c r="CK5" s="25">
        <v>143.429</v>
      </c>
      <c r="CL5" s="25">
        <v>45.216000000000001</v>
      </c>
      <c r="CM5" s="25">
        <v>21.888000000000002</v>
      </c>
      <c r="CN5" s="25">
        <v>26.795000000000002</v>
      </c>
      <c r="CO5" s="25">
        <v>21.542000000000002</v>
      </c>
      <c r="CP5" s="25">
        <v>99.882999999999996</v>
      </c>
      <c r="CQ5" s="25">
        <v>101.01600000000001</v>
      </c>
      <c r="CR5" s="25">
        <v>101.596</v>
      </c>
      <c r="CS5" s="25">
        <v>121.102</v>
      </c>
      <c r="CT5" s="26"/>
      <c r="CU5" s="26"/>
      <c r="CV5" s="26"/>
      <c r="CW5" s="27"/>
      <c r="CX5" s="28">
        <f t="array" ref="CX5">SUMPRODUCT(B5:CW5*0.25)</f>
        <v>2752.1555000000012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209.08</v>
      </c>
      <c r="C8" s="37">
        <v>209.23</v>
      </c>
      <c r="D8" s="37">
        <v>212.58</v>
      </c>
      <c r="E8" s="37">
        <v>214.21</v>
      </c>
      <c r="F8" s="37">
        <v>214.77</v>
      </c>
      <c r="G8" s="37">
        <v>213.64</v>
      </c>
      <c r="H8" s="37">
        <v>212.36</v>
      </c>
      <c r="I8" s="37">
        <v>210.17</v>
      </c>
      <c r="J8" s="37">
        <v>210.56</v>
      </c>
      <c r="K8" s="37">
        <v>213.47</v>
      </c>
      <c r="L8" s="37">
        <v>210.94</v>
      </c>
      <c r="M8" s="37">
        <v>215.49</v>
      </c>
      <c r="N8" s="37">
        <v>188.55</v>
      </c>
      <c r="O8" s="37">
        <v>188.2</v>
      </c>
      <c r="P8" s="37">
        <v>190.46</v>
      </c>
      <c r="Q8" s="37">
        <v>196.52</v>
      </c>
      <c r="R8" s="37">
        <v>198.01</v>
      </c>
      <c r="S8" s="37">
        <v>199.48</v>
      </c>
      <c r="T8" s="37">
        <v>204.69</v>
      </c>
      <c r="U8" s="37">
        <v>226.29</v>
      </c>
      <c r="V8" s="37">
        <v>195.39</v>
      </c>
      <c r="W8" s="37">
        <v>209.64</v>
      </c>
      <c r="X8" s="37">
        <v>232.25</v>
      </c>
      <c r="Y8" s="37">
        <v>253.64</v>
      </c>
      <c r="Z8" s="37">
        <v>237.2</v>
      </c>
      <c r="AA8" s="37">
        <v>272.33999999999997</v>
      </c>
      <c r="AB8" s="37">
        <v>270.58999999999997</v>
      </c>
      <c r="AC8" s="37">
        <v>268.27</v>
      </c>
      <c r="AD8" s="37">
        <v>277.56</v>
      </c>
      <c r="AE8" s="37">
        <v>244.12</v>
      </c>
      <c r="AF8" s="37">
        <v>199.95</v>
      </c>
      <c r="AG8" s="37">
        <v>174.5</v>
      </c>
      <c r="AH8" s="37">
        <v>187.38</v>
      </c>
      <c r="AI8" s="37">
        <v>25.02</v>
      </c>
      <c r="AJ8" s="37">
        <v>10</v>
      </c>
      <c r="AK8" s="37">
        <v>-3.87</v>
      </c>
      <c r="AL8" s="37">
        <v>2.39</v>
      </c>
      <c r="AM8" s="37">
        <v>2.2999999999999998</v>
      </c>
      <c r="AN8" s="37">
        <v>2.42</v>
      </c>
      <c r="AO8" s="37">
        <v>2.89</v>
      </c>
      <c r="AP8" s="37">
        <v>0.37</v>
      </c>
      <c r="AQ8" s="37">
        <v>-0.1</v>
      </c>
      <c r="AR8" s="37">
        <v>-0.1</v>
      </c>
      <c r="AS8" s="37">
        <v>-0.37</v>
      </c>
      <c r="AT8" s="37">
        <v>-0.01</v>
      </c>
      <c r="AU8" s="37">
        <v>0</v>
      </c>
      <c r="AV8" s="37">
        <v>-0.06</v>
      </c>
      <c r="AW8" s="37">
        <v>-0.01</v>
      </c>
      <c r="AX8" s="37">
        <v>-0.01</v>
      </c>
      <c r="AY8" s="37">
        <v>-0.13</v>
      </c>
      <c r="AZ8" s="37">
        <v>-0.01</v>
      </c>
      <c r="BA8" s="37">
        <v>-0.35</v>
      </c>
      <c r="BB8" s="37">
        <v>0.16</v>
      </c>
      <c r="BC8" s="37">
        <v>-0.87</v>
      </c>
      <c r="BD8" s="37">
        <v>-0.69</v>
      </c>
      <c r="BE8" s="37">
        <v>-2.11</v>
      </c>
      <c r="BF8" s="37">
        <v>-0.99</v>
      </c>
      <c r="BG8" s="37">
        <v>1.0900000000000001</v>
      </c>
      <c r="BH8" s="37">
        <v>-0.15</v>
      </c>
      <c r="BI8" s="37">
        <v>-0.15</v>
      </c>
      <c r="BJ8" s="37">
        <v>-1.01</v>
      </c>
      <c r="BK8" s="37">
        <v>0</v>
      </c>
      <c r="BL8" s="37">
        <v>0.1</v>
      </c>
      <c r="BM8" s="37">
        <v>168.08</v>
      </c>
      <c r="BN8" s="37">
        <v>169.49</v>
      </c>
      <c r="BO8" s="37">
        <v>194.09</v>
      </c>
      <c r="BP8" s="37">
        <v>241.12</v>
      </c>
      <c r="BQ8" s="37">
        <v>289.24</v>
      </c>
      <c r="BR8" s="37">
        <v>285.14</v>
      </c>
      <c r="BS8" s="37">
        <v>297.13</v>
      </c>
      <c r="BT8" s="37">
        <v>289.7</v>
      </c>
      <c r="BU8" s="37">
        <v>283.35000000000002</v>
      </c>
      <c r="BV8" s="37">
        <v>300.24</v>
      </c>
      <c r="BW8" s="37">
        <v>285.99</v>
      </c>
      <c r="BX8" s="37">
        <v>285.04000000000002</v>
      </c>
      <c r="BY8" s="37">
        <v>277.77999999999997</v>
      </c>
      <c r="BZ8" s="37">
        <v>296.08999999999997</v>
      </c>
      <c r="CA8" s="37">
        <v>295.18</v>
      </c>
      <c r="CB8" s="37">
        <v>300.97000000000003</v>
      </c>
      <c r="CC8" s="37">
        <v>287.04000000000002</v>
      </c>
      <c r="CD8" s="37">
        <v>286.81</v>
      </c>
      <c r="CE8" s="37">
        <v>280.01</v>
      </c>
      <c r="CF8" s="37">
        <v>306.74</v>
      </c>
      <c r="CG8" s="37">
        <v>308.27</v>
      </c>
      <c r="CH8" s="37">
        <v>296.42</v>
      </c>
      <c r="CI8" s="37">
        <v>295.26</v>
      </c>
      <c r="CJ8" s="37">
        <v>289</v>
      </c>
      <c r="CK8" s="37">
        <v>267.39</v>
      </c>
      <c r="CL8" s="37">
        <v>237.92</v>
      </c>
      <c r="CM8" s="37">
        <v>249.93</v>
      </c>
      <c r="CN8" s="37">
        <v>277.62</v>
      </c>
      <c r="CO8" s="37">
        <v>274.01</v>
      </c>
      <c r="CP8" s="37">
        <v>264.85000000000002</v>
      </c>
      <c r="CQ8" s="37">
        <v>261.02</v>
      </c>
      <c r="CR8" s="37">
        <v>250.35</v>
      </c>
      <c r="CS8" s="37">
        <v>200.56</v>
      </c>
      <c r="CT8" s="38"/>
      <c r="CU8" s="38"/>
      <c r="CV8" s="38"/>
      <c r="CW8" s="39"/>
      <c r="CX8" s="40">
        <f>IF(SUM(B8:CW8)&lt;&gt;0,AVERAGEIF(B8:CW8,"&lt;&gt;"""),"")</f>
        <v>167.59489583333337</v>
      </c>
    </row>
    <row r="9" spans="1:102" ht="24.95" customHeight="1" thickBot="1" x14ac:dyDescent="0.25">
      <c r="A9" s="41" t="s">
        <v>6</v>
      </c>
      <c r="B9" s="42">
        <v>211.27500000000001</v>
      </c>
      <c r="C9" s="43">
        <v>211.27500000000001</v>
      </c>
      <c r="D9" s="43">
        <v>211.27500000000001</v>
      </c>
      <c r="E9" s="43">
        <v>211.27500000000001</v>
      </c>
      <c r="F9" s="43">
        <v>212.73500000000001</v>
      </c>
      <c r="G9" s="43">
        <v>212.73500000000001</v>
      </c>
      <c r="H9" s="43">
        <v>212.73500000000001</v>
      </c>
      <c r="I9" s="43">
        <v>212.73500000000001</v>
      </c>
      <c r="J9" s="43">
        <v>212.61500000000001</v>
      </c>
      <c r="K9" s="43">
        <v>212.61500000000001</v>
      </c>
      <c r="L9" s="43">
        <v>212.61500000000001</v>
      </c>
      <c r="M9" s="43">
        <v>212.61500000000001</v>
      </c>
      <c r="N9" s="43">
        <v>190.9325</v>
      </c>
      <c r="O9" s="43">
        <v>190.9325</v>
      </c>
      <c r="P9" s="43">
        <v>190.9325</v>
      </c>
      <c r="Q9" s="43">
        <v>190.9325</v>
      </c>
      <c r="R9" s="43">
        <v>207.11750000000001</v>
      </c>
      <c r="S9" s="43">
        <v>207.11750000000001</v>
      </c>
      <c r="T9" s="43">
        <v>207.11750000000001</v>
      </c>
      <c r="U9" s="43">
        <v>207.11750000000001</v>
      </c>
      <c r="V9" s="43">
        <v>222.73</v>
      </c>
      <c r="W9" s="43">
        <v>222.73</v>
      </c>
      <c r="X9" s="43">
        <v>222.73</v>
      </c>
      <c r="Y9" s="43">
        <v>222.73</v>
      </c>
      <c r="Z9" s="43">
        <v>262.10000000000002</v>
      </c>
      <c r="AA9" s="43">
        <v>262.10000000000002</v>
      </c>
      <c r="AB9" s="43">
        <v>262.10000000000002</v>
      </c>
      <c r="AC9" s="43">
        <v>262.10000000000002</v>
      </c>
      <c r="AD9" s="43">
        <v>224.0325</v>
      </c>
      <c r="AE9" s="43">
        <v>224.0325</v>
      </c>
      <c r="AF9" s="43">
        <v>224.0325</v>
      </c>
      <c r="AG9" s="43">
        <v>224.0325</v>
      </c>
      <c r="AH9" s="43">
        <v>54.6325</v>
      </c>
      <c r="AI9" s="43">
        <v>54.6325</v>
      </c>
      <c r="AJ9" s="43">
        <v>54.6325</v>
      </c>
      <c r="AK9" s="43">
        <v>54.6325</v>
      </c>
      <c r="AL9" s="43">
        <v>2.5</v>
      </c>
      <c r="AM9" s="43">
        <v>2.5</v>
      </c>
      <c r="AN9" s="43">
        <v>2.5</v>
      </c>
      <c r="AO9" s="43">
        <v>2.5</v>
      </c>
      <c r="AP9" s="43">
        <v>-0.05</v>
      </c>
      <c r="AQ9" s="43">
        <v>-0.05</v>
      </c>
      <c r="AR9" s="43">
        <v>-0.05</v>
      </c>
      <c r="AS9" s="43">
        <v>-0.05</v>
      </c>
      <c r="AT9" s="43">
        <v>-0.02</v>
      </c>
      <c r="AU9" s="43">
        <v>-0.02</v>
      </c>
      <c r="AV9" s="43">
        <v>-0.02</v>
      </c>
      <c r="AW9" s="43">
        <v>-0.02</v>
      </c>
      <c r="AX9" s="43">
        <v>-0.125</v>
      </c>
      <c r="AY9" s="43">
        <v>-0.125</v>
      </c>
      <c r="AZ9" s="43">
        <v>-0.125</v>
      </c>
      <c r="BA9" s="43">
        <v>-0.125</v>
      </c>
      <c r="BB9" s="43">
        <v>-0.87749999999999995</v>
      </c>
      <c r="BC9" s="43">
        <v>-0.87749999999999995</v>
      </c>
      <c r="BD9" s="43">
        <v>-0.87749999999999995</v>
      </c>
      <c r="BE9" s="43">
        <v>-0.87749999999999995</v>
      </c>
      <c r="BF9" s="43">
        <v>-0.05</v>
      </c>
      <c r="BG9" s="43">
        <v>-0.05</v>
      </c>
      <c r="BH9" s="43">
        <v>-0.05</v>
      </c>
      <c r="BI9" s="43">
        <v>-0.05</v>
      </c>
      <c r="BJ9" s="43">
        <v>41.792499999999997</v>
      </c>
      <c r="BK9" s="43">
        <v>41.792499999999997</v>
      </c>
      <c r="BL9" s="43">
        <v>41.792499999999997</v>
      </c>
      <c r="BM9" s="43">
        <v>41.792499999999997</v>
      </c>
      <c r="BN9" s="43">
        <v>223.48500000000001</v>
      </c>
      <c r="BO9" s="43">
        <v>223.48500000000001</v>
      </c>
      <c r="BP9" s="43">
        <v>223.48500000000001</v>
      </c>
      <c r="BQ9" s="43">
        <v>223.48500000000001</v>
      </c>
      <c r="BR9" s="43">
        <v>288.83</v>
      </c>
      <c r="BS9" s="43">
        <v>288.83</v>
      </c>
      <c r="BT9" s="43">
        <v>288.83</v>
      </c>
      <c r="BU9" s="43">
        <v>288.83</v>
      </c>
      <c r="BV9" s="43">
        <v>287.26249999999999</v>
      </c>
      <c r="BW9" s="43">
        <v>287.26249999999999</v>
      </c>
      <c r="BX9" s="43">
        <v>287.26249999999999</v>
      </c>
      <c r="BY9" s="43">
        <v>287.26249999999999</v>
      </c>
      <c r="BZ9" s="43">
        <v>294.82</v>
      </c>
      <c r="CA9" s="43">
        <v>294.82</v>
      </c>
      <c r="CB9" s="43">
        <v>294.82</v>
      </c>
      <c r="CC9" s="43">
        <v>294.82</v>
      </c>
      <c r="CD9" s="43">
        <v>295.45749999999998</v>
      </c>
      <c r="CE9" s="43">
        <v>295.45749999999998</v>
      </c>
      <c r="CF9" s="43">
        <v>295.45749999999998</v>
      </c>
      <c r="CG9" s="43">
        <v>295.45749999999998</v>
      </c>
      <c r="CH9" s="43">
        <v>287.01749999999998</v>
      </c>
      <c r="CI9" s="43">
        <v>287.01749999999998</v>
      </c>
      <c r="CJ9" s="43">
        <v>287.01749999999998</v>
      </c>
      <c r="CK9" s="43">
        <v>287.01749999999998</v>
      </c>
      <c r="CL9" s="43">
        <v>259.87</v>
      </c>
      <c r="CM9" s="43">
        <v>259.87</v>
      </c>
      <c r="CN9" s="43">
        <v>259.87</v>
      </c>
      <c r="CO9" s="43">
        <v>259.87</v>
      </c>
      <c r="CP9" s="43">
        <v>244.19499999999999</v>
      </c>
      <c r="CQ9" s="43">
        <v>244.19499999999999</v>
      </c>
      <c r="CR9" s="43">
        <v>244.19499999999999</v>
      </c>
      <c r="CS9" s="43">
        <v>244.19499999999999</v>
      </c>
      <c r="CT9" s="44"/>
      <c r="CU9" s="44"/>
      <c r="CV9" s="44"/>
      <c r="CW9" s="45"/>
      <c r="CX9" s="46">
        <f>IF(SUM(B9:CW9)&lt;&gt;0,AVERAGEIF(B9:CW9,"&lt;&gt;"""),"")</f>
        <v>167.59489583333331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>
        <v>35.947000000000003</v>
      </c>
      <c r="Z13" s="65"/>
      <c r="AA13" s="65">
        <v>47</v>
      </c>
      <c r="AB13" s="65">
        <v>47</v>
      </c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>
        <v>48</v>
      </c>
      <c r="BO13" s="65">
        <v>20.545000000000002</v>
      </c>
      <c r="BP13" s="65"/>
      <c r="BQ13" s="65">
        <v>57.67</v>
      </c>
      <c r="BR13" s="65">
        <v>32.454999999999998</v>
      </c>
      <c r="BS13" s="65">
        <v>101.88500000000001</v>
      </c>
      <c r="BT13" s="65">
        <v>81.632999999999996</v>
      </c>
      <c r="BU13" s="65"/>
      <c r="BV13" s="65">
        <v>124</v>
      </c>
      <c r="BW13" s="65">
        <v>29.72</v>
      </c>
      <c r="BX13" s="65">
        <v>18.332999999999998</v>
      </c>
      <c r="BY13" s="65">
        <v>20.228000000000002</v>
      </c>
      <c r="BZ13" s="65">
        <v>120</v>
      </c>
      <c r="CA13" s="65">
        <v>120</v>
      </c>
      <c r="CB13" s="65">
        <v>172</v>
      </c>
      <c r="CC13" s="65">
        <v>21.954999999999998</v>
      </c>
      <c r="CD13" s="65"/>
      <c r="CE13" s="65"/>
      <c r="CF13" s="65">
        <v>330.15499999999997</v>
      </c>
      <c r="CG13" s="65">
        <v>481.55099999999999</v>
      </c>
      <c r="CH13" s="65">
        <v>301.08600000000001</v>
      </c>
      <c r="CI13" s="65">
        <v>292.64800000000002</v>
      </c>
      <c r="CJ13" s="65"/>
      <c r="CK13" s="65"/>
      <c r="CL13" s="65"/>
      <c r="CM13" s="65"/>
      <c r="CN13" s="65"/>
      <c r="CO13" s="65"/>
      <c r="CP13" s="65"/>
      <c r="CQ13" s="65">
        <v>51.73</v>
      </c>
      <c r="CR13" s="65">
        <v>16.635999999999999</v>
      </c>
      <c r="CS13" s="65">
        <v>109.312</v>
      </c>
      <c r="CT13" s="66"/>
      <c r="CU13" s="66"/>
      <c r="CV13" s="66"/>
      <c r="CW13" s="67"/>
      <c r="CX13" s="68">
        <f t="array" ref="CX13">SUMPRODUCT(B13:CW13*0.25)</f>
        <v>670.37224999999989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55.72</v>
      </c>
      <c r="C15" s="71">
        <v>53.131999999999998</v>
      </c>
      <c r="D15" s="71">
        <v>52.08</v>
      </c>
      <c r="E15" s="71">
        <v>52.65</v>
      </c>
      <c r="F15" s="71">
        <v>47.213000000000001</v>
      </c>
      <c r="G15" s="71">
        <v>55.042999999999999</v>
      </c>
      <c r="H15" s="71">
        <v>52.521999999999998</v>
      </c>
      <c r="I15" s="71">
        <v>52.165999999999997</v>
      </c>
      <c r="J15" s="71">
        <v>47.127000000000002</v>
      </c>
      <c r="K15" s="71">
        <v>42.777000000000001</v>
      </c>
      <c r="L15" s="71">
        <v>43.151000000000003</v>
      </c>
      <c r="M15" s="71">
        <v>41.308999999999997</v>
      </c>
      <c r="N15" s="71">
        <v>55.085000000000001</v>
      </c>
      <c r="O15" s="71">
        <v>70.114000000000004</v>
      </c>
      <c r="P15" s="71">
        <v>70.92</v>
      </c>
      <c r="Q15" s="71">
        <v>49.232999999999997</v>
      </c>
      <c r="R15" s="71">
        <v>47.683</v>
      </c>
      <c r="S15" s="71">
        <v>54.012</v>
      </c>
      <c r="T15" s="71">
        <v>48</v>
      </c>
      <c r="U15" s="71">
        <v>53.786999999999999</v>
      </c>
      <c r="V15" s="71">
        <v>56.698999999999998</v>
      </c>
      <c r="W15" s="71">
        <v>68.903999999999996</v>
      </c>
      <c r="X15" s="71">
        <v>67.600999999999999</v>
      </c>
      <c r="Y15" s="71">
        <v>76.293000000000006</v>
      </c>
      <c r="Z15" s="71">
        <v>50.929000000000002</v>
      </c>
      <c r="AA15" s="71">
        <v>111.90300000000001</v>
      </c>
      <c r="AB15" s="71">
        <v>142.571</v>
      </c>
      <c r="AC15" s="71">
        <v>163.50700000000001</v>
      </c>
      <c r="AD15" s="71">
        <v>139.52199999999999</v>
      </c>
      <c r="AE15" s="71">
        <v>67.578000000000003</v>
      </c>
      <c r="AF15" s="71">
        <v>60.374000000000002</v>
      </c>
      <c r="AG15" s="71">
        <v>85.962000000000003</v>
      </c>
      <c r="AH15" s="71">
        <v>77.902000000000001</v>
      </c>
      <c r="AI15" s="71">
        <v>122.19799999999999</v>
      </c>
      <c r="AJ15" s="71">
        <v>144.72399999999999</v>
      </c>
      <c r="AK15" s="71">
        <v>111.18899999999999</v>
      </c>
      <c r="AL15" s="71">
        <v>119.55500000000001</v>
      </c>
      <c r="AM15" s="71">
        <v>127.798</v>
      </c>
      <c r="AN15" s="71">
        <v>127.41500000000001</v>
      </c>
      <c r="AO15" s="71">
        <v>123.535</v>
      </c>
      <c r="AP15" s="71">
        <v>77.334000000000003</v>
      </c>
      <c r="AQ15" s="71">
        <v>83.837999999999994</v>
      </c>
      <c r="AR15" s="71">
        <v>82.064999999999998</v>
      </c>
      <c r="AS15" s="71">
        <v>82.756</v>
      </c>
      <c r="AT15" s="71">
        <v>120.973</v>
      </c>
      <c r="AU15" s="71">
        <v>122.001</v>
      </c>
      <c r="AV15" s="71">
        <v>122.83</v>
      </c>
      <c r="AW15" s="71">
        <v>122.414</v>
      </c>
      <c r="AX15" s="71">
        <v>93</v>
      </c>
      <c r="AY15" s="71">
        <v>93.634</v>
      </c>
      <c r="AZ15" s="71">
        <v>92.656000000000006</v>
      </c>
      <c r="BA15" s="71">
        <v>92.442999999999998</v>
      </c>
      <c r="BB15" s="71">
        <v>69.302000000000007</v>
      </c>
      <c r="BC15" s="71">
        <v>66.739000000000004</v>
      </c>
      <c r="BD15" s="71">
        <v>68.349999999999994</v>
      </c>
      <c r="BE15" s="71">
        <v>70.06</v>
      </c>
      <c r="BF15" s="71">
        <v>81.072000000000003</v>
      </c>
      <c r="BG15" s="71">
        <v>53.732999999999997</v>
      </c>
      <c r="BH15" s="71">
        <v>58.634</v>
      </c>
      <c r="BI15" s="71">
        <v>58.776000000000003</v>
      </c>
      <c r="BJ15" s="71">
        <v>18.341000000000001</v>
      </c>
      <c r="BK15" s="71">
        <v>33.031999999999996</v>
      </c>
      <c r="BL15" s="71">
        <v>2.5990000000000002</v>
      </c>
      <c r="BM15" s="71">
        <v>18.021999999999998</v>
      </c>
      <c r="BN15" s="71">
        <v>23.263000000000002</v>
      </c>
      <c r="BO15" s="71">
        <v>25.966000000000001</v>
      </c>
      <c r="BP15" s="71">
        <v>20.111000000000001</v>
      </c>
      <c r="BQ15" s="71">
        <v>31.77</v>
      </c>
      <c r="BR15" s="71">
        <v>35.682000000000002</v>
      </c>
      <c r="BS15" s="71">
        <v>42.648000000000003</v>
      </c>
      <c r="BT15" s="71">
        <v>40.518999999999998</v>
      </c>
      <c r="BU15" s="71">
        <v>29.178999999999998</v>
      </c>
      <c r="BV15" s="71">
        <v>58.03</v>
      </c>
      <c r="BW15" s="71">
        <v>22.489000000000001</v>
      </c>
      <c r="BX15" s="71">
        <v>23.939</v>
      </c>
      <c r="BY15" s="71">
        <v>23.004000000000001</v>
      </c>
      <c r="BZ15" s="71">
        <v>24.297000000000001</v>
      </c>
      <c r="CA15" s="71">
        <v>23.545999999999999</v>
      </c>
      <c r="CB15" s="71">
        <v>21.927</v>
      </c>
      <c r="CC15" s="71">
        <v>11.859</v>
      </c>
      <c r="CD15" s="71"/>
      <c r="CE15" s="71">
        <v>8.3019999999999996</v>
      </c>
      <c r="CF15" s="71">
        <v>17.390999999999998</v>
      </c>
      <c r="CG15" s="71">
        <v>14.202</v>
      </c>
      <c r="CH15" s="71">
        <v>14.112</v>
      </c>
      <c r="CI15" s="71">
        <v>14.515000000000001</v>
      </c>
      <c r="CJ15" s="71"/>
      <c r="CK15" s="71"/>
      <c r="CL15" s="71">
        <v>35.906999999999996</v>
      </c>
      <c r="CM15" s="71">
        <v>13.471</v>
      </c>
      <c r="CN15" s="71">
        <v>1.621</v>
      </c>
      <c r="CO15" s="71">
        <v>4.9359999999999999</v>
      </c>
      <c r="CP15" s="71">
        <v>4.7759999999999998</v>
      </c>
      <c r="CQ15" s="71">
        <v>5.2960000000000003</v>
      </c>
      <c r="CR15" s="71">
        <v>5.5819999999999999</v>
      </c>
      <c r="CS15" s="71">
        <v>5.8609999999999998</v>
      </c>
      <c r="CT15" s="72"/>
      <c r="CU15" s="72"/>
      <c r="CV15" s="72"/>
      <c r="CW15" s="73"/>
      <c r="CX15" s="74">
        <f t="array" ref="CX15">SUMPRODUCT(B15:CW15*0.25)</f>
        <v>1369.6720000000003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>
        <v>0.16</v>
      </c>
      <c r="K17" s="71">
        <v>0.16</v>
      </c>
      <c r="L17" s="71">
        <v>0.08</v>
      </c>
      <c r="M17" s="71"/>
      <c r="N17" s="71"/>
      <c r="O17" s="71">
        <v>0.16</v>
      </c>
      <c r="P17" s="71">
        <v>0.16</v>
      </c>
      <c r="Q17" s="71">
        <v>0.16</v>
      </c>
      <c r="R17" s="71">
        <v>0.16</v>
      </c>
      <c r="S17" s="71">
        <v>0.16</v>
      </c>
      <c r="T17" s="71">
        <v>0.16</v>
      </c>
      <c r="U17" s="71"/>
      <c r="V17" s="71">
        <v>0.16</v>
      </c>
      <c r="W17" s="71">
        <v>0.16</v>
      </c>
      <c r="X17" s="71"/>
      <c r="Y17" s="71">
        <v>0.08</v>
      </c>
      <c r="Z17" s="71">
        <v>0.16</v>
      </c>
      <c r="AA17" s="71">
        <v>0.16</v>
      </c>
      <c r="AB17" s="71">
        <v>0.16</v>
      </c>
      <c r="AC17" s="71">
        <v>8.9600000000000009</v>
      </c>
      <c r="AD17" s="71">
        <v>8.9600000000000009</v>
      </c>
      <c r="AE17" s="71">
        <v>0.16</v>
      </c>
      <c r="AF17" s="71">
        <v>12.58</v>
      </c>
      <c r="AG17" s="71">
        <v>23.48</v>
      </c>
      <c r="AH17" s="71">
        <v>22.58</v>
      </c>
      <c r="AI17" s="71">
        <v>0.16</v>
      </c>
      <c r="AJ17" s="71">
        <v>0.08</v>
      </c>
      <c r="AK17" s="71">
        <v>2.4340000000000002</v>
      </c>
      <c r="AL17" s="71">
        <v>0.16</v>
      </c>
      <c r="AM17" s="71"/>
      <c r="AN17" s="71"/>
      <c r="AO17" s="71"/>
      <c r="AP17" s="71">
        <v>0.16</v>
      </c>
      <c r="AQ17" s="71">
        <v>0.16</v>
      </c>
      <c r="AR17" s="71">
        <v>0.16</v>
      </c>
      <c r="AS17" s="71"/>
      <c r="AT17" s="71">
        <v>0.16</v>
      </c>
      <c r="AU17" s="71">
        <v>0.16</v>
      </c>
      <c r="AV17" s="71"/>
      <c r="AW17" s="71">
        <v>0.08</v>
      </c>
      <c r="AX17" s="71"/>
      <c r="AY17" s="71">
        <v>0.08</v>
      </c>
      <c r="AZ17" s="71">
        <v>0.08</v>
      </c>
      <c r="BA17" s="71">
        <v>0.08</v>
      </c>
      <c r="BB17" s="71"/>
      <c r="BC17" s="71"/>
      <c r="BD17" s="71">
        <v>0.16</v>
      </c>
      <c r="BE17" s="71">
        <v>0.16</v>
      </c>
      <c r="BF17" s="71"/>
      <c r="BG17" s="71">
        <v>0.16</v>
      </c>
      <c r="BH17" s="71">
        <v>0.16</v>
      </c>
      <c r="BI17" s="71">
        <v>0.16</v>
      </c>
      <c r="BJ17" s="71">
        <v>0.16</v>
      </c>
      <c r="BK17" s="71">
        <v>0.16</v>
      </c>
      <c r="BL17" s="71">
        <v>0.16</v>
      </c>
      <c r="BM17" s="71">
        <v>0.16</v>
      </c>
      <c r="BN17" s="71">
        <v>0.16</v>
      </c>
      <c r="BO17" s="71">
        <v>0.16</v>
      </c>
      <c r="BP17" s="71">
        <v>0.16</v>
      </c>
      <c r="BQ17" s="71">
        <v>0.16</v>
      </c>
      <c r="BR17" s="71">
        <v>8.9600000000000009</v>
      </c>
      <c r="BS17" s="71">
        <v>8.9600000000000009</v>
      </c>
      <c r="BT17" s="71">
        <v>8.9600000000000009</v>
      </c>
      <c r="BU17" s="71">
        <v>0.16</v>
      </c>
      <c r="BV17" s="71">
        <v>0.08</v>
      </c>
      <c r="BW17" s="71">
        <v>0.16</v>
      </c>
      <c r="BX17" s="71">
        <v>0.16</v>
      </c>
      <c r="BY17" s="71">
        <v>0.16</v>
      </c>
      <c r="BZ17" s="71">
        <v>0.16</v>
      </c>
      <c r="CA17" s="71">
        <v>0.08</v>
      </c>
      <c r="CB17" s="71">
        <v>0.16</v>
      </c>
      <c r="CC17" s="71">
        <v>0.16</v>
      </c>
      <c r="CD17" s="71">
        <v>23.56</v>
      </c>
      <c r="CE17" s="71">
        <v>0.68</v>
      </c>
      <c r="CF17" s="71">
        <v>0.08</v>
      </c>
      <c r="CG17" s="71"/>
      <c r="CH17" s="71">
        <v>0.16</v>
      </c>
      <c r="CI17" s="71">
        <v>0.16</v>
      </c>
      <c r="CJ17" s="71">
        <v>0.16</v>
      </c>
      <c r="CK17" s="71">
        <v>0.16</v>
      </c>
      <c r="CL17" s="71">
        <v>0.16</v>
      </c>
      <c r="CM17" s="71">
        <v>0.16</v>
      </c>
      <c r="CN17" s="71">
        <v>0.16</v>
      </c>
      <c r="CO17" s="71">
        <v>0.16</v>
      </c>
      <c r="CP17" s="71">
        <v>0.16</v>
      </c>
      <c r="CQ17" s="71">
        <v>0.16</v>
      </c>
      <c r="CR17" s="71">
        <v>0.16</v>
      </c>
      <c r="CS17" s="71">
        <v>0.16</v>
      </c>
      <c r="CT17" s="72"/>
      <c r="CU17" s="72"/>
      <c r="CV17" s="72"/>
      <c r="CW17" s="73"/>
      <c r="CX17" s="74">
        <f t="array" ref="CX17">SUMPRODUCT(B17:CW17*0.25)</f>
        <v>34.848499999999973</v>
      </c>
    </row>
    <row r="18" spans="1:102" ht="30" customHeight="1" thickBot="1" x14ac:dyDescent="0.25">
      <c r="A18" s="75" t="s">
        <v>15</v>
      </c>
      <c r="B18" s="76">
        <f>SUM(B11:B17)</f>
        <v>55.72</v>
      </c>
      <c r="C18" s="77">
        <f t="shared" ref="C18:BN18" si="0">SUM(C11:C17)</f>
        <v>53.131999999999998</v>
      </c>
      <c r="D18" s="77">
        <f t="shared" si="0"/>
        <v>52.08</v>
      </c>
      <c r="E18" s="77">
        <f t="shared" si="0"/>
        <v>52.65</v>
      </c>
      <c r="F18" s="77">
        <f t="shared" si="0"/>
        <v>47.213000000000001</v>
      </c>
      <c r="G18" s="77">
        <f t="shared" si="0"/>
        <v>55.042999999999999</v>
      </c>
      <c r="H18" s="77">
        <f t="shared" si="0"/>
        <v>52.521999999999998</v>
      </c>
      <c r="I18" s="77">
        <f t="shared" si="0"/>
        <v>52.165999999999997</v>
      </c>
      <c r="J18" s="77">
        <f t="shared" si="0"/>
        <v>47.286999999999999</v>
      </c>
      <c r="K18" s="77">
        <f t="shared" si="0"/>
        <v>42.936999999999998</v>
      </c>
      <c r="L18" s="77">
        <f t="shared" si="0"/>
        <v>43.231000000000002</v>
      </c>
      <c r="M18" s="77">
        <f t="shared" si="0"/>
        <v>41.308999999999997</v>
      </c>
      <c r="N18" s="77">
        <f t="shared" si="0"/>
        <v>55.085000000000001</v>
      </c>
      <c r="O18" s="77">
        <f t="shared" si="0"/>
        <v>70.274000000000001</v>
      </c>
      <c r="P18" s="77">
        <f t="shared" si="0"/>
        <v>71.08</v>
      </c>
      <c r="Q18" s="77">
        <f t="shared" si="0"/>
        <v>49.392999999999994</v>
      </c>
      <c r="R18" s="77">
        <f t="shared" si="0"/>
        <v>47.842999999999996</v>
      </c>
      <c r="S18" s="77">
        <f t="shared" si="0"/>
        <v>54.171999999999997</v>
      </c>
      <c r="T18" s="77">
        <f t="shared" si="0"/>
        <v>48.16</v>
      </c>
      <c r="U18" s="77">
        <f t="shared" si="0"/>
        <v>53.786999999999999</v>
      </c>
      <c r="V18" s="77">
        <f t="shared" si="0"/>
        <v>56.858999999999995</v>
      </c>
      <c r="W18" s="77">
        <f t="shared" si="0"/>
        <v>69.063999999999993</v>
      </c>
      <c r="X18" s="77">
        <f t="shared" si="0"/>
        <v>67.600999999999999</v>
      </c>
      <c r="Y18" s="77">
        <f t="shared" si="0"/>
        <v>112.32000000000001</v>
      </c>
      <c r="Z18" s="77">
        <f t="shared" si="0"/>
        <v>51.088999999999999</v>
      </c>
      <c r="AA18" s="77">
        <f t="shared" si="0"/>
        <v>159.06300000000002</v>
      </c>
      <c r="AB18" s="77">
        <f t="shared" si="0"/>
        <v>189.73099999999999</v>
      </c>
      <c r="AC18" s="77">
        <f t="shared" si="0"/>
        <v>172.46700000000001</v>
      </c>
      <c r="AD18" s="77">
        <f t="shared" si="0"/>
        <v>148.482</v>
      </c>
      <c r="AE18" s="77">
        <f t="shared" si="0"/>
        <v>67.738</v>
      </c>
      <c r="AF18" s="77">
        <f t="shared" si="0"/>
        <v>72.954000000000008</v>
      </c>
      <c r="AG18" s="77">
        <f t="shared" si="0"/>
        <v>109.44200000000001</v>
      </c>
      <c r="AH18" s="77">
        <f t="shared" si="0"/>
        <v>100.482</v>
      </c>
      <c r="AI18" s="77">
        <f t="shared" si="0"/>
        <v>122.35799999999999</v>
      </c>
      <c r="AJ18" s="77">
        <f t="shared" si="0"/>
        <v>144.804</v>
      </c>
      <c r="AK18" s="77">
        <f t="shared" si="0"/>
        <v>113.62299999999999</v>
      </c>
      <c r="AL18" s="77">
        <f t="shared" si="0"/>
        <v>119.715</v>
      </c>
      <c r="AM18" s="77">
        <f t="shared" si="0"/>
        <v>127.798</v>
      </c>
      <c r="AN18" s="77">
        <f t="shared" si="0"/>
        <v>127.41500000000001</v>
      </c>
      <c r="AO18" s="77">
        <f t="shared" si="0"/>
        <v>123.535</v>
      </c>
      <c r="AP18" s="77">
        <f t="shared" si="0"/>
        <v>77.494</v>
      </c>
      <c r="AQ18" s="77">
        <f t="shared" si="0"/>
        <v>83.99799999999999</v>
      </c>
      <c r="AR18" s="77">
        <f t="shared" si="0"/>
        <v>82.224999999999994</v>
      </c>
      <c r="AS18" s="77">
        <f t="shared" si="0"/>
        <v>82.756</v>
      </c>
      <c r="AT18" s="77">
        <f t="shared" si="0"/>
        <v>121.133</v>
      </c>
      <c r="AU18" s="77">
        <f t="shared" si="0"/>
        <v>122.161</v>
      </c>
      <c r="AV18" s="77">
        <f t="shared" si="0"/>
        <v>122.83</v>
      </c>
      <c r="AW18" s="77">
        <f t="shared" si="0"/>
        <v>122.494</v>
      </c>
      <c r="AX18" s="77">
        <f t="shared" si="0"/>
        <v>93</v>
      </c>
      <c r="AY18" s="77">
        <f t="shared" si="0"/>
        <v>93.713999999999999</v>
      </c>
      <c r="AZ18" s="77">
        <f t="shared" si="0"/>
        <v>92.736000000000004</v>
      </c>
      <c r="BA18" s="77">
        <f t="shared" si="0"/>
        <v>92.522999999999996</v>
      </c>
      <c r="BB18" s="77">
        <f t="shared" si="0"/>
        <v>69.302000000000007</v>
      </c>
      <c r="BC18" s="77">
        <f t="shared" si="0"/>
        <v>66.739000000000004</v>
      </c>
      <c r="BD18" s="77">
        <f t="shared" si="0"/>
        <v>68.509999999999991</v>
      </c>
      <c r="BE18" s="77">
        <f t="shared" si="0"/>
        <v>70.22</v>
      </c>
      <c r="BF18" s="77">
        <f t="shared" si="0"/>
        <v>81.072000000000003</v>
      </c>
      <c r="BG18" s="77">
        <f t="shared" si="0"/>
        <v>53.892999999999994</v>
      </c>
      <c r="BH18" s="77">
        <f t="shared" si="0"/>
        <v>58.793999999999997</v>
      </c>
      <c r="BI18" s="77">
        <f t="shared" si="0"/>
        <v>58.936</v>
      </c>
      <c r="BJ18" s="77">
        <f t="shared" si="0"/>
        <v>18.501000000000001</v>
      </c>
      <c r="BK18" s="77">
        <f t="shared" si="0"/>
        <v>33.191999999999993</v>
      </c>
      <c r="BL18" s="77">
        <f t="shared" si="0"/>
        <v>2.7590000000000003</v>
      </c>
      <c r="BM18" s="77">
        <f t="shared" si="0"/>
        <v>18.181999999999999</v>
      </c>
      <c r="BN18" s="77">
        <f t="shared" si="0"/>
        <v>71.423000000000002</v>
      </c>
      <c r="BO18" s="77">
        <f t="shared" ref="BO18:CW18" si="1">SUM(BO11:BO17)</f>
        <v>46.670999999999999</v>
      </c>
      <c r="BP18" s="77">
        <f t="shared" si="1"/>
        <v>20.271000000000001</v>
      </c>
      <c r="BQ18" s="77">
        <f t="shared" si="1"/>
        <v>89.6</v>
      </c>
      <c r="BR18" s="77">
        <f t="shared" si="1"/>
        <v>77.097000000000008</v>
      </c>
      <c r="BS18" s="77">
        <f t="shared" si="1"/>
        <v>153.49300000000002</v>
      </c>
      <c r="BT18" s="77">
        <f t="shared" si="1"/>
        <v>131.11199999999999</v>
      </c>
      <c r="BU18" s="77">
        <f t="shared" si="1"/>
        <v>29.338999999999999</v>
      </c>
      <c r="BV18" s="77">
        <f t="shared" si="1"/>
        <v>182.11</v>
      </c>
      <c r="BW18" s="77">
        <f t="shared" si="1"/>
        <v>52.369</v>
      </c>
      <c r="BX18" s="77">
        <f t="shared" si="1"/>
        <v>42.431999999999995</v>
      </c>
      <c r="BY18" s="77">
        <f t="shared" si="1"/>
        <v>43.391999999999996</v>
      </c>
      <c r="BZ18" s="77">
        <f t="shared" si="1"/>
        <v>144.45699999999999</v>
      </c>
      <c r="CA18" s="77">
        <f t="shared" si="1"/>
        <v>143.626</v>
      </c>
      <c r="CB18" s="77">
        <f t="shared" si="1"/>
        <v>194.08699999999999</v>
      </c>
      <c r="CC18" s="77">
        <f t="shared" si="1"/>
        <v>33.973999999999997</v>
      </c>
      <c r="CD18" s="77">
        <f t="shared" si="1"/>
        <v>23.56</v>
      </c>
      <c r="CE18" s="77">
        <f t="shared" si="1"/>
        <v>8.9819999999999993</v>
      </c>
      <c r="CF18" s="77">
        <f t="shared" si="1"/>
        <v>347.62599999999998</v>
      </c>
      <c r="CG18" s="77">
        <f t="shared" si="1"/>
        <v>495.75299999999999</v>
      </c>
      <c r="CH18" s="77">
        <f t="shared" si="1"/>
        <v>315.35800000000006</v>
      </c>
      <c r="CI18" s="77">
        <f t="shared" si="1"/>
        <v>307.32300000000004</v>
      </c>
      <c r="CJ18" s="77">
        <f t="shared" si="1"/>
        <v>0.16</v>
      </c>
      <c r="CK18" s="77">
        <f t="shared" si="1"/>
        <v>0.16</v>
      </c>
      <c r="CL18" s="77">
        <f t="shared" si="1"/>
        <v>36.066999999999993</v>
      </c>
      <c r="CM18" s="77">
        <f t="shared" si="1"/>
        <v>13.631</v>
      </c>
      <c r="CN18" s="77">
        <f t="shared" si="1"/>
        <v>1.7809999999999999</v>
      </c>
      <c r="CO18" s="77">
        <f t="shared" si="1"/>
        <v>5.0960000000000001</v>
      </c>
      <c r="CP18" s="77">
        <f t="shared" si="1"/>
        <v>4.9359999999999999</v>
      </c>
      <c r="CQ18" s="77">
        <f t="shared" si="1"/>
        <v>57.185999999999993</v>
      </c>
      <c r="CR18" s="77">
        <f t="shared" si="1"/>
        <v>22.378</v>
      </c>
      <c r="CS18" s="77">
        <f t="shared" si="1"/>
        <v>115.333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2074.89275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>
        <v>2.2999999999999998</v>
      </c>
      <c r="AJ21" s="88">
        <v>2.2999999999999998</v>
      </c>
      <c r="AK21" s="88">
        <v>2.2999999999999998</v>
      </c>
      <c r="AL21" s="88">
        <v>2.2999999999999998</v>
      </c>
      <c r="AM21" s="88">
        <v>2.1</v>
      </c>
      <c r="AN21" s="88">
        <v>2.1</v>
      </c>
      <c r="AO21" s="88">
        <v>2.1</v>
      </c>
      <c r="AP21" s="88">
        <v>12.519</v>
      </c>
      <c r="AQ21" s="88">
        <v>15.1</v>
      </c>
      <c r="AR21" s="88">
        <v>15.1</v>
      </c>
      <c r="AS21" s="88">
        <v>15.1</v>
      </c>
      <c r="AT21" s="88">
        <v>15.1</v>
      </c>
      <c r="AU21" s="88">
        <v>15.1</v>
      </c>
      <c r="AV21" s="88">
        <v>12.597</v>
      </c>
      <c r="AW21" s="88">
        <v>15.1</v>
      </c>
      <c r="AX21" s="88">
        <v>15.1</v>
      </c>
      <c r="AY21" s="88">
        <v>13.601000000000001</v>
      </c>
      <c r="AZ21" s="88">
        <v>15.1</v>
      </c>
      <c r="BA21" s="88">
        <v>15.1</v>
      </c>
      <c r="BB21" s="88">
        <v>15.1</v>
      </c>
      <c r="BC21" s="88">
        <v>15.1</v>
      </c>
      <c r="BD21" s="88">
        <v>15.1</v>
      </c>
      <c r="BE21" s="88">
        <v>15.1</v>
      </c>
      <c r="BF21" s="88">
        <v>4.8</v>
      </c>
      <c r="BG21" s="88">
        <v>4.8</v>
      </c>
      <c r="BH21" s="88">
        <v>4.8</v>
      </c>
      <c r="BI21" s="88">
        <v>4.8</v>
      </c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67.429249999999996</v>
      </c>
    </row>
    <row r="22" spans="1:102" ht="24.95" customHeight="1" x14ac:dyDescent="0.2">
      <c r="A22" s="92" t="s">
        <v>18</v>
      </c>
      <c r="B22" s="93">
        <v>2.5</v>
      </c>
      <c r="C22" s="94"/>
      <c r="D22" s="94"/>
      <c r="E22" s="94">
        <v>1.1879999999999999</v>
      </c>
      <c r="F22" s="94"/>
      <c r="G22" s="94">
        <v>1.226</v>
      </c>
      <c r="H22" s="94">
        <v>1.179</v>
      </c>
      <c r="I22" s="94">
        <v>1.2829999999999999</v>
      </c>
      <c r="J22" s="94"/>
      <c r="K22" s="94"/>
      <c r="L22" s="94"/>
      <c r="M22" s="94">
        <v>1.163</v>
      </c>
      <c r="N22" s="94">
        <v>2.5</v>
      </c>
      <c r="O22" s="94">
        <v>2.5</v>
      </c>
      <c r="P22" s="94"/>
      <c r="Q22" s="94">
        <v>2.5</v>
      </c>
      <c r="R22" s="94"/>
      <c r="S22" s="94"/>
      <c r="T22" s="94">
        <v>1.61</v>
      </c>
      <c r="U22" s="94">
        <v>11.599</v>
      </c>
      <c r="V22" s="94">
        <v>4.0759999999999996</v>
      </c>
      <c r="W22" s="94">
        <v>1.2050000000000001</v>
      </c>
      <c r="X22" s="94">
        <v>9.2149999999999999</v>
      </c>
      <c r="Y22" s="94">
        <v>15.804</v>
      </c>
      <c r="Z22" s="94">
        <v>5.3419999999999996</v>
      </c>
      <c r="AA22" s="94">
        <v>21.379000000000001</v>
      </c>
      <c r="AB22" s="94">
        <v>28.143000000000001</v>
      </c>
      <c r="AC22" s="94">
        <v>27.384</v>
      </c>
      <c r="AD22" s="94">
        <v>26.675000000000001</v>
      </c>
      <c r="AE22" s="94"/>
      <c r="AF22" s="94"/>
      <c r="AG22" s="94"/>
      <c r="AH22" s="94">
        <v>2.5</v>
      </c>
      <c r="AI22" s="94">
        <v>20.003</v>
      </c>
      <c r="AJ22" s="94">
        <v>22.515000000000001</v>
      </c>
      <c r="AK22" s="94">
        <v>22.524999999999999</v>
      </c>
      <c r="AL22" s="94">
        <v>17.521000000000001</v>
      </c>
      <c r="AM22" s="94">
        <v>17.521000000000001</v>
      </c>
      <c r="AN22" s="94">
        <v>17.52</v>
      </c>
      <c r="AO22" s="94">
        <v>17.52</v>
      </c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>
        <v>25</v>
      </c>
      <c r="BH22" s="94">
        <v>25</v>
      </c>
      <c r="BI22" s="94">
        <v>25</v>
      </c>
      <c r="BJ22" s="94">
        <v>25</v>
      </c>
      <c r="BK22" s="94">
        <v>25</v>
      </c>
      <c r="BL22" s="94">
        <v>25</v>
      </c>
      <c r="BM22" s="94"/>
      <c r="BN22" s="94"/>
      <c r="BO22" s="94">
        <v>1E-3</v>
      </c>
      <c r="BP22" s="94">
        <v>2</v>
      </c>
      <c r="BQ22" s="94"/>
      <c r="BR22" s="94"/>
      <c r="BS22" s="94">
        <v>31.667000000000002</v>
      </c>
      <c r="BT22" s="94"/>
      <c r="BU22" s="94">
        <v>31.295000000000002</v>
      </c>
      <c r="BV22" s="94">
        <v>31.436</v>
      </c>
      <c r="BW22" s="94"/>
      <c r="BX22" s="94"/>
      <c r="BY22" s="94">
        <v>0.1</v>
      </c>
      <c r="BZ22" s="94"/>
      <c r="CA22" s="94"/>
      <c r="CB22" s="94"/>
      <c r="CC22" s="94"/>
      <c r="CD22" s="94">
        <v>2.5</v>
      </c>
      <c r="CE22" s="94"/>
      <c r="CF22" s="94"/>
      <c r="CG22" s="94"/>
      <c r="CH22" s="94">
        <v>30.698</v>
      </c>
      <c r="CI22" s="94">
        <v>7.7169999999999996</v>
      </c>
      <c r="CJ22" s="94">
        <v>2.7</v>
      </c>
      <c r="CK22" s="94">
        <v>3.6</v>
      </c>
      <c r="CL22" s="94">
        <v>2</v>
      </c>
      <c r="CM22" s="94">
        <v>6.4880000000000004</v>
      </c>
      <c r="CN22" s="94">
        <v>3.645</v>
      </c>
      <c r="CO22" s="94">
        <v>9.8770000000000007</v>
      </c>
      <c r="CP22" s="94">
        <v>18.978000000000002</v>
      </c>
      <c r="CQ22" s="94">
        <v>20.260999999999999</v>
      </c>
      <c r="CR22" s="94">
        <v>19.548999999999999</v>
      </c>
      <c r="CS22" s="94">
        <v>2</v>
      </c>
      <c r="CT22" s="95"/>
      <c r="CU22" s="95"/>
      <c r="CV22" s="95"/>
      <c r="CW22" s="96"/>
      <c r="CX22" s="97">
        <f t="array" ref="CX22">SUMPRODUCT(B22:CW22*0.25)</f>
        <v>170.65199999999996</v>
      </c>
    </row>
    <row r="23" spans="1:102" ht="24.95" customHeight="1" x14ac:dyDescent="0.2">
      <c r="A23" s="92" t="s">
        <v>19</v>
      </c>
      <c r="B23" s="98">
        <v>0.76900000000000002</v>
      </c>
      <c r="C23" s="99"/>
      <c r="D23" s="99">
        <v>2.4620000000000002</v>
      </c>
      <c r="E23" s="99">
        <v>3.9140000000000001</v>
      </c>
      <c r="F23" s="99">
        <v>2.161</v>
      </c>
      <c r="G23" s="99">
        <v>3.68</v>
      </c>
      <c r="H23" s="99">
        <v>3.4449999999999998</v>
      </c>
      <c r="I23" s="99">
        <v>3.4409999999999998</v>
      </c>
      <c r="J23" s="99">
        <v>3</v>
      </c>
      <c r="K23" s="99">
        <v>3.0009999999999999</v>
      </c>
      <c r="L23" s="99">
        <v>3.0009999999999999</v>
      </c>
      <c r="M23" s="99">
        <v>3.45</v>
      </c>
      <c r="N23" s="99">
        <v>6.1130000000000004</v>
      </c>
      <c r="O23" s="99">
        <v>5.4580000000000002</v>
      </c>
      <c r="P23" s="99">
        <v>6.7409999999999997</v>
      </c>
      <c r="Q23" s="99">
        <v>5.3490000000000002</v>
      </c>
      <c r="R23" s="99">
        <v>4.843</v>
      </c>
      <c r="S23" s="99">
        <v>7.806</v>
      </c>
      <c r="T23" s="99">
        <v>8.6129999999999995</v>
      </c>
      <c r="U23" s="99">
        <v>7.4130000000000003</v>
      </c>
      <c r="V23" s="99">
        <v>6.1269999999999998</v>
      </c>
      <c r="W23" s="99">
        <v>3.9889999999999999</v>
      </c>
      <c r="X23" s="99">
        <v>12.134</v>
      </c>
      <c r="Y23" s="99">
        <v>16.202999999999999</v>
      </c>
      <c r="Z23" s="99">
        <v>7.0339999999999998</v>
      </c>
      <c r="AA23" s="99">
        <v>31.02</v>
      </c>
      <c r="AB23" s="99">
        <v>49.506</v>
      </c>
      <c r="AC23" s="99">
        <v>65.742999999999995</v>
      </c>
      <c r="AD23" s="99">
        <v>53.509</v>
      </c>
      <c r="AE23" s="99">
        <v>3.6890000000000001</v>
      </c>
      <c r="AF23" s="99">
        <v>0.76900000000000002</v>
      </c>
      <c r="AG23" s="99">
        <v>3.9369999999999998</v>
      </c>
      <c r="AH23" s="99">
        <v>7.7690000000000001</v>
      </c>
      <c r="AI23" s="99">
        <v>7.7690000000000001</v>
      </c>
      <c r="AJ23" s="99">
        <v>9.7739999999999991</v>
      </c>
      <c r="AK23" s="99">
        <v>47.66</v>
      </c>
      <c r="AL23" s="99">
        <v>4.1120000000000001</v>
      </c>
      <c r="AM23" s="99">
        <v>2.6920000000000002</v>
      </c>
      <c r="AN23" s="99">
        <v>5.0229999999999997</v>
      </c>
      <c r="AO23" s="99">
        <v>4.6609999999999996</v>
      </c>
      <c r="AP23" s="99">
        <v>13.798999999999999</v>
      </c>
      <c r="AQ23" s="99">
        <v>4.0069999999999997</v>
      </c>
      <c r="AR23" s="99">
        <v>5.069</v>
      </c>
      <c r="AS23" s="99">
        <v>4.6449999999999996</v>
      </c>
      <c r="AT23" s="99">
        <v>4.79</v>
      </c>
      <c r="AU23" s="99">
        <v>5.4359999999999999</v>
      </c>
      <c r="AV23" s="99">
        <v>5.2919999999999998</v>
      </c>
      <c r="AW23" s="99">
        <v>5.5810000000000004</v>
      </c>
      <c r="AX23" s="99">
        <v>4.9669999999999996</v>
      </c>
      <c r="AY23" s="99">
        <v>5.0999999999999996</v>
      </c>
      <c r="AZ23" s="99">
        <v>5.4260000000000002</v>
      </c>
      <c r="BA23" s="99">
        <v>4.5519999999999996</v>
      </c>
      <c r="BB23" s="99">
        <v>4.1829999999999998</v>
      </c>
      <c r="BC23" s="99">
        <v>5.89</v>
      </c>
      <c r="BD23" s="99">
        <v>4.6520000000000001</v>
      </c>
      <c r="BE23" s="99">
        <v>3.1549999999999998</v>
      </c>
      <c r="BF23" s="99">
        <v>4.9980000000000002</v>
      </c>
      <c r="BG23" s="99">
        <v>2.206</v>
      </c>
      <c r="BH23" s="99">
        <v>2.8290000000000002</v>
      </c>
      <c r="BI23" s="99">
        <v>2.8559999999999999</v>
      </c>
      <c r="BJ23" s="99">
        <v>3.7450000000000001</v>
      </c>
      <c r="BK23" s="99">
        <v>1.403</v>
      </c>
      <c r="BL23" s="99">
        <v>1.407</v>
      </c>
      <c r="BM23" s="99">
        <v>1.347</v>
      </c>
      <c r="BN23" s="99">
        <v>11.199</v>
      </c>
      <c r="BO23" s="99">
        <v>6.5</v>
      </c>
      <c r="BP23" s="99">
        <v>6.5</v>
      </c>
      <c r="BQ23" s="99">
        <v>3.8039999999999998</v>
      </c>
      <c r="BR23" s="99">
        <v>1.0649999999999999</v>
      </c>
      <c r="BS23" s="99">
        <v>16.792999999999999</v>
      </c>
      <c r="BT23" s="99">
        <v>3.8769999999999998</v>
      </c>
      <c r="BU23" s="99">
        <v>0.878</v>
      </c>
      <c r="BV23" s="99">
        <v>41.66</v>
      </c>
      <c r="BW23" s="99">
        <v>4.1619999999999999</v>
      </c>
      <c r="BX23" s="99">
        <v>7.2450000000000001</v>
      </c>
      <c r="BY23" s="99">
        <v>2.5539999999999998</v>
      </c>
      <c r="BZ23" s="99">
        <v>23.082999999999998</v>
      </c>
      <c r="CA23" s="99">
        <v>21.98</v>
      </c>
      <c r="CB23" s="99">
        <v>22.826000000000001</v>
      </c>
      <c r="CC23" s="99">
        <v>2.6970000000000001</v>
      </c>
      <c r="CD23" s="99">
        <v>6.7690000000000001</v>
      </c>
      <c r="CE23" s="99">
        <v>2.3559999999999999</v>
      </c>
      <c r="CF23" s="99">
        <v>3.6520000000000001</v>
      </c>
      <c r="CG23" s="99">
        <v>3.5720000000000001</v>
      </c>
      <c r="CH23" s="99"/>
      <c r="CI23" s="99">
        <v>0.76900000000000002</v>
      </c>
      <c r="CJ23" s="99">
        <v>0.76900000000000002</v>
      </c>
      <c r="CK23" s="99">
        <v>0.76900000000000002</v>
      </c>
      <c r="CL23" s="99">
        <v>6.149</v>
      </c>
      <c r="CM23" s="99">
        <v>0.76900000000000002</v>
      </c>
      <c r="CN23" s="99">
        <v>0.76900000000000002</v>
      </c>
      <c r="CO23" s="99">
        <v>0.76900000000000002</v>
      </c>
      <c r="CP23" s="99">
        <v>0.76900000000000002</v>
      </c>
      <c r="CQ23" s="99">
        <v>0.76900000000000002</v>
      </c>
      <c r="CR23" s="99">
        <v>0.76900000000000002</v>
      </c>
      <c r="CS23" s="99">
        <v>3.7690000000000001</v>
      </c>
      <c r="CT23" s="100"/>
      <c r="CU23" s="100"/>
      <c r="CV23" s="100"/>
      <c r="CW23" s="96"/>
      <c r="CX23" s="97">
        <f t="array" ref="CX23">SUMPRODUCT(B23:CW23*0.25)</f>
        <v>186.28150000000005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3.2690000000000001</v>
      </c>
      <c r="C28" s="107">
        <f t="shared" ref="C28:BN28" si="2">SUM(C21:C27)</f>
        <v>0</v>
      </c>
      <c r="D28" s="107">
        <f t="shared" si="2"/>
        <v>2.4620000000000002</v>
      </c>
      <c r="E28" s="107">
        <f t="shared" si="2"/>
        <v>5.1020000000000003</v>
      </c>
      <c r="F28" s="107">
        <f t="shared" si="2"/>
        <v>2.161</v>
      </c>
      <c r="G28" s="107">
        <f t="shared" si="2"/>
        <v>4.9060000000000006</v>
      </c>
      <c r="H28" s="107">
        <f t="shared" si="2"/>
        <v>4.6239999999999997</v>
      </c>
      <c r="I28" s="107">
        <f t="shared" si="2"/>
        <v>4.7240000000000002</v>
      </c>
      <c r="J28" s="107">
        <f t="shared" si="2"/>
        <v>3</v>
      </c>
      <c r="K28" s="107">
        <f t="shared" si="2"/>
        <v>3.0009999999999999</v>
      </c>
      <c r="L28" s="107">
        <f t="shared" si="2"/>
        <v>3.0009999999999999</v>
      </c>
      <c r="M28" s="107">
        <f t="shared" si="2"/>
        <v>4.6130000000000004</v>
      </c>
      <c r="N28" s="107">
        <f t="shared" si="2"/>
        <v>8.6129999999999995</v>
      </c>
      <c r="O28" s="107">
        <f t="shared" si="2"/>
        <v>7.9580000000000002</v>
      </c>
      <c r="P28" s="107">
        <f t="shared" si="2"/>
        <v>6.7409999999999997</v>
      </c>
      <c r="Q28" s="107">
        <f t="shared" si="2"/>
        <v>7.8490000000000002</v>
      </c>
      <c r="R28" s="107">
        <f t="shared" si="2"/>
        <v>4.843</v>
      </c>
      <c r="S28" s="107">
        <f t="shared" si="2"/>
        <v>7.806</v>
      </c>
      <c r="T28" s="107">
        <f t="shared" si="2"/>
        <v>10.222999999999999</v>
      </c>
      <c r="U28" s="107">
        <f t="shared" si="2"/>
        <v>19.012</v>
      </c>
      <c r="V28" s="107">
        <f t="shared" si="2"/>
        <v>10.202999999999999</v>
      </c>
      <c r="W28" s="107">
        <f t="shared" si="2"/>
        <v>5.194</v>
      </c>
      <c r="X28" s="107">
        <f t="shared" si="2"/>
        <v>21.349</v>
      </c>
      <c r="Y28" s="107">
        <f t="shared" si="2"/>
        <v>32.006999999999998</v>
      </c>
      <c r="Z28" s="107">
        <f t="shared" si="2"/>
        <v>12.375999999999999</v>
      </c>
      <c r="AA28" s="107">
        <f t="shared" si="2"/>
        <v>52.399000000000001</v>
      </c>
      <c r="AB28" s="107">
        <f t="shared" si="2"/>
        <v>77.649000000000001</v>
      </c>
      <c r="AC28" s="107">
        <f t="shared" si="2"/>
        <v>93.126999999999995</v>
      </c>
      <c r="AD28" s="107">
        <f t="shared" si="2"/>
        <v>80.183999999999997</v>
      </c>
      <c r="AE28" s="107">
        <f t="shared" si="2"/>
        <v>3.6890000000000001</v>
      </c>
      <c r="AF28" s="107">
        <f t="shared" si="2"/>
        <v>0.76900000000000002</v>
      </c>
      <c r="AG28" s="107">
        <f t="shared" si="2"/>
        <v>3.9369999999999998</v>
      </c>
      <c r="AH28" s="107">
        <f t="shared" si="2"/>
        <v>10.269</v>
      </c>
      <c r="AI28" s="107">
        <f t="shared" si="2"/>
        <v>30.072000000000003</v>
      </c>
      <c r="AJ28" s="107">
        <f t="shared" si="2"/>
        <v>34.588999999999999</v>
      </c>
      <c r="AK28" s="107">
        <f t="shared" si="2"/>
        <v>72.484999999999999</v>
      </c>
      <c r="AL28" s="107">
        <f t="shared" si="2"/>
        <v>23.933</v>
      </c>
      <c r="AM28" s="107">
        <f t="shared" si="2"/>
        <v>22.313000000000002</v>
      </c>
      <c r="AN28" s="107">
        <f t="shared" si="2"/>
        <v>24.643000000000001</v>
      </c>
      <c r="AO28" s="107">
        <f t="shared" si="2"/>
        <v>24.280999999999999</v>
      </c>
      <c r="AP28" s="107">
        <f t="shared" si="2"/>
        <v>26.317999999999998</v>
      </c>
      <c r="AQ28" s="107">
        <f t="shared" si="2"/>
        <v>19.106999999999999</v>
      </c>
      <c r="AR28" s="107">
        <f t="shared" si="2"/>
        <v>20.169</v>
      </c>
      <c r="AS28" s="107">
        <f t="shared" si="2"/>
        <v>19.744999999999997</v>
      </c>
      <c r="AT28" s="107">
        <f t="shared" si="2"/>
        <v>19.89</v>
      </c>
      <c r="AU28" s="107">
        <f t="shared" si="2"/>
        <v>20.536000000000001</v>
      </c>
      <c r="AV28" s="107">
        <f t="shared" si="2"/>
        <v>17.888999999999999</v>
      </c>
      <c r="AW28" s="107">
        <f t="shared" si="2"/>
        <v>20.681000000000001</v>
      </c>
      <c r="AX28" s="107">
        <f t="shared" si="2"/>
        <v>20.067</v>
      </c>
      <c r="AY28" s="107">
        <f t="shared" si="2"/>
        <v>18.701000000000001</v>
      </c>
      <c r="AZ28" s="107">
        <f t="shared" si="2"/>
        <v>20.526</v>
      </c>
      <c r="BA28" s="107">
        <f t="shared" si="2"/>
        <v>19.652000000000001</v>
      </c>
      <c r="BB28" s="107">
        <f t="shared" si="2"/>
        <v>19.283000000000001</v>
      </c>
      <c r="BC28" s="107">
        <f t="shared" si="2"/>
        <v>20.99</v>
      </c>
      <c r="BD28" s="107">
        <f t="shared" si="2"/>
        <v>19.751999999999999</v>
      </c>
      <c r="BE28" s="107">
        <f t="shared" si="2"/>
        <v>18.254999999999999</v>
      </c>
      <c r="BF28" s="107">
        <f t="shared" si="2"/>
        <v>9.798</v>
      </c>
      <c r="BG28" s="107">
        <f t="shared" si="2"/>
        <v>32.006</v>
      </c>
      <c r="BH28" s="107">
        <f t="shared" si="2"/>
        <v>32.628999999999998</v>
      </c>
      <c r="BI28" s="107">
        <f t="shared" si="2"/>
        <v>32.655999999999999</v>
      </c>
      <c r="BJ28" s="107">
        <f t="shared" si="2"/>
        <v>28.745000000000001</v>
      </c>
      <c r="BK28" s="107">
        <f t="shared" si="2"/>
        <v>26.402999999999999</v>
      </c>
      <c r="BL28" s="107">
        <f t="shared" si="2"/>
        <v>26.407</v>
      </c>
      <c r="BM28" s="107">
        <f t="shared" si="2"/>
        <v>1.347</v>
      </c>
      <c r="BN28" s="107">
        <f t="shared" si="2"/>
        <v>11.199</v>
      </c>
      <c r="BO28" s="107">
        <f t="shared" ref="BO28:CW28" si="3">SUM(BO21:BO27)</f>
        <v>6.5010000000000003</v>
      </c>
      <c r="BP28" s="107">
        <f t="shared" si="3"/>
        <v>8.5</v>
      </c>
      <c r="BQ28" s="107">
        <f t="shared" si="3"/>
        <v>3.8039999999999998</v>
      </c>
      <c r="BR28" s="107">
        <f t="shared" si="3"/>
        <v>1.0649999999999999</v>
      </c>
      <c r="BS28" s="107">
        <f t="shared" si="3"/>
        <v>48.46</v>
      </c>
      <c r="BT28" s="107">
        <f t="shared" si="3"/>
        <v>3.8769999999999998</v>
      </c>
      <c r="BU28" s="107">
        <f t="shared" si="3"/>
        <v>32.173000000000002</v>
      </c>
      <c r="BV28" s="107">
        <f t="shared" si="3"/>
        <v>73.096000000000004</v>
      </c>
      <c r="BW28" s="107">
        <f t="shared" si="3"/>
        <v>4.1619999999999999</v>
      </c>
      <c r="BX28" s="107">
        <f t="shared" si="3"/>
        <v>7.2450000000000001</v>
      </c>
      <c r="BY28" s="107">
        <f t="shared" si="3"/>
        <v>2.6539999999999999</v>
      </c>
      <c r="BZ28" s="107">
        <f t="shared" si="3"/>
        <v>23.082999999999998</v>
      </c>
      <c r="CA28" s="107">
        <f t="shared" si="3"/>
        <v>21.98</v>
      </c>
      <c r="CB28" s="107">
        <f t="shared" si="3"/>
        <v>22.826000000000001</v>
      </c>
      <c r="CC28" s="107">
        <f t="shared" si="3"/>
        <v>2.6970000000000001</v>
      </c>
      <c r="CD28" s="107">
        <f t="shared" si="3"/>
        <v>9.2690000000000001</v>
      </c>
      <c r="CE28" s="107">
        <f t="shared" si="3"/>
        <v>2.3559999999999999</v>
      </c>
      <c r="CF28" s="107">
        <f t="shared" si="3"/>
        <v>3.6520000000000001</v>
      </c>
      <c r="CG28" s="107">
        <f t="shared" si="3"/>
        <v>3.5720000000000001</v>
      </c>
      <c r="CH28" s="107">
        <f t="shared" si="3"/>
        <v>30.698</v>
      </c>
      <c r="CI28" s="107">
        <f t="shared" si="3"/>
        <v>8.4859999999999989</v>
      </c>
      <c r="CJ28" s="107">
        <f t="shared" si="3"/>
        <v>3.4690000000000003</v>
      </c>
      <c r="CK28" s="107">
        <f t="shared" si="3"/>
        <v>4.3689999999999998</v>
      </c>
      <c r="CL28" s="107">
        <f t="shared" si="3"/>
        <v>8.1490000000000009</v>
      </c>
      <c r="CM28" s="107">
        <f t="shared" si="3"/>
        <v>7.2570000000000006</v>
      </c>
      <c r="CN28" s="107">
        <f t="shared" si="3"/>
        <v>4.4139999999999997</v>
      </c>
      <c r="CO28" s="107">
        <f t="shared" si="3"/>
        <v>10.646000000000001</v>
      </c>
      <c r="CP28" s="107">
        <f t="shared" si="3"/>
        <v>19.747</v>
      </c>
      <c r="CQ28" s="107">
        <f t="shared" si="3"/>
        <v>21.029999999999998</v>
      </c>
      <c r="CR28" s="107">
        <f t="shared" si="3"/>
        <v>20.317999999999998</v>
      </c>
      <c r="CS28" s="107">
        <f t="shared" si="3"/>
        <v>5.7690000000000001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424.36275000000001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58.988999999999997</v>
      </c>
      <c r="C32" s="94">
        <v>53.131999999999998</v>
      </c>
      <c r="D32" s="94">
        <v>54.542000000000002</v>
      </c>
      <c r="E32" s="94">
        <v>57.752000000000002</v>
      </c>
      <c r="F32" s="94">
        <v>49.374000000000002</v>
      </c>
      <c r="G32" s="94">
        <v>59.948999999999998</v>
      </c>
      <c r="H32" s="94">
        <v>57.146000000000001</v>
      </c>
      <c r="I32" s="94">
        <v>56.89</v>
      </c>
      <c r="J32" s="94">
        <v>50.286999999999999</v>
      </c>
      <c r="K32" s="94">
        <v>45.938000000000002</v>
      </c>
      <c r="L32" s="94">
        <v>46.231999999999999</v>
      </c>
      <c r="M32" s="94">
        <v>45.921999999999997</v>
      </c>
      <c r="N32" s="94">
        <v>63.698</v>
      </c>
      <c r="O32" s="94">
        <v>78.231999999999999</v>
      </c>
      <c r="P32" s="94">
        <v>77.820999999999998</v>
      </c>
      <c r="Q32" s="94">
        <v>57.241999999999997</v>
      </c>
      <c r="R32" s="94">
        <v>52.686</v>
      </c>
      <c r="S32" s="94">
        <v>61.978000000000002</v>
      </c>
      <c r="T32" s="94">
        <v>58.383000000000003</v>
      </c>
      <c r="U32" s="94">
        <v>72.799000000000007</v>
      </c>
      <c r="V32" s="94">
        <v>67.061999999999998</v>
      </c>
      <c r="W32" s="94">
        <v>74.257999999999996</v>
      </c>
      <c r="X32" s="94">
        <v>88.95</v>
      </c>
      <c r="Y32" s="94">
        <v>144.327</v>
      </c>
      <c r="Z32" s="94">
        <v>63.465000000000003</v>
      </c>
      <c r="AA32" s="94">
        <v>211.46199999999999</v>
      </c>
      <c r="AB32" s="94">
        <v>267.38</v>
      </c>
      <c r="AC32" s="94">
        <v>265.59399999999999</v>
      </c>
      <c r="AD32" s="94">
        <v>228.666</v>
      </c>
      <c r="AE32" s="94">
        <v>71.427000000000007</v>
      </c>
      <c r="AF32" s="94">
        <v>73.722999999999999</v>
      </c>
      <c r="AG32" s="94">
        <v>113.379</v>
      </c>
      <c r="AH32" s="94">
        <v>110.751</v>
      </c>
      <c r="AI32" s="94">
        <v>152.43</v>
      </c>
      <c r="AJ32" s="94">
        <v>179.393</v>
      </c>
      <c r="AK32" s="94">
        <v>186.108</v>
      </c>
      <c r="AL32" s="94">
        <v>143.648</v>
      </c>
      <c r="AM32" s="94">
        <v>150.11099999999999</v>
      </c>
      <c r="AN32" s="94">
        <v>152.05799999999999</v>
      </c>
      <c r="AO32" s="94">
        <v>147.816</v>
      </c>
      <c r="AP32" s="94">
        <v>103.812</v>
      </c>
      <c r="AQ32" s="94">
        <v>103.105</v>
      </c>
      <c r="AR32" s="94">
        <v>102.39400000000001</v>
      </c>
      <c r="AS32" s="94">
        <v>102.501</v>
      </c>
      <c r="AT32" s="94">
        <v>141.023</v>
      </c>
      <c r="AU32" s="94">
        <v>142.697</v>
      </c>
      <c r="AV32" s="94">
        <v>140.71899999999999</v>
      </c>
      <c r="AW32" s="94">
        <v>143.17500000000001</v>
      </c>
      <c r="AX32" s="94">
        <v>113.06699999999999</v>
      </c>
      <c r="AY32" s="94">
        <v>112.41500000000001</v>
      </c>
      <c r="AZ32" s="94">
        <v>113.262</v>
      </c>
      <c r="BA32" s="94">
        <v>112.175</v>
      </c>
      <c r="BB32" s="94">
        <v>88.584999999999994</v>
      </c>
      <c r="BC32" s="94">
        <v>87.728999999999999</v>
      </c>
      <c r="BD32" s="94">
        <v>88.262</v>
      </c>
      <c r="BE32" s="94">
        <v>88.474999999999994</v>
      </c>
      <c r="BF32" s="94">
        <v>90.87</v>
      </c>
      <c r="BG32" s="94">
        <v>85.899000000000001</v>
      </c>
      <c r="BH32" s="94">
        <v>91.423000000000002</v>
      </c>
      <c r="BI32" s="94">
        <v>91.591999999999999</v>
      </c>
      <c r="BJ32" s="94">
        <v>47.246000000000002</v>
      </c>
      <c r="BK32" s="94">
        <v>59.594999999999999</v>
      </c>
      <c r="BL32" s="94">
        <v>29.166</v>
      </c>
      <c r="BM32" s="94">
        <v>19.529</v>
      </c>
      <c r="BN32" s="94">
        <v>82.622</v>
      </c>
      <c r="BO32" s="94">
        <v>53.171999999999997</v>
      </c>
      <c r="BP32" s="94">
        <v>28.771000000000001</v>
      </c>
      <c r="BQ32" s="94">
        <v>93.403999999999996</v>
      </c>
      <c r="BR32" s="94">
        <v>78.162000000000006</v>
      </c>
      <c r="BS32" s="94">
        <v>201.953</v>
      </c>
      <c r="BT32" s="94">
        <v>134.989</v>
      </c>
      <c r="BU32" s="94">
        <v>61.512</v>
      </c>
      <c r="BV32" s="94">
        <v>255.20599999999999</v>
      </c>
      <c r="BW32" s="94">
        <v>56.530999999999999</v>
      </c>
      <c r="BX32" s="94">
        <v>49.677</v>
      </c>
      <c r="BY32" s="94">
        <v>46.045999999999999</v>
      </c>
      <c r="BZ32" s="94">
        <v>167.54</v>
      </c>
      <c r="CA32" s="94">
        <v>165.60599999999999</v>
      </c>
      <c r="CB32" s="94">
        <v>216.91300000000001</v>
      </c>
      <c r="CC32" s="94">
        <v>36.670999999999999</v>
      </c>
      <c r="CD32" s="94">
        <v>32.829000000000001</v>
      </c>
      <c r="CE32" s="94">
        <v>11.337999999999999</v>
      </c>
      <c r="CF32" s="94">
        <v>351.27800000000002</v>
      </c>
      <c r="CG32" s="94">
        <v>499.32499999999999</v>
      </c>
      <c r="CH32" s="94">
        <v>346.05599999999998</v>
      </c>
      <c r="CI32" s="94">
        <v>315.80900000000003</v>
      </c>
      <c r="CJ32" s="94">
        <v>3.629</v>
      </c>
      <c r="CK32" s="94">
        <v>4.5289999999999999</v>
      </c>
      <c r="CL32" s="94">
        <v>44.216000000000001</v>
      </c>
      <c r="CM32" s="94">
        <v>20.888000000000002</v>
      </c>
      <c r="CN32" s="94">
        <v>6.1950000000000003</v>
      </c>
      <c r="CO32" s="94">
        <v>15.742000000000001</v>
      </c>
      <c r="CP32" s="94">
        <v>24.683</v>
      </c>
      <c r="CQ32" s="94">
        <v>78.215999999999994</v>
      </c>
      <c r="CR32" s="94">
        <v>42.695999999999998</v>
      </c>
      <c r="CS32" s="94">
        <v>121.102</v>
      </c>
      <c r="CT32" s="95"/>
      <c r="CU32" s="95"/>
      <c r="CV32" s="95"/>
      <c r="CW32" s="96"/>
      <c r="CX32" s="97">
        <f t="array" ref="CX32">SUMPRODUCT(B32:CW32*0.25)</f>
        <v>2499.2555000000016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58.988999999999997</v>
      </c>
      <c r="C34" s="77">
        <f t="shared" ref="C34:BN34" si="4">SUM(C31:C33)</f>
        <v>53.131999999999998</v>
      </c>
      <c r="D34" s="77">
        <f t="shared" si="4"/>
        <v>54.542000000000002</v>
      </c>
      <c r="E34" s="77">
        <f t="shared" si="4"/>
        <v>57.752000000000002</v>
      </c>
      <c r="F34" s="77">
        <f t="shared" si="4"/>
        <v>49.374000000000002</v>
      </c>
      <c r="G34" s="77">
        <f t="shared" si="4"/>
        <v>59.948999999999998</v>
      </c>
      <c r="H34" s="77">
        <f t="shared" si="4"/>
        <v>57.146000000000001</v>
      </c>
      <c r="I34" s="77">
        <f t="shared" si="4"/>
        <v>56.89</v>
      </c>
      <c r="J34" s="77">
        <f t="shared" si="4"/>
        <v>50.286999999999999</v>
      </c>
      <c r="K34" s="77">
        <f t="shared" si="4"/>
        <v>45.938000000000002</v>
      </c>
      <c r="L34" s="77">
        <f t="shared" si="4"/>
        <v>46.231999999999999</v>
      </c>
      <c r="M34" s="77">
        <f t="shared" si="4"/>
        <v>45.921999999999997</v>
      </c>
      <c r="N34" s="77">
        <f t="shared" si="4"/>
        <v>63.698</v>
      </c>
      <c r="O34" s="77">
        <f t="shared" si="4"/>
        <v>78.231999999999999</v>
      </c>
      <c r="P34" s="77">
        <f t="shared" si="4"/>
        <v>77.820999999999998</v>
      </c>
      <c r="Q34" s="77">
        <f t="shared" si="4"/>
        <v>57.241999999999997</v>
      </c>
      <c r="R34" s="77">
        <f t="shared" si="4"/>
        <v>52.686</v>
      </c>
      <c r="S34" s="77">
        <f t="shared" si="4"/>
        <v>61.978000000000002</v>
      </c>
      <c r="T34" s="77">
        <f t="shared" si="4"/>
        <v>58.383000000000003</v>
      </c>
      <c r="U34" s="77">
        <f t="shared" si="4"/>
        <v>72.799000000000007</v>
      </c>
      <c r="V34" s="77">
        <f t="shared" si="4"/>
        <v>67.061999999999998</v>
      </c>
      <c r="W34" s="77">
        <f t="shared" si="4"/>
        <v>74.257999999999996</v>
      </c>
      <c r="X34" s="77">
        <f t="shared" si="4"/>
        <v>88.95</v>
      </c>
      <c r="Y34" s="77">
        <f t="shared" si="4"/>
        <v>144.327</v>
      </c>
      <c r="Z34" s="77">
        <f t="shared" si="4"/>
        <v>63.465000000000003</v>
      </c>
      <c r="AA34" s="77">
        <f t="shared" si="4"/>
        <v>211.46199999999999</v>
      </c>
      <c r="AB34" s="77">
        <f t="shared" si="4"/>
        <v>267.38</v>
      </c>
      <c r="AC34" s="77">
        <f t="shared" si="4"/>
        <v>265.59399999999999</v>
      </c>
      <c r="AD34" s="77">
        <f t="shared" si="4"/>
        <v>228.666</v>
      </c>
      <c r="AE34" s="77">
        <f t="shared" si="4"/>
        <v>71.427000000000007</v>
      </c>
      <c r="AF34" s="77">
        <f t="shared" si="4"/>
        <v>73.722999999999999</v>
      </c>
      <c r="AG34" s="77">
        <f t="shared" si="4"/>
        <v>113.379</v>
      </c>
      <c r="AH34" s="77">
        <f t="shared" si="4"/>
        <v>110.751</v>
      </c>
      <c r="AI34" s="77">
        <f t="shared" si="4"/>
        <v>152.43</v>
      </c>
      <c r="AJ34" s="77">
        <f t="shared" si="4"/>
        <v>179.393</v>
      </c>
      <c r="AK34" s="77">
        <f t="shared" si="4"/>
        <v>186.108</v>
      </c>
      <c r="AL34" s="77">
        <f t="shared" si="4"/>
        <v>143.648</v>
      </c>
      <c r="AM34" s="77">
        <f t="shared" si="4"/>
        <v>150.11099999999999</v>
      </c>
      <c r="AN34" s="77">
        <f t="shared" si="4"/>
        <v>152.05799999999999</v>
      </c>
      <c r="AO34" s="77">
        <f t="shared" si="4"/>
        <v>147.816</v>
      </c>
      <c r="AP34" s="77">
        <f t="shared" si="4"/>
        <v>103.812</v>
      </c>
      <c r="AQ34" s="77">
        <f t="shared" si="4"/>
        <v>103.105</v>
      </c>
      <c r="AR34" s="77">
        <f t="shared" si="4"/>
        <v>102.39400000000001</v>
      </c>
      <c r="AS34" s="77">
        <f t="shared" si="4"/>
        <v>102.501</v>
      </c>
      <c r="AT34" s="77">
        <f t="shared" si="4"/>
        <v>141.023</v>
      </c>
      <c r="AU34" s="77">
        <f t="shared" si="4"/>
        <v>142.697</v>
      </c>
      <c r="AV34" s="77">
        <f t="shared" si="4"/>
        <v>140.71899999999999</v>
      </c>
      <c r="AW34" s="77">
        <f t="shared" si="4"/>
        <v>143.17500000000001</v>
      </c>
      <c r="AX34" s="77">
        <f t="shared" si="4"/>
        <v>113.06699999999999</v>
      </c>
      <c r="AY34" s="77">
        <f t="shared" si="4"/>
        <v>112.41500000000001</v>
      </c>
      <c r="AZ34" s="77">
        <f t="shared" si="4"/>
        <v>113.262</v>
      </c>
      <c r="BA34" s="77">
        <f t="shared" si="4"/>
        <v>112.175</v>
      </c>
      <c r="BB34" s="77">
        <f t="shared" si="4"/>
        <v>88.584999999999994</v>
      </c>
      <c r="BC34" s="77">
        <f t="shared" si="4"/>
        <v>87.728999999999999</v>
      </c>
      <c r="BD34" s="77">
        <f t="shared" si="4"/>
        <v>88.262</v>
      </c>
      <c r="BE34" s="77">
        <f t="shared" si="4"/>
        <v>88.474999999999994</v>
      </c>
      <c r="BF34" s="77">
        <f t="shared" si="4"/>
        <v>90.87</v>
      </c>
      <c r="BG34" s="77">
        <f t="shared" si="4"/>
        <v>85.899000000000001</v>
      </c>
      <c r="BH34" s="77">
        <f t="shared" si="4"/>
        <v>91.423000000000002</v>
      </c>
      <c r="BI34" s="77">
        <f t="shared" si="4"/>
        <v>91.591999999999999</v>
      </c>
      <c r="BJ34" s="77">
        <f t="shared" si="4"/>
        <v>47.246000000000002</v>
      </c>
      <c r="BK34" s="77">
        <f t="shared" si="4"/>
        <v>59.594999999999999</v>
      </c>
      <c r="BL34" s="77">
        <f t="shared" si="4"/>
        <v>29.166</v>
      </c>
      <c r="BM34" s="77">
        <f t="shared" si="4"/>
        <v>19.529</v>
      </c>
      <c r="BN34" s="77">
        <f t="shared" si="4"/>
        <v>82.622</v>
      </c>
      <c r="BO34" s="77">
        <f t="shared" ref="BO34:CW34" si="5">SUM(BO31:BO33)</f>
        <v>53.171999999999997</v>
      </c>
      <c r="BP34" s="77">
        <f t="shared" si="5"/>
        <v>28.771000000000001</v>
      </c>
      <c r="BQ34" s="77">
        <f t="shared" si="5"/>
        <v>93.403999999999996</v>
      </c>
      <c r="BR34" s="77">
        <f t="shared" si="5"/>
        <v>78.162000000000006</v>
      </c>
      <c r="BS34" s="77">
        <f t="shared" si="5"/>
        <v>201.953</v>
      </c>
      <c r="BT34" s="77">
        <f t="shared" si="5"/>
        <v>134.989</v>
      </c>
      <c r="BU34" s="77">
        <f t="shared" si="5"/>
        <v>61.512</v>
      </c>
      <c r="BV34" s="77">
        <f t="shared" si="5"/>
        <v>255.20599999999999</v>
      </c>
      <c r="BW34" s="77">
        <f t="shared" si="5"/>
        <v>56.530999999999999</v>
      </c>
      <c r="BX34" s="77">
        <f t="shared" si="5"/>
        <v>49.677</v>
      </c>
      <c r="BY34" s="77">
        <f t="shared" si="5"/>
        <v>46.045999999999999</v>
      </c>
      <c r="BZ34" s="77">
        <f t="shared" si="5"/>
        <v>167.54</v>
      </c>
      <c r="CA34" s="77">
        <f t="shared" si="5"/>
        <v>165.60599999999999</v>
      </c>
      <c r="CB34" s="77">
        <f t="shared" si="5"/>
        <v>216.91300000000001</v>
      </c>
      <c r="CC34" s="77">
        <f t="shared" si="5"/>
        <v>36.670999999999999</v>
      </c>
      <c r="CD34" s="77">
        <f t="shared" si="5"/>
        <v>32.829000000000001</v>
      </c>
      <c r="CE34" s="77">
        <f t="shared" si="5"/>
        <v>11.337999999999999</v>
      </c>
      <c r="CF34" s="77">
        <f t="shared" si="5"/>
        <v>351.27800000000002</v>
      </c>
      <c r="CG34" s="77">
        <f t="shared" si="5"/>
        <v>499.32499999999999</v>
      </c>
      <c r="CH34" s="77">
        <f t="shared" si="5"/>
        <v>346.05599999999998</v>
      </c>
      <c r="CI34" s="77">
        <f t="shared" si="5"/>
        <v>315.80900000000003</v>
      </c>
      <c r="CJ34" s="77">
        <f t="shared" si="5"/>
        <v>3.629</v>
      </c>
      <c r="CK34" s="77">
        <f t="shared" si="5"/>
        <v>4.5289999999999999</v>
      </c>
      <c r="CL34" s="77">
        <f t="shared" si="5"/>
        <v>44.216000000000001</v>
      </c>
      <c r="CM34" s="77">
        <f t="shared" si="5"/>
        <v>20.888000000000002</v>
      </c>
      <c r="CN34" s="77">
        <f t="shared" si="5"/>
        <v>6.1950000000000003</v>
      </c>
      <c r="CO34" s="77">
        <f t="shared" si="5"/>
        <v>15.742000000000001</v>
      </c>
      <c r="CP34" s="77">
        <f t="shared" si="5"/>
        <v>24.683</v>
      </c>
      <c r="CQ34" s="77">
        <f t="shared" si="5"/>
        <v>78.215999999999994</v>
      </c>
      <c r="CR34" s="77">
        <f t="shared" si="5"/>
        <v>42.695999999999998</v>
      </c>
      <c r="CS34" s="77">
        <f t="shared" si="5"/>
        <v>121.102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2499.2555000000016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>
        <v>15</v>
      </c>
      <c r="C39" s="120">
        <v>23</v>
      </c>
      <c r="D39" s="120">
        <v>3.1</v>
      </c>
      <c r="E39" s="120"/>
      <c r="F39" s="120"/>
      <c r="G39" s="120"/>
      <c r="H39" s="120"/>
      <c r="I39" s="120"/>
      <c r="J39" s="120">
        <v>3</v>
      </c>
      <c r="K39" s="120">
        <v>7.4</v>
      </c>
      <c r="L39" s="120">
        <v>4.8</v>
      </c>
      <c r="M39" s="120"/>
      <c r="N39" s="120"/>
      <c r="O39" s="120"/>
      <c r="P39" s="120"/>
      <c r="Q39" s="120"/>
      <c r="R39" s="120">
        <v>17.2</v>
      </c>
      <c r="S39" s="120">
        <v>4.5999999999999996</v>
      </c>
      <c r="T39" s="120">
        <v>3.2</v>
      </c>
      <c r="U39" s="120">
        <v>0.2</v>
      </c>
      <c r="V39" s="120">
        <v>17.2</v>
      </c>
      <c r="W39" s="120">
        <v>10.7</v>
      </c>
      <c r="X39" s="120"/>
      <c r="Y39" s="120"/>
      <c r="Z39" s="120">
        <v>45.1</v>
      </c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17.2</v>
      </c>
      <c r="BS39" s="120"/>
      <c r="BT39" s="120"/>
      <c r="BU39" s="120">
        <v>4.7</v>
      </c>
      <c r="BV39" s="120"/>
      <c r="BW39" s="120">
        <v>2</v>
      </c>
      <c r="BX39" s="120">
        <v>2.9</v>
      </c>
      <c r="BY39" s="120">
        <v>5</v>
      </c>
      <c r="BZ39" s="120"/>
      <c r="CA39" s="120"/>
      <c r="CB39" s="120"/>
      <c r="CC39" s="120">
        <v>2</v>
      </c>
      <c r="CD39" s="120">
        <v>0.2</v>
      </c>
      <c r="CE39" s="120">
        <v>2.8</v>
      </c>
      <c r="CF39" s="120"/>
      <c r="CG39" s="120"/>
      <c r="CH39" s="120"/>
      <c r="CI39" s="120"/>
      <c r="CJ39" s="120">
        <v>142.1</v>
      </c>
      <c r="CK39" s="120">
        <v>138.9</v>
      </c>
      <c r="CL39" s="120"/>
      <c r="CM39" s="120"/>
      <c r="CN39" s="120">
        <v>19.600000000000001</v>
      </c>
      <c r="CO39" s="120">
        <v>4.8</v>
      </c>
      <c r="CP39" s="120">
        <v>75.2</v>
      </c>
      <c r="CQ39" s="120">
        <v>22.8</v>
      </c>
      <c r="CR39" s="120">
        <v>58.9</v>
      </c>
      <c r="CS39" s="120"/>
      <c r="CT39" s="122"/>
      <c r="CU39" s="122"/>
      <c r="CV39" s="122"/>
      <c r="CW39" s="121"/>
      <c r="CX39" s="97">
        <f t="array" ref="CX39">SUMPRODUCT(B39:CW39*0.25)</f>
        <v>163.39999999999998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>
        <v>35.1</v>
      </c>
      <c r="BK41" s="120">
        <v>35.1</v>
      </c>
      <c r="BL41" s="120">
        <v>35.1</v>
      </c>
      <c r="BM41" s="120">
        <v>35.1</v>
      </c>
      <c r="BN41" s="120">
        <v>53.4</v>
      </c>
      <c r="BO41" s="120">
        <v>53.4</v>
      </c>
      <c r="BP41" s="120">
        <v>53.4</v>
      </c>
      <c r="BQ41" s="120">
        <v>53.4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>
        <v>1</v>
      </c>
      <c r="CM41" s="120">
        <v>1</v>
      </c>
      <c r="CN41" s="120">
        <v>1</v>
      </c>
      <c r="CO41" s="120">
        <v>1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89.5</v>
      </c>
    </row>
    <row r="42" spans="1:102" ht="30" customHeight="1" thickBot="1" x14ac:dyDescent="0.25">
      <c r="A42" s="105" t="s">
        <v>49</v>
      </c>
      <c r="B42" s="106">
        <f>SUM(B37:B41)</f>
        <v>15</v>
      </c>
      <c r="C42" s="107">
        <f t="shared" ref="C42:BN42" si="6">SUM(C37:C41)</f>
        <v>23</v>
      </c>
      <c r="D42" s="107">
        <f t="shared" si="6"/>
        <v>3.1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3</v>
      </c>
      <c r="K42" s="107">
        <f t="shared" si="6"/>
        <v>7.4</v>
      </c>
      <c r="L42" s="107">
        <f t="shared" si="6"/>
        <v>4.8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17.2</v>
      </c>
      <c r="S42" s="107">
        <f t="shared" si="6"/>
        <v>4.5999999999999996</v>
      </c>
      <c r="T42" s="107">
        <f t="shared" si="6"/>
        <v>3.2</v>
      </c>
      <c r="U42" s="107">
        <f t="shared" si="6"/>
        <v>0.2</v>
      </c>
      <c r="V42" s="107">
        <f t="shared" si="6"/>
        <v>17.2</v>
      </c>
      <c r="W42" s="107">
        <f t="shared" si="6"/>
        <v>10.7</v>
      </c>
      <c r="X42" s="107">
        <f t="shared" si="6"/>
        <v>0</v>
      </c>
      <c r="Y42" s="107">
        <f t="shared" si="6"/>
        <v>0</v>
      </c>
      <c r="Z42" s="107">
        <f t="shared" si="6"/>
        <v>45.1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35.1</v>
      </c>
      <c r="BK42" s="107">
        <f t="shared" si="6"/>
        <v>35.1</v>
      </c>
      <c r="BL42" s="107">
        <f t="shared" si="6"/>
        <v>35.1</v>
      </c>
      <c r="BM42" s="107">
        <f t="shared" si="6"/>
        <v>35.1</v>
      </c>
      <c r="BN42" s="107">
        <f t="shared" si="6"/>
        <v>53.4</v>
      </c>
      <c r="BO42" s="107">
        <f t="shared" ref="BO42:CW42" si="7">SUM(BO37:BO41)</f>
        <v>53.4</v>
      </c>
      <c r="BP42" s="107">
        <f t="shared" si="7"/>
        <v>53.4</v>
      </c>
      <c r="BQ42" s="107">
        <f t="shared" si="7"/>
        <v>53.4</v>
      </c>
      <c r="BR42" s="107">
        <f t="shared" si="7"/>
        <v>17.2</v>
      </c>
      <c r="BS42" s="107">
        <f t="shared" si="7"/>
        <v>0</v>
      </c>
      <c r="BT42" s="107">
        <f t="shared" si="7"/>
        <v>0</v>
      </c>
      <c r="BU42" s="107">
        <f t="shared" si="7"/>
        <v>4.7</v>
      </c>
      <c r="BV42" s="107">
        <f t="shared" si="7"/>
        <v>0</v>
      </c>
      <c r="BW42" s="107">
        <f t="shared" si="7"/>
        <v>2</v>
      </c>
      <c r="BX42" s="107">
        <f t="shared" si="7"/>
        <v>2.9</v>
      </c>
      <c r="BY42" s="107">
        <f t="shared" si="7"/>
        <v>5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2</v>
      </c>
      <c r="CD42" s="107">
        <f t="shared" si="7"/>
        <v>0.2</v>
      </c>
      <c r="CE42" s="107">
        <f t="shared" si="7"/>
        <v>2.8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142.1</v>
      </c>
      <c r="CK42" s="107">
        <f t="shared" si="7"/>
        <v>138.9</v>
      </c>
      <c r="CL42" s="107">
        <f t="shared" si="7"/>
        <v>1</v>
      </c>
      <c r="CM42" s="107">
        <f t="shared" si="7"/>
        <v>1</v>
      </c>
      <c r="CN42" s="107">
        <f t="shared" si="7"/>
        <v>20.6</v>
      </c>
      <c r="CO42" s="107">
        <f t="shared" si="7"/>
        <v>5.8</v>
      </c>
      <c r="CP42" s="107">
        <f t="shared" si="7"/>
        <v>75.2</v>
      </c>
      <c r="CQ42" s="107">
        <f t="shared" si="7"/>
        <v>22.8</v>
      </c>
      <c r="CR42" s="107">
        <f t="shared" si="7"/>
        <v>58.9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252.89999999999998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15</v>
      </c>
      <c r="C47" s="120">
        <v>23</v>
      </c>
      <c r="D47" s="120">
        <v>3.1</v>
      </c>
      <c r="E47" s="120"/>
      <c r="F47" s="120"/>
      <c r="G47" s="120"/>
      <c r="H47" s="120"/>
      <c r="I47" s="120"/>
      <c r="J47" s="120">
        <v>3</v>
      </c>
      <c r="K47" s="120">
        <v>7.4</v>
      </c>
      <c r="L47" s="120">
        <v>4.8</v>
      </c>
      <c r="M47" s="120"/>
      <c r="N47" s="120"/>
      <c r="O47" s="120"/>
      <c r="P47" s="120"/>
      <c r="Q47" s="120"/>
      <c r="R47" s="120">
        <v>17.2</v>
      </c>
      <c r="S47" s="120">
        <v>4.5999999999999996</v>
      </c>
      <c r="T47" s="120">
        <v>3.2</v>
      </c>
      <c r="U47" s="120">
        <v>0.2</v>
      </c>
      <c r="V47" s="120">
        <v>17.2</v>
      </c>
      <c r="W47" s="120">
        <v>10.7</v>
      </c>
      <c r="X47" s="120"/>
      <c r="Y47" s="120"/>
      <c r="Z47" s="120">
        <v>45.1</v>
      </c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17.2</v>
      </c>
      <c r="BS47" s="120"/>
      <c r="BT47" s="120"/>
      <c r="BU47" s="120">
        <v>4.7</v>
      </c>
      <c r="BV47" s="120"/>
      <c r="BW47" s="120">
        <v>2</v>
      </c>
      <c r="BX47" s="120">
        <v>2.9</v>
      </c>
      <c r="BY47" s="120">
        <v>5</v>
      </c>
      <c r="BZ47" s="120"/>
      <c r="CA47" s="120"/>
      <c r="CB47" s="120"/>
      <c r="CC47" s="120">
        <v>2</v>
      </c>
      <c r="CD47" s="120">
        <v>0.2</v>
      </c>
      <c r="CE47" s="120">
        <v>2.8</v>
      </c>
      <c r="CF47" s="120"/>
      <c r="CG47" s="120"/>
      <c r="CH47" s="120"/>
      <c r="CI47" s="120"/>
      <c r="CJ47" s="120">
        <v>142.1</v>
      </c>
      <c r="CK47" s="120">
        <v>138.9</v>
      </c>
      <c r="CL47" s="120"/>
      <c r="CM47" s="120"/>
      <c r="CN47" s="120">
        <v>19.600000000000001</v>
      </c>
      <c r="CO47" s="120">
        <v>4.8</v>
      </c>
      <c r="CP47" s="120">
        <v>75.2</v>
      </c>
      <c r="CQ47" s="120">
        <v>22.8</v>
      </c>
      <c r="CR47" s="120">
        <v>58.9</v>
      </c>
      <c r="CS47" s="120"/>
      <c r="CT47" s="122"/>
      <c r="CU47" s="122"/>
      <c r="CV47" s="122"/>
      <c r="CW47" s="121"/>
      <c r="CX47" s="97">
        <f t="array" ref="CX47">SUMPRODUCT(B47:CW47*0.25)</f>
        <v>163.39999999999998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>
        <v>35.1</v>
      </c>
      <c r="BK49" s="120">
        <v>35.1</v>
      </c>
      <c r="BL49" s="120">
        <v>35.1</v>
      </c>
      <c r="BM49" s="120">
        <v>35.1</v>
      </c>
      <c r="BN49" s="120">
        <v>53.4</v>
      </c>
      <c r="BO49" s="120">
        <v>53.4</v>
      </c>
      <c r="BP49" s="120">
        <v>53.4</v>
      </c>
      <c r="BQ49" s="120">
        <v>53.4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>
        <v>1</v>
      </c>
      <c r="CM49" s="120">
        <v>1</v>
      </c>
      <c r="CN49" s="120">
        <v>1</v>
      </c>
      <c r="CO49" s="120">
        <v>1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89.5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15</v>
      </c>
      <c r="C51" s="107">
        <f t="shared" ref="C51:BN51" si="8">SUM(C45:C50)</f>
        <v>23</v>
      </c>
      <c r="D51" s="107">
        <f t="shared" si="8"/>
        <v>3.1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3</v>
      </c>
      <c r="K51" s="107">
        <f t="shared" si="8"/>
        <v>7.4</v>
      </c>
      <c r="L51" s="107">
        <f t="shared" si="8"/>
        <v>4.8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17.2</v>
      </c>
      <c r="S51" s="107">
        <f t="shared" si="8"/>
        <v>4.5999999999999996</v>
      </c>
      <c r="T51" s="107">
        <f t="shared" si="8"/>
        <v>3.2</v>
      </c>
      <c r="U51" s="107">
        <f t="shared" si="8"/>
        <v>0.2</v>
      </c>
      <c r="V51" s="107">
        <f t="shared" si="8"/>
        <v>17.2</v>
      </c>
      <c r="W51" s="107">
        <f t="shared" si="8"/>
        <v>10.7</v>
      </c>
      <c r="X51" s="107">
        <f t="shared" si="8"/>
        <v>0</v>
      </c>
      <c r="Y51" s="107">
        <f t="shared" si="8"/>
        <v>0</v>
      </c>
      <c r="Z51" s="107">
        <f t="shared" si="8"/>
        <v>45.1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35.1</v>
      </c>
      <c r="BK51" s="107">
        <f t="shared" si="8"/>
        <v>35.1</v>
      </c>
      <c r="BL51" s="107">
        <f t="shared" si="8"/>
        <v>35.1</v>
      </c>
      <c r="BM51" s="107">
        <f t="shared" si="8"/>
        <v>35.1</v>
      </c>
      <c r="BN51" s="107">
        <f t="shared" si="8"/>
        <v>53.4</v>
      </c>
      <c r="BO51" s="107">
        <f t="shared" ref="BO51:CW51" si="9">SUM(BO45:BO50)</f>
        <v>53.4</v>
      </c>
      <c r="BP51" s="107">
        <f t="shared" si="9"/>
        <v>53.4</v>
      </c>
      <c r="BQ51" s="107">
        <f t="shared" si="9"/>
        <v>53.4</v>
      </c>
      <c r="BR51" s="107">
        <f t="shared" si="9"/>
        <v>17.2</v>
      </c>
      <c r="BS51" s="107">
        <f t="shared" si="9"/>
        <v>0</v>
      </c>
      <c r="BT51" s="107">
        <f t="shared" si="9"/>
        <v>0</v>
      </c>
      <c r="BU51" s="107">
        <f t="shared" si="9"/>
        <v>4.7</v>
      </c>
      <c r="BV51" s="107">
        <f t="shared" si="9"/>
        <v>0</v>
      </c>
      <c r="BW51" s="107">
        <f t="shared" si="9"/>
        <v>2</v>
      </c>
      <c r="BX51" s="107">
        <f t="shared" si="9"/>
        <v>2.9</v>
      </c>
      <c r="BY51" s="107">
        <f t="shared" si="9"/>
        <v>5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2</v>
      </c>
      <c r="CD51" s="107">
        <f t="shared" si="9"/>
        <v>0.2</v>
      </c>
      <c r="CE51" s="107">
        <f t="shared" si="9"/>
        <v>2.8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142.1</v>
      </c>
      <c r="CK51" s="107">
        <f t="shared" si="9"/>
        <v>138.9</v>
      </c>
      <c r="CL51" s="107">
        <f t="shared" si="9"/>
        <v>1</v>
      </c>
      <c r="CM51" s="107">
        <f t="shared" si="9"/>
        <v>1</v>
      </c>
      <c r="CN51" s="107">
        <f t="shared" si="9"/>
        <v>20.6</v>
      </c>
      <c r="CO51" s="107">
        <f t="shared" si="9"/>
        <v>5.8</v>
      </c>
      <c r="CP51" s="107">
        <f t="shared" si="9"/>
        <v>75.2</v>
      </c>
      <c r="CQ51" s="107">
        <f t="shared" si="9"/>
        <v>22.8</v>
      </c>
      <c r="CR51" s="107">
        <f t="shared" si="9"/>
        <v>58.9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252.89999999999998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73.989000000000004</v>
      </c>
      <c r="C54" s="107">
        <f t="shared" ref="C54:BN54" si="12">C18+C28+C42</f>
        <v>76.132000000000005</v>
      </c>
      <c r="D54" s="107">
        <f t="shared" si="12"/>
        <v>57.642000000000003</v>
      </c>
      <c r="E54" s="107">
        <f t="shared" si="12"/>
        <v>57.751999999999995</v>
      </c>
      <c r="F54" s="107">
        <f t="shared" si="12"/>
        <v>49.374000000000002</v>
      </c>
      <c r="G54" s="107">
        <f t="shared" si="12"/>
        <v>59.948999999999998</v>
      </c>
      <c r="H54" s="107">
        <f t="shared" si="12"/>
        <v>57.146000000000001</v>
      </c>
      <c r="I54" s="107">
        <f t="shared" si="12"/>
        <v>56.89</v>
      </c>
      <c r="J54" s="107">
        <f t="shared" si="12"/>
        <v>53.286999999999999</v>
      </c>
      <c r="K54" s="107">
        <f t="shared" si="12"/>
        <v>53.337999999999994</v>
      </c>
      <c r="L54" s="107">
        <f t="shared" si="12"/>
        <v>51.031999999999996</v>
      </c>
      <c r="M54" s="107">
        <f t="shared" si="12"/>
        <v>45.921999999999997</v>
      </c>
      <c r="N54" s="107">
        <f t="shared" si="12"/>
        <v>63.698</v>
      </c>
      <c r="O54" s="107">
        <f t="shared" si="12"/>
        <v>78.231999999999999</v>
      </c>
      <c r="P54" s="107">
        <f t="shared" si="12"/>
        <v>77.820999999999998</v>
      </c>
      <c r="Q54" s="107">
        <f t="shared" si="12"/>
        <v>57.24199999999999</v>
      </c>
      <c r="R54" s="107">
        <f t="shared" si="12"/>
        <v>69.885999999999996</v>
      </c>
      <c r="S54" s="107">
        <f t="shared" si="12"/>
        <v>66.577999999999989</v>
      </c>
      <c r="T54" s="107">
        <f t="shared" si="12"/>
        <v>61.582999999999998</v>
      </c>
      <c r="U54" s="107">
        <f t="shared" si="12"/>
        <v>72.999000000000009</v>
      </c>
      <c r="V54" s="107">
        <f t="shared" si="12"/>
        <v>84.262</v>
      </c>
      <c r="W54" s="107">
        <f t="shared" si="12"/>
        <v>84.957999999999998</v>
      </c>
      <c r="X54" s="107">
        <f t="shared" si="12"/>
        <v>88.95</v>
      </c>
      <c r="Y54" s="107">
        <f t="shared" si="12"/>
        <v>144.327</v>
      </c>
      <c r="Z54" s="107">
        <f t="shared" si="12"/>
        <v>108.565</v>
      </c>
      <c r="AA54" s="107">
        <f t="shared" si="12"/>
        <v>211.46200000000002</v>
      </c>
      <c r="AB54" s="107">
        <f t="shared" si="12"/>
        <v>267.38</v>
      </c>
      <c r="AC54" s="107">
        <f t="shared" si="12"/>
        <v>265.59399999999999</v>
      </c>
      <c r="AD54" s="107">
        <f t="shared" si="12"/>
        <v>228.666</v>
      </c>
      <c r="AE54" s="107">
        <f t="shared" si="12"/>
        <v>71.426999999999992</v>
      </c>
      <c r="AF54" s="107">
        <f t="shared" si="12"/>
        <v>73.723000000000013</v>
      </c>
      <c r="AG54" s="107">
        <f t="shared" si="12"/>
        <v>113.379</v>
      </c>
      <c r="AH54" s="107">
        <f t="shared" si="12"/>
        <v>110.751</v>
      </c>
      <c r="AI54" s="107">
        <f t="shared" si="12"/>
        <v>152.43</v>
      </c>
      <c r="AJ54" s="107">
        <f t="shared" si="12"/>
        <v>179.393</v>
      </c>
      <c r="AK54" s="107">
        <f t="shared" si="12"/>
        <v>186.108</v>
      </c>
      <c r="AL54" s="107">
        <f t="shared" si="12"/>
        <v>143.648</v>
      </c>
      <c r="AM54" s="107">
        <f t="shared" si="12"/>
        <v>150.11099999999999</v>
      </c>
      <c r="AN54" s="107">
        <f t="shared" si="12"/>
        <v>152.05799999999999</v>
      </c>
      <c r="AO54" s="107">
        <f t="shared" si="12"/>
        <v>147.816</v>
      </c>
      <c r="AP54" s="107">
        <f t="shared" si="12"/>
        <v>103.812</v>
      </c>
      <c r="AQ54" s="107">
        <f t="shared" si="12"/>
        <v>103.10499999999999</v>
      </c>
      <c r="AR54" s="107">
        <f t="shared" si="12"/>
        <v>102.39399999999999</v>
      </c>
      <c r="AS54" s="107">
        <f t="shared" si="12"/>
        <v>102.501</v>
      </c>
      <c r="AT54" s="107">
        <f t="shared" si="12"/>
        <v>141.023</v>
      </c>
      <c r="AU54" s="107">
        <f t="shared" si="12"/>
        <v>142.697</v>
      </c>
      <c r="AV54" s="107">
        <f t="shared" si="12"/>
        <v>140.71899999999999</v>
      </c>
      <c r="AW54" s="107">
        <f t="shared" si="12"/>
        <v>143.17500000000001</v>
      </c>
      <c r="AX54" s="107">
        <f t="shared" si="12"/>
        <v>113.06700000000001</v>
      </c>
      <c r="AY54" s="107">
        <f t="shared" si="12"/>
        <v>112.41499999999999</v>
      </c>
      <c r="AZ54" s="107">
        <f t="shared" si="12"/>
        <v>113.262</v>
      </c>
      <c r="BA54" s="107">
        <f t="shared" si="12"/>
        <v>112.175</v>
      </c>
      <c r="BB54" s="107">
        <f t="shared" si="12"/>
        <v>88.585000000000008</v>
      </c>
      <c r="BC54" s="107">
        <f t="shared" si="12"/>
        <v>87.728999999999999</v>
      </c>
      <c r="BD54" s="107">
        <f t="shared" si="12"/>
        <v>88.261999999999986</v>
      </c>
      <c r="BE54" s="107">
        <f t="shared" si="12"/>
        <v>88.474999999999994</v>
      </c>
      <c r="BF54" s="107">
        <f t="shared" si="12"/>
        <v>90.87</v>
      </c>
      <c r="BG54" s="107">
        <f t="shared" si="12"/>
        <v>85.899000000000001</v>
      </c>
      <c r="BH54" s="107">
        <f t="shared" si="12"/>
        <v>91.423000000000002</v>
      </c>
      <c r="BI54" s="107">
        <f t="shared" si="12"/>
        <v>91.591999999999999</v>
      </c>
      <c r="BJ54" s="107">
        <f t="shared" si="12"/>
        <v>82.346000000000004</v>
      </c>
      <c r="BK54" s="107">
        <f t="shared" si="12"/>
        <v>94.694999999999993</v>
      </c>
      <c r="BL54" s="107">
        <f t="shared" si="12"/>
        <v>64.266000000000005</v>
      </c>
      <c r="BM54" s="107">
        <f t="shared" si="12"/>
        <v>54.629000000000005</v>
      </c>
      <c r="BN54" s="107">
        <f t="shared" si="12"/>
        <v>136.02199999999999</v>
      </c>
      <c r="BO54" s="107">
        <f t="shared" ref="BO54:CX54" si="13">BO18+BO28+BO42</f>
        <v>106.572</v>
      </c>
      <c r="BP54" s="107">
        <f t="shared" si="13"/>
        <v>82.170999999999992</v>
      </c>
      <c r="BQ54" s="107">
        <f t="shared" si="13"/>
        <v>146.804</v>
      </c>
      <c r="BR54" s="107">
        <f t="shared" si="13"/>
        <v>95.362000000000009</v>
      </c>
      <c r="BS54" s="107">
        <f t="shared" si="13"/>
        <v>201.95300000000003</v>
      </c>
      <c r="BT54" s="107">
        <f t="shared" si="13"/>
        <v>134.989</v>
      </c>
      <c r="BU54" s="107">
        <f t="shared" si="13"/>
        <v>66.212000000000003</v>
      </c>
      <c r="BV54" s="107">
        <f t="shared" si="13"/>
        <v>255.20600000000002</v>
      </c>
      <c r="BW54" s="107">
        <f t="shared" si="13"/>
        <v>58.530999999999999</v>
      </c>
      <c r="BX54" s="107">
        <f t="shared" si="13"/>
        <v>52.576999999999991</v>
      </c>
      <c r="BY54" s="107">
        <f t="shared" si="13"/>
        <v>51.045999999999992</v>
      </c>
      <c r="BZ54" s="107">
        <f t="shared" si="13"/>
        <v>167.54</v>
      </c>
      <c r="CA54" s="107">
        <f t="shared" si="13"/>
        <v>165.60599999999999</v>
      </c>
      <c r="CB54" s="107">
        <f t="shared" si="13"/>
        <v>216.91299999999998</v>
      </c>
      <c r="CC54" s="107">
        <f t="shared" si="13"/>
        <v>38.670999999999999</v>
      </c>
      <c r="CD54" s="107">
        <f t="shared" si="13"/>
        <v>33.029000000000003</v>
      </c>
      <c r="CE54" s="107">
        <f t="shared" si="13"/>
        <v>14.137999999999998</v>
      </c>
      <c r="CF54" s="107">
        <f t="shared" si="13"/>
        <v>351.27799999999996</v>
      </c>
      <c r="CG54" s="107">
        <f t="shared" si="13"/>
        <v>499.32499999999999</v>
      </c>
      <c r="CH54" s="107">
        <f t="shared" si="13"/>
        <v>346.05600000000004</v>
      </c>
      <c r="CI54" s="107">
        <f t="shared" si="13"/>
        <v>315.80900000000003</v>
      </c>
      <c r="CJ54" s="107">
        <f t="shared" si="13"/>
        <v>145.72899999999998</v>
      </c>
      <c r="CK54" s="107">
        <f t="shared" si="13"/>
        <v>143.429</v>
      </c>
      <c r="CL54" s="107">
        <f t="shared" si="13"/>
        <v>45.215999999999994</v>
      </c>
      <c r="CM54" s="107">
        <f t="shared" si="13"/>
        <v>21.888000000000002</v>
      </c>
      <c r="CN54" s="107">
        <f t="shared" si="13"/>
        <v>26.795000000000002</v>
      </c>
      <c r="CO54" s="107">
        <f t="shared" si="13"/>
        <v>21.542000000000002</v>
      </c>
      <c r="CP54" s="107">
        <f t="shared" si="13"/>
        <v>99.88300000000001</v>
      </c>
      <c r="CQ54" s="107">
        <f t="shared" si="13"/>
        <v>101.01599999999999</v>
      </c>
      <c r="CR54" s="107">
        <f t="shared" si="13"/>
        <v>101.596</v>
      </c>
      <c r="CS54" s="107">
        <f t="shared" si="13"/>
        <v>121.102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2752.1555000000003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46310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15</v>
      </c>
      <c r="C5" s="25">
        <v>23</v>
      </c>
      <c r="D5" s="25">
        <v>3.1</v>
      </c>
      <c r="E5" s="25">
        <v>-18.7</v>
      </c>
      <c r="F5" s="25">
        <v>-16.5</v>
      </c>
      <c r="G5" s="25">
        <v>-19.7</v>
      </c>
      <c r="H5" s="25">
        <v>-17.5</v>
      </c>
      <c r="I5" s="25">
        <v>-17.8</v>
      </c>
      <c r="J5" s="25">
        <v>3</v>
      </c>
      <c r="K5" s="25">
        <v>7.4</v>
      </c>
      <c r="L5" s="25">
        <v>4.8</v>
      </c>
      <c r="M5" s="25">
        <v>-2.2000000000000002</v>
      </c>
      <c r="N5" s="25"/>
      <c r="O5" s="25"/>
      <c r="P5" s="25"/>
      <c r="Q5" s="25"/>
      <c r="R5" s="25">
        <v>-14.8</v>
      </c>
      <c r="S5" s="25">
        <v>-27.4</v>
      </c>
      <c r="T5" s="25">
        <v>-28.8</v>
      </c>
      <c r="U5" s="25">
        <v>-31.8</v>
      </c>
      <c r="V5" s="25">
        <v>-38.700000000000003</v>
      </c>
      <c r="W5" s="25">
        <v>-45.2</v>
      </c>
      <c r="X5" s="25">
        <v>-56.8</v>
      </c>
      <c r="Y5" s="25">
        <v>-126.6</v>
      </c>
      <c r="Z5" s="25">
        <v>-38.199999999999996</v>
      </c>
      <c r="AA5" s="25">
        <v>-177.8</v>
      </c>
      <c r="AB5" s="25">
        <v>-233.89999999999998</v>
      </c>
      <c r="AC5" s="25">
        <v>-221.10000000000002</v>
      </c>
      <c r="AD5" s="25">
        <v>-178.1</v>
      </c>
      <c r="AE5" s="25">
        <v>-10.6</v>
      </c>
      <c r="AF5" s="25"/>
      <c r="AG5" s="25"/>
      <c r="AH5" s="25">
        <v>-13.9</v>
      </c>
      <c r="AI5" s="25"/>
      <c r="AJ5" s="25"/>
      <c r="AK5" s="25"/>
      <c r="AL5" s="25">
        <v>-129</v>
      </c>
      <c r="AM5" s="25">
        <v>-129</v>
      </c>
      <c r="AN5" s="25">
        <v>-129</v>
      </c>
      <c r="AO5" s="25">
        <v>-129</v>
      </c>
      <c r="AP5" s="25">
        <v>-79</v>
      </c>
      <c r="AQ5" s="25">
        <v>-79</v>
      </c>
      <c r="AR5" s="25">
        <v>-79</v>
      </c>
      <c r="AS5" s="25">
        <v>-79</v>
      </c>
      <c r="AT5" s="25">
        <v>-117</v>
      </c>
      <c r="AU5" s="25">
        <v>-117</v>
      </c>
      <c r="AV5" s="25">
        <v>-117</v>
      </c>
      <c r="AW5" s="25">
        <v>-117</v>
      </c>
      <c r="AX5" s="25">
        <v>-93.7</v>
      </c>
      <c r="AY5" s="25">
        <v>-93.7</v>
      </c>
      <c r="AZ5" s="25">
        <v>-93.7</v>
      </c>
      <c r="BA5" s="25">
        <v>-93.7</v>
      </c>
      <c r="BB5" s="25">
        <v>-69.7</v>
      </c>
      <c r="BC5" s="25">
        <v>-69.7</v>
      </c>
      <c r="BD5" s="25">
        <v>-69.7</v>
      </c>
      <c r="BE5" s="25">
        <v>-69.7</v>
      </c>
      <c r="BF5" s="25">
        <v>-71.400000000000006</v>
      </c>
      <c r="BG5" s="25">
        <v>-71.400000000000006</v>
      </c>
      <c r="BH5" s="25">
        <v>-71.400000000000006</v>
      </c>
      <c r="BI5" s="25">
        <v>-71.400000000000006</v>
      </c>
      <c r="BJ5" s="25">
        <v>35.1</v>
      </c>
      <c r="BK5" s="25">
        <v>35.1</v>
      </c>
      <c r="BL5" s="25">
        <v>35.1</v>
      </c>
      <c r="BM5" s="25">
        <v>35.1</v>
      </c>
      <c r="BN5" s="25">
        <v>53.4</v>
      </c>
      <c r="BO5" s="25">
        <v>53.4</v>
      </c>
      <c r="BP5" s="25">
        <v>53.4</v>
      </c>
      <c r="BQ5" s="25">
        <v>-55.9</v>
      </c>
      <c r="BR5" s="25">
        <v>-25.500000000000004</v>
      </c>
      <c r="BS5" s="25">
        <v>-188.60000000000002</v>
      </c>
      <c r="BT5" s="25">
        <v>-110.8</v>
      </c>
      <c r="BU5" s="25">
        <v>-38</v>
      </c>
      <c r="BV5" s="25">
        <v>-213.7</v>
      </c>
      <c r="BW5" s="25">
        <v>-13.7</v>
      </c>
      <c r="BX5" s="25">
        <v>-12.799999999999999</v>
      </c>
      <c r="BY5" s="25">
        <v>-10.7</v>
      </c>
      <c r="BZ5" s="25">
        <v>-151.69999999999999</v>
      </c>
      <c r="CA5" s="25">
        <v>-145.80000000000001</v>
      </c>
      <c r="CB5" s="25">
        <v>-202.9</v>
      </c>
      <c r="CC5" s="25">
        <v>2</v>
      </c>
      <c r="CD5" s="25">
        <v>0.2</v>
      </c>
      <c r="CE5" s="25">
        <v>2.8</v>
      </c>
      <c r="CF5" s="25">
        <v>-316.8</v>
      </c>
      <c r="CG5" s="25">
        <v>-448.9</v>
      </c>
      <c r="CH5" s="25">
        <v>-270.89999999999998</v>
      </c>
      <c r="CI5" s="25">
        <v>-269.39999999999998</v>
      </c>
      <c r="CJ5" s="25">
        <v>11.099999999999994</v>
      </c>
      <c r="CK5" s="25">
        <v>7.9000000000000057</v>
      </c>
      <c r="CL5" s="25">
        <v>1</v>
      </c>
      <c r="CM5" s="25">
        <v>1</v>
      </c>
      <c r="CN5" s="25">
        <v>20.6</v>
      </c>
      <c r="CO5" s="25">
        <v>5.8</v>
      </c>
      <c r="CP5" s="25">
        <v>19.100000000000001</v>
      </c>
      <c r="CQ5" s="25">
        <v>-33.299999999999997</v>
      </c>
      <c r="CR5" s="25">
        <v>2.7999999999999972</v>
      </c>
      <c r="CS5" s="25">
        <v>-56.1</v>
      </c>
      <c r="CT5" s="26"/>
      <c r="CU5" s="26"/>
      <c r="CV5" s="26"/>
      <c r="CW5" s="27"/>
      <c r="CX5" s="132">
        <f t="array" ref="CX5">SUMPRODUCT(B5:CW5*0.25)</f>
        <v>-1427.3999999999992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209.08</v>
      </c>
      <c r="C8" s="138">
        <v>209.23</v>
      </c>
      <c r="D8" s="138">
        <v>212.58</v>
      </c>
      <c r="E8" s="138">
        <v>214.21</v>
      </c>
      <c r="F8" s="138">
        <v>214.77</v>
      </c>
      <c r="G8" s="138">
        <v>213.64</v>
      </c>
      <c r="H8" s="138">
        <v>212.36</v>
      </c>
      <c r="I8" s="138">
        <v>210.17</v>
      </c>
      <c r="J8" s="138">
        <v>210.56</v>
      </c>
      <c r="K8" s="138">
        <v>213.47</v>
      </c>
      <c r="L8" s="138">
        <v>210.94</v>
      </c>
      <c r="M8" s="138">
        <v>215.49</v>
      </c>
      <c r="N8" s="138">
        <v>188.55</v>
      </c>
      <c r="O8" s="138">
        <v>188.2</v>
      </c>
      <c r="P8" s="138">
        <v>190.46</v>
      </c>
      <c r="Q8" s="138">
        <v>196.52</v>
      </c>
      <c r="R8" s="138">
        <v>198.01</v>
      </c>
      <c r="S8" s="138">
        <v>199.48</v>
      </c>
      <c r="T8" s="138">
        <v>204.69</v>
      </c>
      <c r="U8" s="138">
        <v>226.29</v>
      </c>
      <c r="V8" s="138">
        <v>195.39</v>
      </c>
      <c r="W8" s="138">
        <v>209.64</v>
      </c>
      <c r="X8" s="138">
        <v>232.25</v>
      </c>
      <c r="Y8" s="138">
        <v>253.64</v>
      </c>
      <c r="Z8" s="138">
        <v>237.2</v>
      </c>
      <c r="AA8" s="138">
        <v>272.33999999999997</v>
      </c>
      <c r="AB8" s="138">
        <v>270.58999999999997</v>
      </c>
      <c r="AC8" s="138">
        <v>268.27</v>
      </c>
      <c r="AD8" s="138">
        <v>277.56</v>
      </c>
      <c r="AE8" s="138">
        <v>244.12</v>
      </c>
      <c r="AF8" s="138">
        <v>199.95</v>
      </c>
      <c r="AG8" s="138">
        <v>174.5</v>
      </c>
      <c r="AH8" s="138">
        <v>187.38</v>
      </c>
      <c r="AI8" s="138">
        <v>25.02</v>
      </c>
      <c r="AJ8" s="138">
        <v>10</v>
      </c>
      <c r="AK8" s="138">
        <v>-3.87</v>
      </c>
      <c r="AL8" s="138">
        <v>2.39</v>
      </c>
      <c r="AM8" s="138">
        <v>2.2999999999999998</v>
      </c>
      <c r="AN8" s="138">
        <v>2.42</v>
      </c>
      <c r="AO8" s="138">
        <v>2.89</v>
      </c>
      <c r="AP8" s="138">
        <v>0.37</v>
      </c>
      <c r="AQ8" s="138">
        <v>-0.1</v>
      </c>
      <c r="AR8" s="138">
        <v>-0.1</v>
      </c>
      <c r="AS8" s="138">
        <v>-0.37</v>
      </c>
      <c r="AT8" s="138">
        <v>-0.01</v>
      </c>
      <c r="AU8" s="138">
        <v>0</v>
      </c>
      <c r="AV8" s="138">
        <v>-0.06</v>
      </c>
      <c r="AW8" s="138">
        <v>-0.01</v>
      </c>
      <c r="AX8" s="138">
        <v>-0.01</v>
      </c>
      <c r="AY8" s="138">
        <v>-0.13</v>
      </c>
      <c r="AZ8" s="138">
        <v>-0.01</v>
      </c>
      <c r="BA8" s="138">
        <v>-0.35</v>
      </c>
      <c r="BB8" s="138">
        <v>0.16</v>
      </c>
      <c r="BC8" s="138">
        <v>-0.87</v>
      </c>
      <c r="BD8" s="138">
        <v>-0.69</v>
      </c>
      <c r="BE8" s="138">
        <v>-2.11</v>
      </c>
      <c r="BF8" s="138">
        <v>-0.99</v>
      </c>
      <c r="BG8" s="138">
        <v>1.0900000000000001</v>
      </c>
      <c r="BH8" s="138">
        <v>-0.15</v>
      </c>
      <c r="BI8" s="138">
        <v>-0.15</v>
      </c>
      <c r="BJ8" s="138">
        <v>-1.01</v>
      </c>
      <c r="BK8" s="138">
        <v>0</v>
      </c>
      <c r="BL8" s="138">
        <v>0.1</v>
      </c>
      <c r="BM8" s="138">
        <v>168.08</v>
      </c>
      <c r="BN8" s="138">
        <v>169.49</v>
      </c>
      <c r="BO8" s="138">
        <v>194.09</v>
      </c>
      <c r="BP8" s="138">
        <v>241.12</v>
      </c>
      <c r="BQ8" s="138">
        <v>289.24</v>
      </c>
      <c r="BR8" s="138">
        <v>285.14</v>
      </c>
      <c r="BS8" s="138">
        <v>297.13</v>
      </c>
      <c r="BT8" s="138">
        <v>289.7</v>
      </c>
      <c r="BU8" s="138">
        <v>283.35000000000002</v>
      </c>
      <c r="BV8" s="138">
        <v>300.24</v>
      </c>
      <c r="BW8" s="138">
        <v>285.99</v>
      </c>
      <c r="BX8" s="138">
        <v>285.04000000000002</v>
      </c>
      <c r="BY8" s="138">
        <v>277.77999999999997</v>
      </c>
      <c r="BZ8" s="138">
        <v>296.08999999999997</v>
      </c>
      <c r="CA8" s="138">
        <v>295.18</v>
      </c>
      <c r="CB8" s="138">
        <v>300.97000000000003</v>
      </c>
      <c r="CC8" s="138">
        <v>287.04000000000002</v>
      </c>
      <c r="CD8" s="138">
        <v>286.81</v>
      </c>
      <c r="CE8" s="138">
        <v>280.01</v>
      </c>
      <c r="CF8" s="138">
        <v>306.74</v>
      </c>
      <c r="CG8" s="138">
        <v>308.27</v>
      </c>
      <c r="CH8" s="138">
        <v>296.42</v>
      </c>
      <c r="CI8" s="138">
        <v>295.26</v>
      </c>
      <c r="CJ8" s="138">
        <v>289</v>
      </c>
      <c r="CK8" s="138">
        <v>267.39</v>
      </c>
      <c r="CL8" s="138">
        <v>237.92</v>
      </c>
      <c r="CM8" s="138">
        <v>249.93</v>
      </c>
      <c r="CN8" s="138">
        <v>277.62</v>
      </c>
      <c r="CO8" s="138">
        <v>274.01</v>
      </c>
      <c r="CP8" s="138">
        <v>264.85000000000002</v>
      </c>
      <c r="CQ8" s="138">
        <v>261.02</v>
      </c>
      <c r="CR8" s="138">
        <v>250.35</v>
      </c>
      <c r="CS8" s="138">
        <v>200.56</v>
      </c>
      <c r="CT8" s="139"/>
      <c r="CU8" s="139"/>
      <c r="CV8" s="139"/>
      <c r="CW8" s="140"/>
      <c r="CX8" s="141">
        <f>IF(SUM(B8:CW8)&lt;&gt;0,AVERAGEIF(B8:CW8,"&lt;&gt;"""),"")</f>
        <v>167.59489583333337</v>
      </c>
    </row>
    <row r="9" spans="1:102" ht="24.95" customHeight="1" thickBot="1" x14ac:dyDescent="0.25">
      <c r="A9" s="133" t="s">
        <v>6</v>
      </c>
      <c r="B9" s="42">
        <v>211.27500000000001</v>
      </c>
      <c r="C9" s="43">
        <v>211.27500000000001</v>
      </c>
      <c r="D9" s="43">
        <v>211.27500000000001</v>
      </c>
      <c r="E9" s="43">
        <v>211.27500000000001</v>
      </c>
      <c r="F9" s="43">
        <v>212.73500000000001</v>
      </c>
      <c r="G9" s="43">
        <v>212.73500000000001</v>
      </c>
      <c r="H9" s="43">
        <v>212.73500000000001</v>
      </c>
      <c r="I9" s="43">
        <v>212.73500000000001</v>
      </c>
      <c r="J9" s="43">
        <v>212.61500000000001</v>
      </c>
      <c r="K9" s="43">
        <v>212.61500000000001</v>
      </c>
      <c r="L9" s="43">
        <v>212.61500000000001</v>
      </c>
      <c r="M9" s="43">
        <v>212.61500000000001</v>
      </c>
      <c r="N9" s="43">
        <v>190.9325</v>
      </c>
      <c r="O9" s="43">
        <v>190.9325</v>
      </c>
      <c r="P9" s="43">
        <v>190.9325</v>
      </c>
      <c r="Q9" s="43">
        <v>190.9325</v>
      </c>
      <c r="R9" s="43">
        <v>207.11750000000001</v>
      </c>
      <c r="S9" s="43">
        <v>207.11750000000001</v>
      </c>
      <c r="T9" s="43">
        <v>207.11750000000001</v>
      </c>
      <c r="U9" s="43">
        <v>207.11750000000001</v>
      </c>
      <c r="V9" s="43">
        <v>222.73</v>
      </c>
      <c r="W9" s="43">
        <v>222.73</v>
      </c>
      <c r="X9" s="43">
        <v>222.73</v>
      </c>
      <c r="Y9" s="43">
        <v>222.73</v>
      </c>
      <c r="Z9" s="43">
        <v>262.10000000000002</v>
      </c>
      <c r="AA9" s="43">
        <v>262.10000000000002</v>
      </c>
      <c r="AB9" s="43">
        <v>262.10000000000002</v>
      </c>
      <c r="AC9" s="43">
        <v>262.10000000000002</v>
      </c>
      <c r="AD9" s="43">
        <v>224.0325</v>
      </c>
      <c r="AE9" s="43">
        <v>224.0325</v>
      </c>
      <c r="AF9" s="43">
        <v>224.0325</v>
      </c>
      <c r="AG9" s="43">
        <v>224.0325</v>
      </c>
      <c r="AH9" s="43">
        <v>54.6325</v>
      </c>
      <c r="AI9" s="43">
        <v>54.6325</v>
      </c>
      <c r="AJ9" s="43">
        <v>54.6325</v>
      </c>
      <c r="AK9" s="43">
        <v>54.6325</v>
      </c>
      <c r="AL9" s="43">
        <v>2.5</v>
      </c>
      <c r="AM9" s="43">
        <v>2.5</v>
      </c>
      <c r="AN9" s="43">
        <v>2.5</v>
      </c>
      <c r="AO9" s="43">
        <v>2.5</v>
      </c>
      <c r="AP9" s="43">
        <v>-0.05</v>
      </c>
      <c r="AQ9" s="43">
        <v>-0.05</v>
      </c>
      <c r="AR9" s="43">
        <v>-0.05</v>
      </c>
      <c r="AS9" s="43">
        <v>-0.05</v>
      </c>
      <c r="AT9" s="43">
        <v>-0.02</v>
      </c>
      <c r="AU9" s="43">
        <v>-0.02</v>
      </c>
      <c r="AV9" s="43">
        <v>-0.02</v>
      </c>
      <c r="AW9" s="43">
        <v>-0.02</v>
      </c>
      <c r="AX9" s="43">
        <v>-0.125</v>
      </c>
      <c r="AY9" s="43">
        <v>-0.125</v>
      </c>
      <c r="AZ9" s="43">
        <v>-0.125</v>
      </c>
      <c r="BA9" s="43">
        <v>-0.125</v>
      </c>
      <c r="BB9" s="43">
        <v>-0.87749999999999995</v>
      </c>
      <c r="BC9" s="43">
        <v>-0.87749999999999995</v>
      </c>
      <c r="BD9" s="43">
        <v>-0.87749999999999995</v>
      </c>
      <c r="BE9" s="43">
        <v>-0.87749999999999995</v>
      </c>
      <c r="BF9" s="43">
        <v>-0.05</v>
      </c>
      <c r="BG9" s="43">
        <v>-0.05</v>
      </c>
      <c r="BH9" s="43">
        <v>-0.05</v>
      </c>
      <c r="BI9" s="43">
        <v>-0.05</v>
      </c>
      <c r="BJ9" s="43">
        <v>41.792499999999997</v>
      </c>
      <c r="BK9" s="43">
        <v>41.792499999999997</v>
      </c>
      <c r="BL9" s="43">
        <v>41.792499999999997</v>
      </c>
      <c r="BM9" s="43">
        <v>41.792499999999997</v>
      </c>
      <c r="BN9" s="43">
        <v>223.48500000000001</v>
      </c>
      <c r="BO9" s="43">
        <v>223.48500000000001</v>
      </c>
      <c r="BP9" s="43">
        <v>223.48500000000001</v>
      </c>
      <c r="BQ9" s="43">
        <v>223.48500000000001</v>
      </c>
      <c r="BR9" s="43">
        <v>288.83</v>
      </c>
      <c r="BS9" s="43">
        <v>288.83</v>
      </c>
      <c r="BT9" s="43">
        <v>288.83</v>
      </c>
      <c r="BU9" s="43">
        <v>288.83</v>
      </c>
      <c r="BV9" s="43">
        <v>287.26249999999999</v>
      </c>
      <c r="BW9" s="43">
        <v>287.26249999999999</v>
      </c>
      <c r="BX9" s="43">
        <v>287.26249999999999</v>
      </c>
      <c r="BY9" s="43">
        <v>287.26249999999999</v>
      </c>
      <c r="BZ9" s="43">
        <v>294.82</v>
      </c>
      <c r="CA9" s="43">
        <v>294.82</v>
      </c>
      <c r="CB9" s="43">
        <v>294.82</v>
      </c>
      <c r="CC9" s="43">
        <v>294.82</v>
      </c>
      <c r="CD9" s="43">
        <v>295.45749999999998</v>
      </c>
      <c r="CE9" s="43">
        <v>295.45749999999998</v>
      </c>
      <c r="CF9" s="43">
        <v>295.45749999999998</v>
      </c>
      <c r="CG9" s="43">
        <v>295.45749999999998</v>
      </c>
      <c r="CH9" s="43">
        <v>287.01749999999998</v>
      </c>
      <c r="CI9" s="43">
        <v>287.01749999999998</v>
      </c>
      <c r="CJ9" s="43">
        <v>287.01749999999998</v>
      </c>
      <c r="CK9" s="43">
        <v>287.01749999999998</v>
      </c>
      <c r="CL9" s="43">
        <v>259.87</v>
      </c>
      <c r="CM9" s="43">
        <v>259.87</v>
      </c>
      <c r="CN9" s="43">
        <v>259.87</v>
      </c>
      <c r="CO9" s="43">
        <v>259.87</v>
      </c>
      <c r="CP9" s="43">
        <v>244.19499999999999</v>
      </c>
      <c r="CQ9" s="43">
        <v>244.19499999999999</v>
      </c>
      <c r="CR9" s="43">
        <v>244.19499999999999</v>
      </c>
      <c r="CS9" s="43">
        <v>244.19499999999999</v>
      </c>
      <c r="CT9" s="44"/>
      <c r="CU9" s="44"/>
      <c r="CV9" s="44"/>
      <c r="CW9" s="45"/>
      <c r="CX9" s="142">
        <f>IF(SUM(B9:CW9)&lt;&gt;0,AVERAGEIF(B9:CW9,"&lt;&gt;"""),"")</f>
        <v>167.59489583333331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>
        <v>18.7</v>
      </c>
      <c r="F14" s="149">
        <v>16.5</v>
      </c>
      <c r="G14" s="149">
        <v>19.7</v>
      </c>
      <c r="H14" s="149">
        <v>17.5</v>
      </c>
      <c r="I14" s="149">
        <v>17.8</v>
      </c>
      <c r="J14" s="149"/>
      <c r="K14" s="149"/>
      <c r="L14" s="149"/>
      <c r="M14" s="149">
        <v>2.2000000000000002</v>
      </c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>
        <v>0.9</v>
      </c>
      <c r="Y14" s="149">
        <v>70.7</v>
      </c>
      <c r="Z14" s="149"/>
      <c r="AA14" s="149">
        <v>94.5</v>
      </c>
      <c r="AB14" s="149">
        <v>150.6</v>
      </c>
      <c r="AC14" s="149">
        <v>137.80000000000001</v>
      </c>
      <c r="AD14" s="149">
        <v>178.1</v>
      </c>
      <c r="AE14" s="149">
        <v>10.6</v>
      </c>
      <c r="AF14" s="149"/>
      <c r="AG14" s="149"/>
      <c r="AH14" s="149">
        <v>13.9</v>
      </c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>
        <v>109.3</v>
      </c>
      <c r="BR14" s="149"/>
      <c r="BS14" s="149">
        <v>145.9</v>
      </c>
      <c r="BT14" s="149">
        <v>68.099999999999994</v>
      </c>
      <c r="BU14" s="149"/>
      <c r="BV14" s="149">
        <v>198</v>
      </c>
      <c r="BW14" s="149"/>
      <c r="BX14" s="149"/>
      <c r="BY14" s="149"/>
      <c r="BZ14" s="149">
        <v>151.69999999999999</v>
      </c>
      <c r="CA14" s="149">
        <v>145.80000000000001</v>
      </c>
      <c r="CB14" s="149">
        <v>202.9</v>
      </c>
      <c r="CC14" s="149"/>
      <c r="CD14" s="149"/>
      <c r="CE14" s="149"/>
      <c r="CF14" s="149">
        <v>316.8</v>
      </c>
      <c r="CG14" s="149">
        <v>448.9</v>
      </c>
      <c r="CH14" s="149">
        <v>139.9</v>
      </c>
      <c r="CI14" s="149">
        <v>138.4</v>
      </c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703.80000000000007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>
        <v>32</v>
      </c>
      <c r="S16" s="155">
        <v>32</v>
      </c>
      <c r="T16" s="155">
        <v>32</v>
      </c>
      <c r="U16" s="155">
        <v>32</v>
      </c>
      <c r="V16" s="155">
        <v>55.9</v>
      </c>
      <c r="W16" s="155">
        <v>55.9</v>
      </c>
      <c r="X16" s="155">
        <v>55.9</v>
      </c>
      <c r="Y16" s="155">
        <v>55.9</v>
      </c>
      <c r="Z16" s="155">
        <v>83.3</v>
      </c>
      <c r="AA16" s="155">
        <v>83.3</v>
      </c>
      <c r="AB16" s="155">
        <v>83.3</v>
      </c>
      <c r="AC16" s="155">
        <v>83.3</v>
      </c>
      <c r="AD16" s="155"/>
      <c r="AE16" s="155"/>
      <c r="AF16" s="155"/>
      <c r="AG16" s="155"/>
      <c r="AH16" s="155"/>
      <c r="AI16" s="155"/>
      <c r="AJ16" s="155"/>
      <c r="AK16" s="155"/>
      <c r="AL16" s="155">
        <v>129</v>
      </c>
      <c r="AM16" s="155">
        <v>129</v>
      </c>
      <c r="AN16" s="155">
        <v>129</v>
      </c>
      <c r="AO16" s="155">
        <v>129</v>
      </c>
      <c r="AP16" s="155">
        <v>79</v>
      </c>
      <c r="AQ16" s="155">
        <v>79</v>
      </c>
      <c r="AR16" s="155">
        <v>79</v>
      </c>
      <c r="AS16" s="155">
        <v>79</v>
      </c>
      <c r="AT16" s="155">
        <v>117</v>
      </c>
      <c r="AU16" s="155">
        <v>117</v>
      </c>
      <c r="AV16" s="155">
        <v>117</v>
      </c>
      <c r="AW16" s="155">
        <v>117</v>
      </c>
      <c r="AX16" s="155">
        <v>93.7</v>
      </c>
      <c r="AY16" s="155">
        <v>93.7</v>
      </c>
      <c r="AZ16" s="155">
        <v>93.7</v>
      </c>
      <c r="BA16" s="155">
        <v>93.7</v>
      </c>
      <c r="BB16" s="155">
        <v>69.7</v>
      </c>
      <c r="BC16" s="155">
        <v>69.7</v>
      </c>
      <c r="BD16" s="155">
        <v>69.7</v>
      </c>
      <c r="BE16" s="155">
        <v>69.7</v>
      </c>
      <c r="BF16" s="155">
        <v>71.400000000000006</v>
      </c>
      <c r="BG16" s="155">
        <v>71.400000000000006</v>
      </c>
      <c r="BH16" s="155">
        <v>71.400000000000006</v>
      </c>
      <c r="BI16" s="155">
        <v>71.400000000000006</v>
      </c>
      <c r="BJ16" s="155"/>
      <c r="BK16" s="155"/>
      <c r="BL16" s="155"/>
      <c r="BM16" s="155"/>
      <c r="BN16" s="155"/>
      <c r="BO16" s="155"/>
      <c r="BP16" s="155"/>
      <c r="BQ16" s="155"/>
      <c r="BR16" s="155">
        <v>42.7</v>
      </c>
      <c r="BS16" s="155">
        <v>42.7</v>
      </c>
      <c r="BT16" s="155">
        <v>42.7</v>
      </c>
      <c r="BU16" s="155">
        <v>42.7</v>
      </c>
      <c r="BV16" s="155">
        <v>15.7</v>
      </c>
      <c r="BW16" s="155">
        <v>15.7</v>
      </c>
      <c r="BX16" s="155">
        <v>15.7</v>
      </c>
      <c r="BY16" s="155">
        <v>15.7</v>
      </c>
      <c r="BZ16" s="155"/>
      <c r="CA16" s="155"/>
      <c r="CB16" s="155"/>
      <c r="CC16" s="155"/>
      <c r="CD16" s="155"/>
      <c r="CE16" s="155"/>
      <c r="CF16" s="155"/>
      <c r="CG16" s="155"/>
      <c r="CH16" s="155">
        <v>131</v>
      </c>
      <c r="CI16" s="155">
        <v>131</v>
      </c>
      <c r="CJ16" s="155">
        <v>131</v>
      </c>
      <c r="CK16" s="155">
        <v>131</v>
      </c>
      <c r="CL16" s="155"/>
      <c r="CM16" s="155"/>
      <c r="CN16" s="155"/>
      <c r="CO16" s="155"/>
      <c r="CP16" s="155">
        <v>56.1</v>
      </c>
      <c r="CQ16" s="155">
        <v>56.1</v>
      </c>
      <c r="CR16" s="155">
        <v>56.1</v>
      </c>
      <c r="CS16" s="155">
        <v>56.1</v>
      </c>
      <c r="CT16" s="156"/>
      <c r="CU16" s="156"/>
      <c r="CV16" s="156"/>
      <c r="CW16" s="157"/>
      <c r="CX16" s="158">
        <f t="array" ref="CX16">SUMPRODUCT(B16:CW16*0.25)</f>
        <v>976.4999999999992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18.7</v>
      </c>
      <c r="F17" s="160">
        <f t="shared" si="0"/>
        <v>16.5</v>
      </c>
      <c r="G17" s="160">
        <f t="shared" si="0"/>
        <v>19.7</v>
      </c>
      <c r="H17" s="160">
        <f t="shared" si="0"/>
        <v>17.5</v>
      </c>
      <c r="I17" s="160">
        <f t="shared" si="0"/>
        <v>17.8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2.2000000000000002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32</v>
      </c>
      <c r="S17" s="160">
        <f t="shared" si="0"/>
        <v>32</v>
      </c>
      <c r="T17" s="160">
        <f t="shared" si="0"/>
        <v>32</v>
      </c>
      <c r="U17" s="160">
        <f t="shared" si="0"/>
        <v>32</v>
      </c>
      <c r="V17" s="160">
        <f t="shared" si="0"/>
        <v>55.9</v>
      </c>
      <c r="W17" s="160">
        <f t="shared" si="0"/>
        <v>55.9</v>
      </c>
      <c r="X17" s="160">
        <f t="shared" si="0"/>
        <v>56.8</v>
      </c>
      <c r="Y17" s="160">
        <f t="shared" si="0"/>
        <v>126.6</v>
      </c>
      <c r="Z17" s="160">
        <f t="shared" si="0"/>
        <v>83.3</v>
      </c>
      <c r="AA17" s="160">
        <f t="shared" si="0"/>
        <v>177.8</v>
      </c>
      <c r="AB17" s="160">
        <f t="shared" si="0"/>
        <v>233.89999999999998</v>
      </c>
      <c r="AC17" s="160">
        <f t="shared" si="0"/>
        <v>221.10000000000002</v>
      </c>
      <c r="AD17" s="160">
        <f t="shared" si="0"/>
        <v>178.1</v>
      </c>
      <c r="AE17" s="160">
        <f t="shared" si="0"/>
        <v>10.6</v>
      </c>
      <c r="AF17" s="160">
        <f t="shared" si="0"/>
        <v>0</v>
      </c>
      <c r="AG17" s="160">
        <f t="shared" si="0"/>
        <v>0</v>
      </c>
      <c r="AH17" s="160">
        <f t="shared" si="0"/>
        <v>13.9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129</v>
      </c>
      <c r="AM17" s="160">
        <f t="shared" si="0"/>
        <v>129</v>
      </c>
      <c r="AN17" s="160">
        <f t="shared" si="0"/>
        <v>129</v>
      </c>
      <c r="AO17" s="160">
        <f t="shared" si="0"/>
        <v>129</v>
      </c>
      <c r="AP17" s="160">
        <f t="shared" si="0"/>
        <v>79</v>
      </c>
      <c r="AQ17" s="160">
        <f t="shared" si="0"/>
        <v>79</v>
      </c>
      <c r="AR17" s="160">
        <f t="shared" si="0"/>
        <v>79</v>
      </c>
      <c r="AS17" s="160">
        <f t="shared" si="0"/>
        <v>79</v>
      </c>
      <c r="AT17" s="160">
        <f t="shared" si="0"/>
        <v>117</v>
      </c>
      <c r="AU17" s="160">
        <f t="shared" si="0"/>
        <v>117</v>
      </c>
      <c r="AV17" s="160">
        <f t="shared" si="0"/>
        <v>117</v>
      </c>
      <c r="AW17" s="160">
        <f t="shared" si="0"/>
        <v>117</v>
      </c>
      <c r="AX17" s="160">
        <f t="shared" si="0"/>
        <v>93.7</v>
      </c>
      <c r="AY17" s="160">
        <f t="shared" si="0"/>
        <v>93.7</v>
      </c>
      <c r="AZ17" s="160">
        <f t="shared" si="0"/>
        <v>93.7</v>
      </c>
      <c r="BA17" s="160">
        <f t="shared" si="0"/>
        <v>93.7</v>
      </c>
      <c r="BB17" s="160">
        <f t="shared" si="0"/>
        <v>69.7</v>
      </c>
      <c r="BC17" s="160">
        <f t="shared" si="0"/>
        <v>69.7</v>
      </c>
      <c r="BD17" s="160">
        <f t="shared" si="0"/>
        <v>69.7</v>
      </c>
      <c r="BE17" s="160">
        <f t="shared" si="0"/>
        <v>69.7</v>
      </c>
      <c r="BF17" s="160">
        <f t="shared" si="0"/>
        <v>71.400000000000006</v>
      </c>
      <c r="BG17" s="160">
        <f t="shared" si="0"/>
        <v>71.400000000000006</v>
      </c>
      <c r="BH17" s="160">
        <f t="shared" si="0"/>
        <v>71.400000000000006</v>
      </c>
      <c r="BI17" s="160">
        <f t="shared" si="0"/>
        <v>71.400000000000006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109.3</v>
      </c>
      <c r="BR17" s="160">
        <f t="shared" si="1"/>
        <v>42.7</v>
      </c>
      <c r="BS17" s="160">
        <f t="shared" si="1"/>
        <v>188.60000000000002</v>
      </c>
      <c r="BT17" s="160">
        <f t="shared" si="1"/>
        <v>110.8</v>
      </c>
      <c r="BU17" s="160">
        <f t="shared" si="1"/>
        <v>42.7</v>
      </c>
      <c r="BV17" s="160">
        <f t="shared" si="1"/>
        <v>213.7</v>
      </c>
      <c r="BW17" s="160">
        <f t="shared" si="1"/>
        <v>15.7</v>
      </c>
      <c r="BX17" s="160">
        <f t="shared" si="1"/>
        <v>15.7</v>
      </c>
      <c r="BY17" s="160">
        <f t="shared" si="1"/>
        <v>15.7</v>
      </c>
      <c r="BZ17" s="160">
        <f t="shared" si="1"/>
        <v>151.69999999999999</v>
      </c>
      <c r="CA17" s="160">
        <f t="shared" si="1"/>
        <v>145.80000000000001</v>
      </c>
      <c r="CB17" s="160">
        <f t="shared" si="1"/>
        <v>202.9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316.8</v>
      </c>
      <c r="CG17" s="160">
        <f t="shared" si="1"/>
        <v>448.9</v>
      </c>
      <c r="CH17" s="160">
        <f t="shared" si="1"/>
        <v>270.89999999999998</v>
      </c>
      <c r="CI17" s="160">
        <f t="shared" si="1"/>
        <v>269.39999999999998</v>
      </c>
      <c r="CJ17" s="160">
        <f t="shared" si="1"/>
        <v>131</v>
      </c>
      <c r="CK17" s="160">
        <f t="shared" si="1"/>
        <v>131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56.1</v>
      </c>
      <c r="CQ17" s="160">
        <f t="shared" si="1"/>
        <v>56.1</v>
      </c>
      <c r="CR17" s="160">
        <f t="shared" si="1"/>
        <v>56.1</v>
      </c>
      <c r="CS17" s="160">
        <f t="shared" si="1"/>
        <v>56.1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1680.2999999999993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15</v>
      </c>
      <c r="C22" s="149">
        <v>23</v>
      </c>
      <c r="D22" s="149">
        <v>3.1</v>
      </c>
      <c r="E22" s="149"/>
      <c r="F22" s="149"/>
      <c r="G22" s="149"/>
      <c r="H22" s="149"/>
      <c r="I22" s="149"/>
      <c r="J22" s="149">
        <v>3</v>
      </c>
      <c r="K22" s="149">
        <v>7.4</v>
      </c>
      <c r="L22" s="149">
        <v>4.8</v>
      </c>
      <c r="M22" s="149"/>
      <c r="N22" s="149"/>
      <c r="O22" s="149"/>
      <c r="P22" s="149"/>
      <c r="Q22" s="149"/>
      <c r="R22" s="149">
        <v>17.2</v>
      </c>
      <c r="S22" s="149">
        <v>4.5999999999999996</v>
      </c>
      <c r="T22" s="149">
        <v>3.2</v>
      </c>
      <c r="U22" s="149">
        <v>0.2</v>
      </c>
      <c r="V22" s="149">
        <v>17.2</v>
      </c>
      <c r="W22" s="149">
        <v>10.7</v>
      </c>
      <c r="X22" s="149"/>
      <c r="Y22" s="149"/>
      <c r="Z22" s="149">
        <v>45.1</v>
      </c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>
        <v>17.2</v>
      </c>
      <c r="BS22" s="149"/>
      <c r="BT22" s="149"/>
      <c r="BU22" s="149">
        <v>4.7</v>
      </c>
      <c r="BV22" s="149"/>
      <c r="BW22" s="149">
        <v>2</v>
      </c>
      <c r="BX22" s="149">
        <v>2.9</v>
      </c>
      <c r="BY22" s="149">
        <v>5</v>
      </c>
      <c r="BZ22" s="149"/>
      <c r="CA22" s="149"/>
      <c r="CB22" s="149"/>
      <c r="CC22" s="149">
        <v>2</v>
      </c>
      <c r="CD22" s="149">
        <v>0.2</v>
      </c>
      <c r="CE22" s="149">
        <v>2.8</v>
      </c>
      <c r="CF22" s="149"/>
      <c r="CG22" s="149"/>
      <c r="CH22" s="149"/>
      <c r="CI22" s="149"/>
      <c r="CJ22" s="149">
        <v>142.1</v>
      </c>
      <c r="CK22" s="149">
        <v>138.9</v>
      </c>
      <c r="CL22" s="149"/>
      <c r="CM22" s="149"/>
      <c r="CN22" s="149">
        <v>19.600000000000001</v>
      </c>
      <c r="CO22" s="149">
        <v>4.8</v>
      </c>
      <c r="CP22" s="149">
        <v>75.2</v>
      </c>
      <c r="CQ22" s="149">
        <v>22.8</v>
      </c>
      <c r="CR22" s="149">
        <v>58.9</v>
      </c>
      <c r="CS22" s="149"/>
      <c r="CT22" s="150"/>
      <c r="CU22" s="150"/>
      <c r="CV22" s="150"/>
      <c r="CW22" s="151"/>
      <c r="CX22" s="152">
        <f t="array" ref="CX22">SUMPRODUCT(B22:CW22*0.25)</f>
        <v>163.39999999999998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>
        <v>35.1</v>
      </c>
      <c r="BK24" s="155">
        <v>35.1</v>
      </c>
      <c r="BL24" s="155">
        <v>35.1</v>
      </c>
      <c r="BM24" s="155">
        <v>35.1</v>
      </c>
      <c r="BN24" s="155">
        <v>53.4</v>
      </c>
      <c r="BO24" s="155">
        <v>53.4</v>
      </c>
      <c r="BP24" s="155">
        <v>53.4</v>
      </c>
      <c r="BQ24" s="155">
        <v>53.4</v>
      </c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>
        <v>1</v>
      </c>
      <c r="CM24" s="155">
        <v>1</v>
      </c>
      <c r="CN24" s="155">
        <v>1</v>
      </c>
      <c r="CO24" s="155">
        <v>1</v>
      </c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89.5</v>
      </c>
    </row>
    <row r="25" spans="1:102" ht="30" customHeight="1" thickBot="1" x14ac:dyDescent="0.25">
      <c r="A25" s="105" t="s">
        <v>52</v>
      </c>
      <c r="B25" s="159">
        <f>SUM(B20:B24)</f>
        <v>15</v>
      </c>
      <c r="C25" s="160">
        <f t="shared" ref="C25:BN25" si="2">SUM(C20:C24)</f>
        <v>23</v>
      </c>
      <c r="D25" s="160">
        <f t="shared" si="2"/>
        <v>3.1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3</v>
      </c>
      <c r="K25" s="160">
        <f t="shared" si="2"/>
        <v>7.4</v>
      </c>
      <c r="L25" s="160">
        <f t="shared" si="2"/>
        <v>4.8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17.2</v>
      </c>
      <c r="S25" s="160">
        <f t="shared" si="2"/>
        <v>4.5999999999999996</v>
      </c>
      <c r="T25" s="160">
        <f t="shared" si="2"/>
        <v>3.2</v>
      </c>
      <c r="U25" s="160">
        <f t="shared" si="2"/>
        <v>0.2</v>
      </c>
      <c r="V25" s="160">
        <f t="shared" si="2"/>
        <v>17.2</v>
      </c>
      <c r="W25" s="160">
        <f t="shared" si="2"/>
        <v>10.7</v>
      </c>
      <c r="X25" s="160">
        <f t="shared" si="2"/>
        <v>0</v>
      </c>
      <c r="Y25" s="160">
        <f t="shared" si="2"/>
        <v>0</v>
      </c>
      <c r="Z25" s="160">
        <f t="shared" si="2"/>
        <v>45.1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35.1</v>
      </c>
      <c r="BK25" s="160">
        <f t="shared" si="2"/>
        <v>35.1</v>
      </c>
      <c r="BL25" s="160">
        <f t="shared" si="2"/>
        <v>35.1</v>
      </c>
      <c r="BM25" s="160">
        <f t="shared" si="2"/>
        <v>35.1</v>
      </c>
      <c r="BN25" s="160">
        <f t="shared" si="2"/>
        <v>53.4</v>
      </c>
      <c r="BO25" s="160">
        <f t="shared" ref="BO25:CW25" si="3">SUM(BO20:BO24)</f>
        <v>53.4</v>
      </c>
      <c r="BP25" s="160">
        <f t="shared" si="3"/>
        <v>53.4</v>
      </c>
      <c r="BQ25" s="160">
        <f t="shared" si="3"/>
        <v>53.4</v>
      </c>
      <c r="BR25" s="160">
        <f t="shared" si="3"/>
        <v>17.2</v>
      </c>
      <c r="BS25" s="160">
        <f t="shared" si="3"/>
        <v>0</v>
      </c>
      <c r="BT25" s="160">
        <f t="shared" si="3"/>
        <v>0</v>
      </c>
      <c r="BU25" s="160">
        <f t="shared" si="3"/>
        <v>4.7</v>
      </c>
      <c r="BV25" s="160">
        <f t="shared" si="3"/>
        <v>0</v>
      </c>
      <c r="BW25" s="160">
        <f t="shared" si="3"/>
        <v>2</v>
      </c>
      <c r="BX25" s="160">
        <f t="shared" si="3"/>
        <v>2.9</v>
      </c>
      <c r="BY25" s="160">
        <f t="shared" si="3"/>
        <v>5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2</v>
      </c>
      <c r="CD25" s="160">
        <f t="shared" si="3"/>
        <v>0.2</v>
      </c>
      <c r="CE25" s="160">
        <f t="shared" si="3"/>
        <v>2.8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142.1</v>
      </c>
      <c r="CK25" s="160">
        <f t="shared" si="3"/>
        <v>138.9</v>
      </c>
      <c r="CL25" s="160">
        <f t="shared" si="3"/>
        <v>1</v>
      </c>
      <c r="CM25" s="160">
        <f t="shared" si="3"/>
        <v>1</v>
      </c>
      <c r="CN25" s="160">
        <f t="shared" si="3"/>
        <v>20.6</v>
      </c>
      <c r="CO25" s="160">
        <f t="shared" si="3"/>
        <v>5.8</v>
      </c>
      <c r="CP25" s="160">
        <f t="shared" si="3"/>
        <v>75.2</v>
      </c>
      <c r="CQ25" s="160">
        <f t="shared" si="3"/>
        <v>22.8</v>
      </c>
      <c r="CR25" s="160">
        <f t="shared" si="3"/>
        <v>58.9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252.89999999999998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2026-10-14T20:23:45Z</dcterms:created>
  <dcterms:modified xsi:type="dcterms:W3CDTF">2026-10-14T20:23:48Z</dcterms:modified>
</cp:coreProperties>
</file>