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<sst xmlns="http://schemas.openxmlformats.org/spreadsheetml/2006/main" count="119" uniqueCount="54">
  <si>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15/05/2025 11:36:52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</si>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</sst>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88A-4C19-B7BF-5FB014EADEC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88A-4C19-B7BF-5FB014EADEC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11.824</c:v>
                </c:pt>
                <c:pt idx="13">
                  <c:v>16.32</c:v>
                </c:pt>
                <c:pt idx="14">
                  <c:v>10.695</c:v>
                </c:pt>
                <c:pt idx="15">
                  <c:v>14.484999999999999</c:v>
                </c:pt>
                <c:pt idx="17">
                  <c:v>12.217000000000001</c:v>
                </c:pt>
                <c:pt idx="18">
                  <c:v>4.577</c:v>
                </c:pt>
                <c:pt idx="19">
                  <c:v>0.11</c:v>
                </c:pt>
                <c:pt idx="20">
                  <c:v>0.152</c:v>
                </c:pt>
                <c:pt idx="21">
                  <c:v>4.101</c:v>
                </c:pt>
                <c:pt idx="22">
                  <c:v>3.8490000000000002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8A-4C19-B7BF-5FB014EADEC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0.65700000000000003</c:v>
                </c:pt>
                <c:pt idx="13">
                  <c:v>24.423999999999999</c:v>
                </c:pt>
                <c:pt idx="14">
                  <c:v>0.746</c:v>
                </c:pt>
                <c:pt idx="16">
                  <c:v>57.171999999999997</c:v>
                </c:pt>
                <c:pt idx="18">
                  <c:v>5.7530000000000001</c:v>
                </c:pt>
                <c:pt idx="21">
                  <c:v>0.16700000000000001</c:v>
                </c:pt>
                <c:pt idx="22">
                  <c:v>2.23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8A-4C19-B7BF-5FB014EADEC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88A-4C19-B7BF-5FB014EADEC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88A-4C19-B7BF-5FB014EADEC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88A-4C19-B7BF-5FB014EADEC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88A-4C19-B7BF-5FB014EADEC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88A-4C19-B7BF-5FB014EADEC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1.079</c:v>
                </c:pt>
                <c:pt idx="21">
                  <c:v>26.268000000000001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8A-4C19-B7BF-5FB014EADEC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8.8000000000000007</c:v>
                </c:pt>
                <c:pt idx="17">
                  <c:v>0</c:v>
                </c:pt>
                <c:pt idx="18">
                  <c:v>27.4</c:v>
                </c:pt>
                <c:pt idx="19">
                  <c:v>43.7</c:v>
                </c:pt>
                <c:pt idx="20">
                  <c:v>15</c:v>
                </c:pt>
                <c:pt idx="21">
                  <c:v>0</c:v>
                </c:pt>
                <c:pt idx="22">
                  <c:v>80.5</c:v>
                </c:pt>
                <c:pt idx="23">
                  <c:v>11.3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8A-4C19-B7BF-5FB014EADEC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76.171999999999997</c:v>
                </c:pt>
                <c:pt idx="13">
                  <c:v>24.436</c:v>
                </c:pt>
                <c:pt idx="14">
                  <c:v>6.5679999999999996</c:v>
                </c:pt>
                <c:pt idx="15">
                  <c:v>14.27</c:v>
                </c:pt>
                <c:pt idx="16">
                  <c:v>34.088000000000001</c:v>
                </c:pt>
                <c:pt idx="17">
                  <c:v>15.042999999999999</c:v>
                </c:pt>
                <c:pt idx="18">
                  <c:v>0.159</c:v>
                </c:pt>
                <c:pt idx="19">
                  <c:v>7.9909999999999997</c:v>
                </c:pt>
                <c:pt idx="20">
                  <c:v>14.318000000000001</c:v>
                </c:pt>
                <c:pt idx="21">
                  <c:v>8.0419999999999998</c:v>
                </c:pt>
                <c:pt idx="22">
                  <c:v>6.008</c:v>
                </c:pt>
                <c:pt idx="23">
                  <c:v>14.765000000000001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8A-4C19-B7BF-5FB014EADEC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88A-4C19-B7BF-5FB014EADEC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88A-4C19-B7BF-5FB014EADE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19.809999999999999</c:v>
                </c:pt>
                <c:pt idx="13">
                  <c:v>15.27</c:v>
                </c:pt>
                <c:pt idx="14">
                  <c:v>37.5</c:v>
                </c:pt>
                <c:pt idx="15">
                  <c:v>82.5</c:v>
                </c:pt>
                <c:pt idx="16">
                  <c:v>81.5</c:v>
                </c:pt>
                <c:pt idx="17">
                  <c:v>102.24</c:v>
                </c:pt>
                <c:pt idx="18">
                  <c:v>106</c:v>
                </c:pt>
                <c:pt idx="19">
                  <c:v>138.1</c:v>
                </c:pt>
                <c:pt idx="20">
                  <c:v>169.41</c:v>
                </c:pt>
                <c:pt idx="21">
                  <c:v>125.2</c:v>
                </c:pt>
                <c:pt idx="22">
                  <c:v>108</c:v>
                </c:pt>
                <c:pt idx="23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8A-4C19-B7BF-5FB014EADE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5EF-4789-BD64-A8A4E37FD22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5EF-4789-BD64-A8A4E37FD22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3">
                  <c:v>3</c:v>
                </c:pt>
                <c:pt idx="15">
                  <c:v>8.1120000000000001</c:v>
                </c:pt>
                <c:pt idx="16">
                  <c:v>2.1539999999999999</c:v>
                </c:pt>
                <c:pt idx="17">
                  <c:v>7.2039999999999997</c:v>
                </c:pt>
                <c:pt idx="19">
                  <c:v>2.3079999999999998</c:v>
                </c:pt>
                <c:pt idx="20">
                  <c:v>2.2130000000000001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EF-4789-BD64-A8A4E37FD22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3.0000000000000001E-3</c:v>
                </c:pt>
                <c:pt idx="13">
                  <c:v>2</c:v>
                </c:pt>
                <c:pt idx="15">
                  <c:v>12.09</c:v>
                </c:pt>
                <c:pt idx="16">
                  <c:v>3.5329999999999999</c:v>
                </c:pt>
                <c:pt idx="17">
                  <c:v>3.4130000000000003</c:v>
                </c:pt>
                <c:pt idx="18">
                  <c:v>9.5500000000000007</c:v>
                </c:pt>
                <c:pt idx="19">
                  <c:v>25.658000000000001</c:v>
                </c:pt>
                <c:pt idx="20">
                  <c:v>24.474</c:v>
                </c:pt>
                <c:pt idx="21">
                  <c:v>2.5569999999999999</c:v>
                </c:pt>
                <c:pt idx="22">
                  <c:v>61.414000000000001</c:v>
                </c:pt>
                <c:pt idx="23">
                  <c:v>13.068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EF-4789-BD64-A8A4E37FD22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5EF-4789-BD64-A8A4E37FD22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5EF-4789-BD64-A8A4E37FD22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4">
                  <c:v>7.1999999999999995E-2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5EF-4789-BD64-A8A4E37FD22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5EF-4789-BD64-A8A4E37FD22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5EF-4789-BD64-A8A4E37FD22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25EF-4789-BD64-A8A4E37FD22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29.8</c:v>
                </c:pt>
                <c:pt idx="13">
                  <c:v>33.9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35.4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5EF-4789-BD64-A8A4E37FD22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58.866999999999997</c:v>
                </c:pt>
                <c:pt idx="13">
                  <c:v>26.323999999999998</c:v>
                </c:pt>
                <c:pt idx="14">
                  <c:v>17.937000000000001</c:v>
                </c:pt>
                <c:pt idx="15">
                  <c:v>8.552999999999999</c:v>
                </c:pt>
                <c:pt idx="16">
                  <c:v>94.418000000000006</c:v>
                </c:pt>
                <c:pt idx="17">
                  <c:v>17.721999999999998</c:v>
                </c:pt>
                <c:pt idx="18">
                  <c:v>28.339999999999996</c:v>
                </c:pt>
                <c:pt idx="19">
                  <c:v>23.859000000000002</c:v>
                </c:pt>
                <c:pt idx="20">
                  <c:v>2.7829999999999999</c:v>
                </c:pt>
                <c:pt idx="21">
                  <c:v>0.62</c:v>
                </c:pt>
                <c:pt idx="22">
                  <c:v>31.197000000000003</c:v>
                </c:pt>
                <c:pt idx="23">
                  <c:v>12.972999999999999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5EF-4789-BD64-A8A4E37FD22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5EF-4789-BD64-A8A4E37FD22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5EF-4789-BD64-A8A4E37FD2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19.809999999999999</c:v>
                </c:pt>
                <c:pt idx="13">
                  <c:v>15.27</c:v>
                </c:pt>
                <c:pt idx="14">
                  <c:v>37.5</c:v>
                </c:pt>
                <c:pt idx="15">
                  <c:v>82.5</c:v>
                </c:pt>
                <c:pt idx="16">
                  <c:v>81.5</c:v>
                </c:pt>
                <c:pt idx="17">
                  <c:v>102.24</c:v>
                </c:pt>
                <c:pt idx="18">
                  <c:v>106</c:v>
                </c:pt>
                <c:pt idx="19">
                  <c:v>138.1</c:v>
                </c:pt>
                <c:pt idx="20">
                  <c:v>169.41</c:v>
                </c:pt>
                <c:pt idx="21">
                  <c:v>125.2</c:v>
                </c:pt>
                <c:pt idx="22">
                  <c:v>108</c:v>
                </c:pt>
                <c:pt idx="23">
                  <c:v>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5EF-4789-BD64-A8A4E37FD2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88.652999999999992</v>
      </c>
      <c r="O4" s="18">
        <v>65.180000000000007</v>
      </c>
      <c r="P4" s="18">
        <v>18.009</v>
      </c>
      <c r="Q4" s="18">
        <v>28.754999999999999</v>
      </c>
      <c r="R4" s="18">
        <v>100.06</v>
      </c>
      <c r="S4" s="18">
        <v>28.338999999999999</v>
      </c>
      <c r="T4" s="18">
        <v>37.888999999999996</v>
      </c>
      <c r="U4" s="18">
        <v>51.801000000000002</v>
      </c>
      <c r="V4" s="18">
        <v>29.47</v>
      </c>
      <c r="W4" s="18">
        <v>38.578000000000003</v>
      </c>
      <c r="X4" s="18">
        <v>92.587000000000003</v>
      </c>
      <c r="Y4" s="18">
        <v>26.065000000000005</v>
      </c>
      <c r="Z4" s="19"/>
      <c r="AA4" s="20">
        <f>SUM(B4:Z4)</f>
        <v>605.38599999999997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19.809999999999999</v>
      </c>
      <c r="O7" s="28">
        <v>15.27</v>
      </c>
      <c r="P7" s="28">
        <v>37.5</v>
      </c>
      <c r="Q7" s="28">
        <v>82.5</v>
      </c>
      <c r="R7" s="28">
        <v>81.5</v>
      </c>
      <c r="S7" s="28">
        <v>102.24</v>
      </c>
      <c r="T7" s="28">
        <v>106</v>
      </c>
      <c r="U7" s="28">
        <v>138.1</v>
      </c>
      <c r="V7" s="28">
        <v>169.41</v>
      </c>
      <c r="W7" s="28">
        <v>125.2</v>
      </c>
      <c r="X7" s="28">
        <v>108</v>
      </c>
      <c r="Y7" s="28">
        <v>99</v>
      </c>
      <c r="Z7" s="29"/>
      <c r="AA7" s="30">
        <f>IF(SUM(B7:Z7)&lt;&gt;0,AVERAGEIF(B7:Z7,"&lt;&gt;"""),"")</f>
        <v>90.377499999999998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1.079</v>
      </c>
      <c r="T12" s="52"/>
      <c r="U12" s="52"/>
      <c r="V12" s="52"/>
      <c r="W12" s="52">
        <v>26.268000000000001</v>
      </c>
      <c r="X12" s="52"/>
      <c r="Y12" s="52"/>
      <c r="Z12" s="53"/>
      <c r="AA12" s="54">
        <f t="shared" si="0"/>
        <v>27.347000000000001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76.171999999999997</v>
      </c>
      <c r="O14" s="57">
        <v>24.436</v>
      </c>
      <c r="P14" s="57">
        <v>6.5679999999999996</v>
      </c>
      <c r="Q14" s="57">
        <v>14.27</v>
      </c>
      <c r="R14" s="57">
        <v>34.088000000000001</v>
      </c>
      <c r="S14" s="57">
        <v>15.042999999999999</v>
      </c>
      <c r="T14" s="57">
        <v>0.159</v>
      </c>
      <c r="U14" s="57">
        <v>7.9909999999999997</v>
      </c>
      <c r="V14" s="57">
        <v>14.318000000000001</v>
      </c>
      <c r="W14" s="57">
        <v>8.0419999999999998</v>
      </c>
      <c r="X14" s="57">
        <v>6.008</v>
      </c>
      <c r="Y14" s="57">
        <v>14.765000000000001</v>
      </c>
      <c r="Z14" s="58"/>
      <c r="AA14" s="59">
        <f t="shared" si="0"/>
        <v>221.86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76.171999999999997</v>
      </c>
      <c r="O16" s="62">
        <f t="shared" si="1"/>
        <v>24.436</v>
      </c>
      <c r="P16" s="62">
        <f t="shared" si="1"/>
        <v>6.5679999999999996</v>
      </c>
      <c r="Q16" s="62">
        <f t="shared" si="1"/>
        <v>14.27</v>
      </c>
      <c r="R16" s="62">
        <f t="shared" si="1"/>
        <v>34.088000000000001</v>
      </c>
      <c r="S16" s="62">
        <f t="shared" si="1"/>
        <v>16.122</v>
      </c>
      <c r="T16" s="62">
        <f t="shared" si="1"/>
        <v>0.159</v>
      </c>
      <c r="U16" s="62">
        <f t="shared" si="1"/>
        <v>7.9909999999999997</v>
      </c>
      <c r="V16" s="62">
        <f t="shared" si="1"/>
        <v>14.318000000000001</v>
      </c>
      <c r="W16" s="62">
        <f t="shared" si="1"/>
        <v>34.31</v>
      </c>
      <c r="X16" s="62">
        <f t="shared" si="1"/>
        <v>6.008</v>
      </c>
      <c r="Y16" s="62">
        <f t="shared" si="1"/>
        <v>14.765000000000001</v>
      </c>
      <c r="Z16" s="63" t="str">
        <f t="shared" si="1"/>
        <v/>
      </c>
      <c r="AA16" s="64">
        <f>SUM(AA10:AA15)</f>
        <v>249.20700000000002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11.824</v>
      </c>
      <c r="O20" s="77">
        <v>16.32</v>
      </c>
      <c r="P20" s="77">
        <v>10.695</v>
      </c>
      <c r="Q20" s="77">
        <v>14.484999999999999</v>
      </c>
      <c r="R20" s="77"/>
      <c r="S20" s="77">
        <v>12.217000000000001</v>
      </c>
      <c r="T20" s="77">
        <v>4.577</v>
      </c>
      <c r="U20" s="77">
        <v>0.11</v>
      </c>
      <c r="V20" s="77">
        <v>0.152</v>
      </c>
      <c r="W20" s="77">
        <v>4.101</v>
      </c>
      <c r="X20" s="77">
        <v>3.8490000000000002</v>
      </c>
      <c r="Y20" s="77"/>
      <c r="Z20" s="78"/>
      <c r="AA20" s="79">
        <f t="shared" si="2"/>
        <v>78.33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0.65700000000000003</v>
      </c>
      <c r="O21" s="81">
        <v>24.423999999999999</v>
      </c>
      <c r="P21" s="81">
        <v>0.746</v>
      </c>
      <c r="Q21" s="81"/>
      <c r="R21" s="81">
        <v>57.171999999999997</v>
      </c>
      <c r="S21" s="81"/>
      <c r="T21" s="81">
        <v>5.7530000000000001</v>
      </c>
      <c r="U21" s="81"/>
      <c r="V21" s="81"/>
      <c r="W21" s="81">
        <v>0.16700000000000001</v>
      </c>
      <c r="X21" s="81">
        <v>2.23</v>
      </c>
      <c r="Y21" s="81"/>
      <c r="Z21" s="78"/>
      <c r="AA21" s="79">
        <f t="shared" si="2"/>
        <v>91.149000000000001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12.481</v>
      </c>
      <c r="O26" s="88">
        <f t="shared" si="3"/>
        <v>40.744</v>
      </c>
      <c r="P26" s="88">
        <f t="shared" si="3"/>
        <v>11.441000000000001</v>
      </c>
      <c r="Q26" s="88">
        <f t="shared" si="3"/>
        <v>14.484999999999999</v>
      </c>
      <c r="R26" s="88">
        <f t="shared" si="3"/>
        <v>57.171999999999997</v>
      </c>
      <c r="S26" s="88">
        <f t="shared" si="3"/>
        <v>12.217000000000001</v>
      </c>
      <c r="T26" s="88">
        <f t="shared" si="3"/>
        <v>10.33</v>
      </c>
      <c r="U26" s="88">
        <f t="shared" si="3"/>
        <v>0.11</v>
      </c>
      <c r="V26" s="88">
        <f t="shared" si="3"/>
        <v>0.152</v>
      </c>
      <c r="W26" s="88">
        <f t="shared" si="3"/>
        <v>4.2679999999999998</v>
      </c>
      <c r="X26" s="88">
        <f t="shared" si="3"/>
        <v>6.0790000000000006</v>
      </c>
      <c r="Y26" s="88">
        <f t="shared" si="3"/>
        <v>0</v>
      </c>
      <c r="Z26" s="89" t="str">
        <f t="shared" si="3"/>
        <v/>
      </c>
      <c r="AA26" s="90">
        <f>SUM(AA19:AA25)</f>
        <v>169.47899999999998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88.653000000000006</v>
      </c>
      <c r="O30" s="77">
        <v>65.180000000000007</v>
      </c>
      <c r="P30" s="77">
        <v>18.009</v>
      </c>
      <c r="Q30" s="77">
        <v>28.754999999999999</v>
      </c>
      <c r="R30" s="77">
        <v>91.26</v>
      </c>
      <c r="S30" s="77">
        <v>28.338999999999999</v>
      </c>
      <c r="T30" s="77">
        <v>10.489000000000001</v>
      </c>
      <c r="U30" s="77">
        <v>8.1010000000000009</v>
      </c>
      <c r="V30" s="77">
        <v>14.47</v>
      </c>
      <c r="W30" s="77">
        <v>38.578000000000003</v>
      </c>
      <c r="X30" s="77">
        <v>12.087</v>
      </c>
      <c r="Y30" s="77">
        <v>14.765000000000001</v>
      </c>
      <c r="Z30" s="78"/>
      <c r="AA30" s="79">
        <f>SUM(B30:Z30)</f>
        <v>418.68600000000004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88.653000000000006</v>
      </c>
      <c r="O32" s="62">
        <f t="shared" si="4"/>
        <v>65.180000000000007</v>
      </c>
      <c r="P32" s="62">
        <f t="shared" si="4"/>
        <v>18.009</v>
      </c>
      <c r="Q32" s="62">
        <f t="shared" si="4"/>
        <v>28.754999999999999</v>
      </c>
      <c r="R32" s="62">
        <f t="shared" si="4"/>
        <v>91.26</v>
      </c>
      <c r="S32" s="62">
        <f t="shared" si="4"/>
        <v>28.338999999999999</v>
      </c>
      <c r="T32" s="62">
        <f t="shared" si="4"/>
        <v>10.489000000000001</v>
      </c>
      <c r="U32" s="62">
        <f t="shared" si="4"/>
        <v>8.1010000000000009</v>
      </c>
      <c r="V32" s="62">
        <f t="shared" si="4"/>
        <v>14.47</v>
      </c>
      <c r="W32" s="62">
        <f t="shared" si="4"/>
        <v>38.578000000000003</v>
      </c>
      <c r="X32" s="62">
        <f t="shared" si="4"/>
        <v>12.087</v>
      </c>
      <c r="Y32" s="62">
        <f t="shared" si="4"/>
        <v>14.765000000000001</v>
      </c>
      <c r="Z32" s="63" t="str">
        <f t="shared" si="4"/>
        <v/>
      </c>
      <c r="AA32" s="64">
        <f>SUM(AA29:AA31)</f>
        <v>418.68600000000004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8.8000000000000007</v>
      </c>
      <c r="S37" s="99"/>
      <c r="T37" s="99">
        <v>27.4</v>
      </c>
      <c r="U37" s="99">
        <v>43.7</v>
      </c>
      <c r="V37" s="99">
        <v>15</v>
      </c>
      <c r="W37" s="99"/>
      <c r="X37" s="99">
        <v>80.5</v>
      </c>
      <c r="Y37" s="99">
        <v>11.3</v>
      </c>
      <c r="Z37" s="100"/>
      <c r="AA37" s="79">
        <f t="shared" si="5"/>
        <v>186.70000000000002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8.8000000000000007</v>
      </c>
      <c r="S40" s="88">
        <f t="shared" si="6"/>
        <v>0</v>
      </c>
      <c r="T40" s="88">
        <f t="shared" si="6"/>
        <v>27.4</v>
      </c>
      <c r="U40" s="88">
        <f t="shared" si="6"/>
        <v>43.7</v>
      </c>
      <c r="V40" s="88">
        <f t="shared" si="6"/>
        <v>15</v>
      </c>
      <c r="W40" s="88">
        <f t="shared" si="6"/>
        <v>0</v>
      </c>
      <c r="X40" s="88">
        <f t="shared" si="6"/>
        <v>80.5</v>
      </c>
      <c r="Y40" s="88">
        <f t="shared" si="6"/>
        <v>11.3</v>
      </c>
      <c r="Z40" s="89" t="str">
        <f t="shared" si="6"/>
        <v/>
      </c>
      <c r="AA40" s="90">
        <f t="shared" si="5"/>
        <v>186.70000000000002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8.8000000000000007</v>
      </c>
      <c r="S45" s="99"/>
      <c r="T45" s="99">
        <v>27.4</v>
      </c>
      <c r="U45" s="99">
        <v>43.7</v>
      </c>
      <c r="V45" s="99">
        <v>15</v>
      </c>
      <c r="W45" s="99"/>
      <c r="X45" s="99">
        <v>80.5</v>
      </c>
      <c r="Y45" s="99">
        <v>11.3</v>
      </c>
      <c r="Z45" s="100"/>
      <c r="AA45" s="79">
        <f t="shared" si="7"/>
        <v>186.70000000000002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8.8000000000000007</v>
      </c>
      <c r="S49" s="88">
        <f t="shared" si="8"/>
        <v>0</v>
      </c>
      <c r="T49" s="88">
        <f t="shared" si="8"/>
        <v>27.4</v>
      </c>
      <c r="U49" s="88">
        <f t="shared" si="8"/>
        <v>43.7</v>
      </c>
      <c r="V49" s="88">
        <f t="shared" si="8"/>
        <v>15</v>
      </c>
      <c r="W49" s="88">
        <f t="shared" si="8"/>
        <v>0</v>
      </c>
      <c r="X49" s="88">
        <f t="shared" si="8"/>
        <v>80.5</v>
      </c>
      <c r="Y49" s="88">
        <f t="shared" si="8"/>
        <v>11.3</v>
      </c>
      <c r="Z49" s="89" t="str">
        <f t="shared" si="8"/>
        <v/>
      </c>
      <c r="AA49" s="90">
        <f t="shared" si="7"/>
        <v>186.70000000000002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88.652999999999992</v>
      </c>
      <c r="O52" s="88">
        <f t="shared" si="10"/>
        <v>65.180000000000007</v>
      </c>
      <c r="P52" s="88">
        <f t="shared" si="10"/>
        <v>18.009</v>
      </c>
      <c r="Q52" s="88">
        <f t="shared" si="10"/>
        <v>28.754999999999999</v>
      </c>
      <c r="R52" s="88">
        <f t="shared" si="10"/>
        <v>100.05999999999999</v>
      </c>
      <c r="S52" s="88">
        <f t="shared" si="10"/>
        <v>28.338999999999999</v>
      </c>
      <c r="T52" s="88">
        <f t="shared" si="10"/>
        <v>37.888999999999996</v>
      </c>
      <c r="U52" s="88">
        <f t="shared" si="10"/>
        <v>51.801000000000002</v>
      </c>
      <c r="V52" s="88">
        <f t="shared" si="10"/>
        <v>29.47</v>
      </c>
      <c r="W52" s="88">
        <f t="shared" si="10"/>
        <v>38.578000000000003</v>
      </c>
      <c r="X52" s="88">
        <f t="shared" si="10"/>
        <v>92.587000000000003</v>
      </c>
      <c r="Y52" s="88">
        <f t="shared" si="10"/>
        <v>26.065000000000001</v>
      </c>
      <c r="Z52" s="89" t="str">
        <f t="shared" si="10"/>
        <v/>
      </c>
      <c r="AA52" s="104">
        <f>SUM(B52:Z52)</f>
        <v>605.38599999999997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88.67</v>
      </c>
      <c r="O4" s="18">
        <v>65.224000000000004</v>
      </c>
      <c r="P4" s="18">
        <v>18.009</v>
      </c>
      <c r="Q4" s="18">
        <v>28.755000000000003</v>
      </c>
      <c r="R4" s="18">
        <v>100.105</v>
      </c>
      <c r="S4" s="18">
        <v>28.338999999999999</v>
      </c>
      <c r="T4" s="18">
        <v>37.889999999999993</v>
      </c>
      <c r="U4" s="18">
        <v>51.825000000000003</v>
      </c>
      <c r="V4" s="18">
        <v>29.47</v>
      </c>
      <c r="W4" s="18">
        <v>38.576999999999991</v>
      </c>
      <c r="X4" s="18">
        <v>92.61099999999999</v>
      </c>
      <c r="Y4" s="18">
        <v>26.041000000000004</v>
      </c>
      <c r="Z4" s="19"/>
      <c r="AA4" s="20">
        <f>SUM(B4:Z4)</f>
        <v>605.51600000000008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19.809999999999999</v>
      </c>
      <c r="O7" s="28">
        <v>15.27</v>
      </c>
      <c r="P7" s="28">
        <v>37.5</v>
      </c>
      <c r="Q7" s="28">
        <v>82.5</v>
      </c>
      <c r="R7" s="28">
        <v>81.5</v>
      </c>
      <c r="S7" s="28">
        <v>102.24</v>
      </c>
      <c r="T7" s="28">
        <v>106</v>
      </c>
      <c r="U7" s="28">
        <v>138.1</v>
      </c>
      <c r="V7" s="28">
        <v>169.41</v>
      </c>
      <c r="W7" s="28">
        <v>125.2</v>
      </c>
      <c r="X7" s="28">
        <v>108</v>
      </c>
      <c r="Y7" s="28">
        <v>99</v>
      </c>
      <c r="Z7" s="29"/>
      <c r="AA7" s="30">
        <f>IF(SUM(B7:Z7)&lt;&gt;0,AVERAGEIF(B7:Z7,"&lt;&gt;"""),"")</f>
        <v>90.377499999999998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58.866999999999997</v>
      </c>
      <c r="O14" s="57">
        <v>26.323999999999998</v>
      </c>
      <c r="P14" s="57">
        <v>17.937000000000001</v>
      </c>
      <c r="Q14" s="57">
        <v>8.552999999999999</v>
      </c>
      <c r="R14" s="57">
        <v>94.418000000000006</v>
      </c>
      <c r="S14" s="57">
        <v>17.721999999999998</v>
      </c>
      <c r="T14" s="57">
        <v>28.339999999999996</v>
      </c>
      <c r="U14" s="57">
        <v>23.859000000000002</v>
      </c>
      <c r="V14" s="57">
        <v>2.7829999999999999</v>
      </c>
      <c r="W14" s="57">
        <v>0.62</v>
      </c>
      <c r="X14" s="57">
        <v>31.197000000000003</v>
      </c>
      <c r="Y14" s="57">
        <v>12.972999999999999</v>
      </c>
      <c r="Z14" s="58"/>
      <c r="AA14" s="59">
        <f t="shared" si="0"/>
        <v>323.59300000000002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58.866999999999997</v>
      </c>
      <c r="O16" s="62">
        <f t="shared" si="1"/>
        <v>26.323999999999998</v>
      </c>
      <c r="P16" s="62">
        <f t="shared" si="1"/>
        <v>17.937000000000001</v>
      </c>
      <c r="Q16" s="62">
        <f t="shared" si="1"/>
        <v>8.552999999999999</v>
      </c>
      <c r="R16" s="62">
        <f t="shared" si="1"/>
        <v>94.418000000000006</v>
      </c>
      <c r="S16" s="62">
        <f t="shared" si="1"/>
        <v>17.721999999999998</v>
      </c>
      <c r="T16" s="62">
        <f t="shared" si="1"/>
        <v>28.339999999999996</v>
      </c>
      <c r="U16" s="62">
        <f t="shared" si="1"/>
        <v>23.859000000000002</v>
      </c>
      <c r="V16" s="62">
        <f t="shared" si="1"/>
        <v>2.7829999999999999</v>
      </c>
      <c r="W16" s="62">
        <f t="shared" si="1"/>
        <v>0.62</v>
      </c>
      <c r="X16" s="62">
        <f t="shared" si="1"/>
        <v>31.197000000000003</v>
      </c>
      <c r="Y16" s="62">
        <f t="shared" si="1"/>
        <v>12.972999999999999</v>
      </c>
      <c r="Z16" s="63" t="str">
        <f t="shared" si="1"/>
        <v/>
      </c>
      <c r="AA16" s="64">
        <f>SUM(AA10:AA15)</f>
        <v>323.59300000000002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3</v>
      </c>
      <c r="P20" s="77"/>
      <c r="Q20" s="77">
        <v>8.1120000000000001</v>
      </c>
      <c r="R20" s="77">
        <v>2.1539999999999999</v>
      </c>
      <c r="S20" s="77">
        <v>7.2039999999999997</v>
      </c>
      <c r="T20" s="77"/>
      <c r="U20" s="77">
        <v>2.3079999999999998</v>
      </c>
      <c r="V20" s="77">
        <v>2.2130000000000001</v>
      </c>
      <c r="W20" s="77"/>
      <c r="X20" s="77"/>
      <c r="Y20" s="77"/>
      <c r="Z20" s="78"/>
      <c r="AA20" s="79">
        <f t="shared" si="2"/>
        <v>24.991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3.0000000000000001E-3</v>
      </c>
      <c r="O21" s="81">
        <v>2</v>
      </c>
      <c r="P21" s="81"/>
      <c r="Q21" s="81">
        <v>12.09</v>
      </c>
      <c r="R21" s="81">
        <v>3.5329999999999999</v>
      </c>
      <c r="S21" s="81">
        <v>3.4130000000000003</v>
      </c>
      <c r="T21" s="81">
        <v>9.5500000000000007</v>
      </c>
      <c r="U21" s="81">
        <v>25.658000000000001</v>
      </c>
      <c r="V21" s="81">
        <v>24.474</v>
      </c>
      <c r="W21" s="81">
        <v>2.5569999999999999</v>
      </c>
      <c r="X21" s="81">
        <v>61.414000000000001</v>
      </c>
      <c r="Y21" s="81">
        <v>13.068</v>
      </c>
      <c r="Z21" s="78"/>
      <c r="AA21" s="79">
        <f t="shared" si="2"/>
        <v>157.76000000000002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7.1999999999999995E-2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7.1999999999999995E-2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3.0000000000000001E-3</v>
      </c>
      <c r="O26" s="88">
        <f t="shared" si="3"/>
        <v>5</v>
      </c>
      <c r="P26" s="88">
        <f t="shared" si="3"/>
        <v>7.1999999999999995E-2</v>
      </c>
      <c r="Q26" s="88">
        <f t="shared" si="3"/>
        <v>20.201999999999998</v>
      </c>
      <c r="R26" s="88">
        <f t="shared" si="3"/>
        <v>5.6869999999999994</v>
      </c>
      <c r="S26" s="88">
        <f t="shared" si="3"/>
        <v>10.617000000000001</v>
      </c>
      <c r="T26" s="88">
        <f t="shared" si="3"/>
        <v>9.5500000000000007</v>
      </c>
      <c r="U26" s="88">
        <f t="shared" si="3"/>
        <v>27.966000000000001</v>
      </c>
      <c r="V26" s="88">
        <f t="shared" si="3"/>
        <v>26.687000000000001</v>
      </c>
      <c r="W26" s="88">
        <f t="shared" si="3"/>
        <v>2.5569999999999999</v>
      </c>
      <c r="X26" s="88">
        <f t="shared" si="3"/>
        <v>61.414000000000001</v>
      </c>
      <c r="Y26" s="88">
        <f t="shared" si="3"/>
        <v>13.068</v>
      </c>
      <c r="Z26" s="89" t="str">
        <f t="shared" si="3"/>
        <v/>
      </c>
      <c r="AA26" s="90">
        <f>SUM(AA19:AA25)</f>
        <v>182.82300000000004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58.87</v>
      </c>
      <c r="O30" s="77">
        <v>31.324000000000002</v>
      </c>
      <c r="P30" s="77">
        <v>18.009</v>
      </c>
      <c r="Q30" s="77">
        <v>28.754999999999999</v>
      </c>
      <c r="R30" s="77">
        <v>100.105</v>
      </c>
      <c r="S30" s="77">
        <v>28.338999999999999</v>
      </c>
      <c r="T30" s="77">
        <v>37.89</v>
      </c>
      <c r="U30" s="77">
        <v>51.825000000000003</v>
      </c>
      <c r="V30" s="77">
        <v>29.47</v>
      </c>
      <c r="W30" s="77">
        <v>3.177</v>
      </c>
      <c r="X30" s="77">
        <v>92.611000000000004</v>
      </c>
      <c r="Y30" s="77">
        <v>26.041</v>
      </c>
      <c r="Z30" s="78"/>
      <c r="AA30" s="79">
        <f>SUM(B30:Z30)</f>
        <v>506.416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58.87</v>
      </c>
      <c r="O32" s="62">
        <f t="shared" si="4"/>
        <v>31.324000000000002</v>
      </c>
      <c r="P32" s="62">
        <f t="shared" si="4"/>
        <v>18.009</v>
      </c>
      <c r="Q32" s="62">
        <f t="shared" si="4"/>
        <v>28.754999999999999</v>
      </c>
      <c r="R32" s="62">
        <f t="shared" si="4"/>
        <v>100.105</v>
      </c>
      <c r="S32" s="62">
        <f t="shared" si="4"/>
        <v>28.338999999999999</v>
      </c>
      <c r="T32" s="62">
        <f t="shared" si="4"/>
        <v>37.89</v>
      </c>
      <c r="U32" s="62">
        <f t="shared" si="4"/>
        <v>51.825000000000003</v>
      </c>
      <c r="V32" s="62">
        <f t="shared" si="4"/>
        <v>29.47</v>
      </c>
      <c r="W32" s="62">
        <f t="shared" si="4"/>
        <v>3.177</v>
      </c>
      <c r="X32" s="62">
        <f t="shared" si="4"/>
        <v>92.611000000000004</v>
      </c>
      <c r="Y32" s="62">
        <f t="shared" si="4"/>
        <v>26.041</v>
      </c>
      <c r="Z32" s="63" t="str">
        <f t="shared" si="4"/>
        <v/>
      </c>
      <c r="AA32" s="64">
        <f>SUM(AA29:AA31)</f>
        <v>506.416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29.8</v>
      </c>
      <c r="O37" s="99">
        <v>33.9</v>
      </c>
      <c r="P37" s="99"/>
      <c r="Q37" s="99"/>
      <c r="R37" s="99"/>
      <c r="S37" s="99"/>
      <c r="T37" s="99"/>
      <c r="U37" s="99"/>
      <c r="V37" s="99"/>
      <c r="W37" s="99">
        <v>35.4</v>
      </c>
      <c r="X37" s="99"/>
      <c r="Y37" s="99"/>
      <c r="Z37" s="100"/>
      <c r="AA37" s="79">
        <f t="shared" si="5"/>
        <v>99.1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29.8</v>
      </c>
      <c r="O40" s="88">
        <f t="shared" si="6"/>
        <v>33.9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35.4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99.1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29.8</v>
      </c>
      <c r="O45" s="99">
        <v>33.9</v>
      </c>
      <c r="P45" s="99"/>
      <c r="Q45" s="99"/>
      <c r="R45" s="99"/>
      <c r="S45" s="99"/>
      <c r="T45" s="99"/>
      <c r="U45" s="99"/>
      <c r="V45" s="99"/>
      <c r="W45" s="99">
        <v>35.4</v>
      </c>
      <c r="X45" s="99"/>
      <c r="Y45" s="99"/>
      <c r="Z45" s="100"/>
      <c r="AA45" s="79">
        <f t="shared" si="7"/>
        <v>99.1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29.8</v>
      </c>
      <c r="O49" s="88">
        <f t="shared" si="8"/>
        <v>33.9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35.4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99.1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88.67</v>
      </c>
      <c r="O52" s="88">
        <f t="shared" si="10"/>
        <v>65.22399999999999</v>
      </c>
      <c r="P52" s="88">
        <f t="shared" si="10"/>
        <v>18.009</v>
      </c>
      <c r="Q52" s="88">
        <f t="shared" si="10"/>
        <v>28.754999999999995</v>
      </c>
      <c r="R52" s="88">
        <f t="shared" si="10"/>
        <v>100.105</v>
      </c>
      <c r="S52" s="88">
        <f t="shared" si="10"/>
        <v>28.338999999999999</v>
      </c>
      <c r="T52" s="88">
        <f t="shared" si="10"/>
        <v>37.89</v>
      </c>
      <c r="U52" s="88">
        <f t="shared" si="10"/>
        <v>51.825000000000003</v>
      </c>
      <c r="V52" s="88">
        <f t="shared" si="10"/>
        <v>29.470000000000002</v>
      </c>
      <c r="W52" s="88">
        <f t="shared" si="10"/>
        <v>38.576999999999998</v>
      </c>
      <c r="X52" s="88">
        <f t="shared" si="10"/>
        <v>92.611000000000004</v>
      </c>
      <c r="Y52" s="88">
        <f t="shared" si="10"/>
        <v>26.040999999999997</v>
      </c>
      <c r="Z52" s="89" t="str">
        <f t="shared" si="10"/>
        <v/>
      </c>
      <c r="AA52" s="104">
        <f>SUM(B52:Z52)</f>
        <v>605.51600000000008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29.8</v>
      </c>
      <c r="O4" s="18">
        <v>33.9</v>
      </c>
      <c r="P4" s="18"/>
      <c r="Q4" s="18"/>
      <c r="R4" s="18">
        <v>-8.8000000000000007</v>
      </c>
      <c r="S4" s="18"/>
      <c r="T4" s="18">
        <v>-27.4</v>
      </c>
      <c r="U4" s="18">
        <v>-43.7</v>
      </c>
      <c r="V4" s="18">
        <v>-15</v>
      </c>
      <c r="W4" s="18">
        <v>35.4</v>
      </c>
      <c r="X4" s="18">
        <v>-80.5</v>
      </c>
      <c r="Y4" s="18">
        <v>-11.3</v>
      </c>
      <c r="Z4" s="19"/>
      <c r="AA4" s="111">
        <f>SUM(B4:Z4)</f>
        <v>-87.6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19.809999999999999</v>
      </c>
      <c r="O7" s="117">
        <v>15.27</v>
      </c>
      <c r="P7" s="117">
        <v>37.5</v>
      </c>
      <c r="Q7" s="117">
        <v>82.5</v>
      </c>
      <c r="R7" s="117">
        <v>81.5</v>
      </c>
      <c r="S7" s="117">
        <v>102.24</v>
      </c>
      <c r="T7" s="117">
        <v>106</v>
      </c>
      <c r="U7" s="117">
        <v>138.1</v>
      </c>
      <c r="V7" s="117">
        <v>169.41</v>
      </c>
      <c r="W7" s="117">
        <v>125.2</v>
      </c>
      <c r="X7" s="117">
        <v>108</v>
      </c>
      <c r="Y7" s="117">
        <v>99</v>
      </c>
      <c r="Z7" s="118"/>
      <c r="AA7" s="119">
        <f>IF(SUM(B7:Z7)&lt;&gt;0,AVERAGEIF(B7:Z7,"&lt;&gt;"""),"")</f>
        <v>90.377499999999998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8.8000000000000007</v>
      </c>
      <c r="S13" s="129"/>
      <c r="T13" s="129">
        <v>27.4</v>
      </c>
      <c r="U13" s="129">
        <v>43.7</v>
      </c>
      <c r="V13" s="129">
        <v>15</v>
      </c>
      <c r="W13" s="129"/>
      <c r="X13" s="129">
        <v>80.5</v>
      </c>
      <c r="Y13" s="130">
        <v>11.3</v>
      </c>
      <c r="Z13" s="131"/>
      <c r="AA13" s="132">
        <f t="shared" si="0"/>
        <v>186.70000000000002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8.8000000000000007</v>
      </c>
      <c r="S16" s="135">
        <f t="shared" si="1"/>
        <v>0</v>
      </c>
      <c r="T16" s="135">
        <f t="shared" si="1"/>
        <v>27.4</v>
      </c>
      <c r="U16" s="135">
        <f t="shared" si="1"/>
        <v>43.7</v>
      </c>
      <c r="V16" s="135">
        <f t="shared" si="1"/>
        <v>15</v>
      </c>
      <c r="W16" s="135">
        <f t="shared" si="1"/>
        <v>0</v>
      </c>
      <c r="X16" s="135">
        <f t="shared" si="1"/>
        <v>80.5</v>
      </c>
      <c r="Y16" s="135">
        <f t="shared" si="1"/>
        <v>11.3</v>
      </c>
      <c r="Z16" s="136" t="str">
        <f t="shared" si="1"/>
        <v/>
      </c>
      <c r="AA16" s="90">
        <f t="shared" si="0"/>
        <v>186.70000000000002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>
        <v>29.8</v>
      </c>
      <c r="O21" s="129">
        <v>33.9</v>
      </c>
      <c r="P21" s="129"/>
      <c r="Q21" s="129"/>
      <c r="R21" s="129"/>
      <c r="S21" s="129"/>
      <c r="T21" s="129"/>
      <c r="U21" s="129"/>
      <c r="V21" s="129"/>
      <c r="W21" s="129">
        <v>35.4</v>
      </c>
      <c r="X21" s="129"/>
      <c r="Y21" s="130"/>
      <c r="Z21" s="131"/>
      <c r="AA21" s="132">
        <f t="shared" si="2"/>
        <v>99.1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29.8</v>
      </c>
      <c r="O24" s="135">
        <f t="shared" si="3"/>
        <v>33.9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35.4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99.1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2025-05-15T08:36:53Z</dcterms:created>
  <dcterms:modified xsi:type="dcterms:W3CDTF">2025-05-15T08:36:55Z</dcterms:modified>
</cp:coreProperties>
</file>