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<sst xmlns="http://schemas.openxmlformats.org/spreadsheetml/2006/main" count="124" uniqueCount="57">
  <si>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10/06/2026 23:32:56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</si>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</sst>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62A-455F-845E-18BD8FF465B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0">
                  <c:v>4</c:v>
                </c:pt>
                <c:pt idx="21">
                  <c:v>3.8</c:v>
                </c:pt>
                <c:pt idx="22">
                  <c:v>3.8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8">
                  <c:v>4</c:v>
                </c:pt>
                <c:pt idx="30">
                  <c:v>4</c:v>
                </c:pt>
                <c:pt idx="31">
                  <c:v>8</c:v>
                </c:pt>
                <c:pt idx="32">
                  <c:v>9.8000000000000007</c:v>
                </c:pt>
                <c:pt idx="33">
                  <c:v>9.8000000000000007</c:v>
                </c:pt>
                <c:pt idx="34">
                  <c:v>9.8000000000000007</c:v>
                </c:pt>
                <c:pt idx="39">
                  <c:v>9.8000000000000007</c:v>
                </c:pt>
                <c:pt idx="44">
                  <c:v>9.6</c:v>
                </c:pt>
                <c:pt idx="45">
                  <c:v>9.6</c:v>
                </c:pt>
                <c:pt idx="46">
                  <c:v>9.6</c:v>
                </c:pt>
                <c:pt idx="47">
                  <c:v>9.6</c:v>
                </c:pt>
                <c:pt idx="48">
                  <c:v>9.6</c:v>
                </c:pt>
                <c:pt idx="49">
                  <c:v>9.6</c:v>
                </c:pt>
                <c:pt idx="50">
                  <c:v>9.6</c:v>
                </c:pt>
                <c:pt idx="51">
                  <c:v>9.6</c:v>
                </c:pt>
                <c:pt idx="52">
                  <c:v>9.6</c:v>
                </c:pt>
                <c:pt idx="53">
                  <c:v>19.2</c:v>
                </c:pt>
                <c:pt idx="54">
                  <c:v>19.2</c:v>
                </c:pt>
                <c:pt idx="55">
                  <c:v>9.6</c:v>
                </c:pt>
                <c:pt idx="60">
                  <c:v>19.2</c:v>
                </c:pt>
                <c:pt idx="61">
                  <c:v>19.2</c:v>
                </c:pt>
                <c:pt idx="62">
                  <c:v>9.8000000000000007</c:v>
                </c:pt>
                <c:pt idx="63">
                  <c:v>9.8000000000000007</c:v>
                </c:pt>
                <c:pt idx="64">
                  <c:v>7.6</c:v>
                </c:pt>
                <c:pt idx="65">
                  <c:v>3.8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3">
                  <c:v>2</c:v>
                </c:pt>
                <c:pt idx="7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2A-455F-845E-18BD8FF465B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4.3999999999999997E-2</c:v>
                </c:pt>
                <c:pt idx="5">
                  <c:v>2.4E-2</c:v>
                </c:pt>
                <c:pt idx="6">
                  <c:v>3.2000000000000001E-2</c:v>
                </c:pt>
                <c:pt idx="7">
                  <c:v>2.4E-2</c:v>
                </c:pt>
                <c:pt idx="8">
                  <c:v>4.3999999999999997E-2</c:v>
                </c:pt>
                <c:pt idx="9">
                  <c:v>8.0000000000000002E-3</c:v>
                </c:pt>
                <c:pt idx="10">
                  <c:v>4.3999999999999997E-2</c:v>
                </c:pt>
                <c:pt idx="11">
                  <c:v>3.2000000000000001E-2</c:v>
                </c:pt>
                <c:pt idx="13">
                  <c:v>0.02</c:v>
                </c:pt>
                <c:pt idx="14">
                  <c:v>2.8000000000000001E-2</c:v>
                </c:pt>
                <c:pt idx="15">
                  <c:v>4.0000000000000001E-3</c:v>
                </c:pt>
                <c:pt idx="17">
                  <c:v>4.8000000000000001E-2</c:v>
                </c:pt>
                <c:pt idx="18">
                  <c:v>1.2E-2</c:v>
                </c:pt>
                <c:pt idx="19">
                  <c:v>2.8000000000000001E-2</c:v>
                </c:pt>
                <c:pt idx="21">
                  <c:v>0.02</c:v>
                </c:pt>
                <c:pt idx="23">
                  <c:v>5.024</c:v>
                </c:pt>
                <c:pt idx="24">
                  <c:v>1.92</c:v>
                </c:pt>
                <c:pt idx="25">
                  <c:v>1.96</c:v>
                </c:pt>
                <c:pt idx="26">
                  <c:v>5</c:v>
                </c:pt>
                <c:pt idx="27">
                  <c:v>5</c:v>
                </c:pt>
                <c:pt idx="28">
                  <c:v>1.2E-2</c:v>
                </c:pt>
                <c:pt idx="29">
                  <c:v>2.8000000000000001E-2</c:v>
                </c:pt>
                <c:pt idx="30">
                  <c:v>2.08</c:v>
                </c:pt>
                <c:pt idx="31">
                  <c:v>9.1280000000000001</c:v>
                </c:pt>
                <c:pt idx="32">
                  <c:v>1.6E-2</c:v>
                </c:pt>
                <c:pt idx="33">
                  <c:v>2.8000000000000001E-2</c:v>
                </c:pt>
                <c:pt idx="34">
                  <c:v>4.8000000000000001E-2</c:v>
                </c:pt>
                <c:pt idx="35">
                  <c:v>8.0000000000000002E-3</c:v>
                </c:pt>
                <c:pt idx="36">
                  <c:v>44.978999999999999</c:v>
                </c:pt>
                <c:pt idx="37">
                  <c:v>31.984999999999999</c:v>
                </c:pt>
                <c:pt idx="38">
                  <c:v>2.4</c:v>
                </c:pt>
                <c:pt idx="39">
                  <c:v>1.92</c:v>
                </c:pt>
                <c:pt idx="40">
                  <c:v>5</c:v>
                </c:pt>
                <c:pt idx="41">
                  <c:v>8.0000000000000002E-3</c:v>
                </c:pt>
                <c:pt idx="42">
                  <c:v>0.04</c:v>
                </c:pt>
                <c:pt idx="44">
                  <c:v>1.92</c:v>
                </c:pt>
                <c:pt idx="45">
                  <c:v>1.9359999999999999</c:v>
                </c:pt>
                <c:pt idx="46">
                  <c:v>1.9359999999999999</c:v>
                </c:pt>
                <c:pt idx="47">
                  <c:v>1.92</c:v>
                </c:pt>
                <c:pt idx="48">
                  <c:v>8.0000000000000002E-3</c:v>
                </c:pt>
                <c:pt idx="49">
                  <c:v>1.964</c:v>
                </c:pt>
                <c:pt idx="50">
                  <c:v>1.9239999999999999</c:v>
                </c:pt>
                <c:pt idx="51">
                  <c:v>6.6379999999999999</c:v>
                </c:pt>
                <c:pt idx="52">
                  <c:v>0.04</c:v>
                </c:pt>
                <c:pt idx="53">
                  <c:v>4.6980000000000004</c:v>
                </c:pt>
                <c:pt idx="54">
                  <c:v>4.74</c:v>
                </c:pt>
                <c:pt idx="55">
                  <c:v>0.08</c:v>
                </c:pt>
                <c:pt idx="56">
                  <c:v>1.165</c:v>
                </c:pt>
                <c:pt idx="57">
                  <c:v>5.4989999999999997</c:v>
                </c:pt>
                <c:pt idx="58">
                  <c:v>5.5389999999999997</c:v>
                </c:pt>
                <c:pt idx="59">
                  <c:v>5.4489999999999998</c:v>
                </c:pt>
                <c:pt idx="60">
                  <c:v>25.242999999999999</c:v>
                </c:pt>
                <c:pt idx="61">
                  <c:v>4.8</c:v>
                </c:pt>
                <c:pt idx="62">
                  <c:v>6.2050000000000001</c:v>
                </c:pt>
                <c:pt idx="63">
                  <c:v>6.2560000000000002</c:v>
                </c:pt>
                <c:pt idx="64">
                  <c:v>15.037000000000001</c:v>
                </c:pt>
                <c:pt idx="65">
                  <c:v>4.375</c:v>
                </c:pt>
                <c:pt idx="66">
                  <c:v>4.3959999999999999</c:v>
                </c:pt>
                <c:pt idx="67">
                  <c:v>3.5999999999999997E-2</c:v>
                </c:pt>
                <c:pt idx="68">
                  <c:v>4.22</c:v>
                </c:pt>
                <c:pt idx="69">
                  <c:v>4.3410000000000002</c:v>
                </c:pt>
                <c:pt idx="70">
                  <c:v>9.6000000000000002E-2</c:v>
                </c:pt>
                <c:pt idx="72">
                  <c:v>1.2E-2</c:v>
                </c:pt>
                <c:pt idx="73">
                  <c:v>2.5000000000000001E-2</c:v>
                </c:pt>
                <c:pt idx="75">
                  <c:v>12</c:v>
                </c:pt>
                <c:pt idx="76">
                  <c:v>4.7549999999999999</c:v>
                </c:pt>
                <c:pt idx="77">
                  <c:v>5</c:v>
                </c:pt>
                <c:pt idx="79">
                  <c:v>12.04</c:v>
                </c:pt>
                <c:pt idx="80">
                  <c:v>4.3999999999999997E-2</c:v>
                </c:pt>
                <c:pt idx="81">
                  <c:v>5</c:v>
                </c:pt>
                <c:pt idx="82">
                  <c:v>12</c:v>
                </c:pt>
                <c:pt idx="83">
                  <c:v>12.028</c:v>
                </c:pt>
                <c:pt idx="84">
                  <c:v>5.0469999999999997</c:v>
                </c:pt>
                <c:pt idx="85">
                  <c:v>9.1120000000000001</c:v>
                </c:pt>
                <c:pt idx="86">
                  <c:v>5.0279999999999996</c:v>
                </c:pt>
                <c:pt idx="87">
                  <c:v>1.0999999999999999E-2</c:v>
                </c:pt>
                <c:pt idx="88">
                  <c:v>0.04</c:v>
                </c:pt>
                <c:pt idx="90">
                  <c:v>0.04</c:v>
                </c:pt>
                <c:pt idx="91">
                  <c:v>5.0199999999999996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2A-455F-845E-18BD8FF465B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55.314</c:v>
                </c:pt>
                <c:pt idx="1">
                  <c:v>54.362000000000002</c:v>
                </c:pt>
                <c:pt idx="2">
                  <c:v>46.619</c:v>
                </c:pt>
                <c:pt idx="4">
                  <c:v>24.341999999999999</c:v>
                </c:pt>
                <c:pt idx="5">
                  <c:v>35.444000000000003</c:v>
                </c:pt>
                <c:pt idx="6">
                  <c:v>31.89</c:v>
                </c:pt>
                <c:pt idx="7">
                  <c:v>33.020000000000003</c:v>
                </c:pt>
                <c:pt idx="8">
                  <c:v>49.536000000000001</c:v>
                </c:pt>
                <c:pt idx="9">
                  <c:v>44.08</c:v>
                </c:pt>
                <c:pt idx="10">
                  <c:v>37.643999999999998</c:v>
                </c:pt>
                <c:pt idx="11">
                  <c:v>41.66</c:v>
                </c:pt>
                <c:pt idx="12">
                  <c:v>29.992000000000001</c:v>
                </c:pt>
                <c:pt idx="13">
                  <c:v>36.094999999999999</c:v>
                </c:pt>
                <c:pt idx="14">
                  <c:v>31.37</c:v>
                </c:pt>
                <c:pt idx="16">
                  <c:v>32.134999999999998</c:v>
                </c:pt>
                <c:pt idx="17">
                  <c:v>20.266999999999999</c:v>
                </c:pt>
                <c:pt idx="18">
                  <c:v>3.2000000000000001E-2</c:v>
                </c:pt>
                <c:pt idx="20">
                  <c:v>2.222</c:v>
                </c:pt>
                <c:pt idx="21">
                  <c:v>4.0000000000000001E-3</c:v>
                </c:pt>
                <c:pt idx="22">
                  <c:v>3.2000000000000001E-2</c:v>
                </c:pt>
                <c:pt idx="23">
                  <c:v>0.02</c:v>
                </c:pt>
                <c:pt idx="24">
                  <c:v>4.18</c:v>
                </c:pt>
                <c:pt idx="25">
                  <c:v>1.46</c:v>
                </c:pt>
                <c:pt idx="26">
                  <c:v>0.45500000000000002</c:v>
                </c:pt>
                <c:pt idx="27">
                  <c:v>4.3999999999999997E-2</c:v>
                </c:pt>
                <c:pt idx="30">
                  <c:v>13.576000000000001</c:v>
                </c:pt>
                <c:pt idx="31">
                  <c:v>19.789000000000001</c:v>
                </c:pt>
                <c:pt idx="32">
                  <c:v>1.9690000000000001</c:v>
                </c:pt>
                <c:pt idx="33">
                  <c:v>5.0039999999999996</c:v>
                </c:pt>
                <c:pt idx="34">
                  <c:v>1.429</c:v>
                </c:pt>
                <c:pt idx="36">
                  <c:v>2.4E-2</c:v>
                </c:pt>
                <c:pt idx="37">
                  <c:v>6.7000000000000004E-2</c:v>
                </c:pt>
                <c:pt idx="38">
                  <c:v>4.3999999999999997E-2</c:v>
                </c:pt>
                <c:pt idx="39">
                  <c:v>15.398</c:v>
                </c:pt>
                <c:pt idx="41">
                  <c:v>2.8000000000000001E-2</c:v>
                </c:pt>
                <c:pt idx="42">
                  <c:v>1.2E-2</c:v>
                </c:pt>
                <c:pt idx="44">
                  <c:v>57.192999999999998</c:v>
                </c:pt>
                <c:pt idx="45">
                  <c:v>60.819000000000003</c:v>
                </c:pt>
                <c:pt idx="46">
                  <c:v>68.710999999999999</c:v>
                </c:pt>
                <c:pt idx="47">
                  <c:v>78.403000000000006</c:v>
                </c:pt>
                <c:pt idx="48">
                  <c:v>86.3</c:v>
                </c:pt>
                <c:pt idx="49">
                  <c:v>77.795000000000002</c:v>
                </c:pt>
                <c:pt idx="50">
                  <c:v>88.123999999999995</c:v>
                </c:pt>
                <c:pt idx="51">
                  <c:v>90.947000000000003</c:v>
                </c:pt>
                <c:pt idx="52">
                  <c:v>47.37</c:v>
                </c:pt>
                <c:pt idx="53">
                  <c:v>72.816000000000003</c:v>
                </c:pt>
                <c:pt idx="54">
                  <c:v>69.697999999999993</c:v>
                </c:pt>
                <c:pt idx="55">
                  <c:v>48.942</c:v>
                </c:pt>
                <c:pt idx="56">
                  <c:v>3.306</c:v>
                </c:pt>
                <c:pt idx="57">
                  <c:v>6.524</c:v>
                </c:pt>
                <c:pt idx="58">
                  <c:v>13.289</c:v>
                </c:pt>
                <c:pt idx="59">
                  <c:v>15.765000000000001</c:v>
                </c:pt>
                <c:pt idx="60">
                  <c:v>58.057000000000002</c:v>
                </c:pt>
                <c:pt idx="61">
                  <c:v>45.332999999999998</c:v>
                </c:pt>
                <c:pt idx="62">
                  <c:v>11.52</c:v>
                </c:pt>
                <c:pt idx="63">
                  <c:v>8.7119999999999997</c:v>
                </c:pt>
                <c:pt idx="64">
                  <c:v>31.416</c:v>
                </c:pt>
                <c:pt idx="65">
                  <c:v>6.0670000000000002</c:v>
                </c:pt>
                <c:pt idx="66">
                  <c:v>5.9809999999999999</c:v>
                </c:pt>
                <c:pt idx="68">
                  <c:v>3.9529999999999998</c:v>
                </c:pt>
                <c:pt idx="69">
                  <c:v>6.8470000000000004</c:v>
                </c:pt>
                <c:pt idx="70">
                  <c:v>0.65400000000000003</c:v>
                </c:pt>
                <c:pt idx="71">
                  <c:v>4.0000000000000001E-3</c:v>
                </c:pt>
                <c:pt idx="72">
                  <c:v>2.8000000000000001E-2</c:v>
                </c:pt>
                <c:pt idx="73">
                  <c:v>0.02</c:v>
                </c:pt>
                <c:pt idx="75">
                  <c:v>0.02</c:v>
                </c:pt>
                <c:pt idx="76">
                  <c:v>5.6740000000000004</c:v>
                </c:pt>
                <c:pt idx="81">
                  <c:v>3.2000000000000001E-2</c:v>
                </c:pt>
                <c:pt idx="84">
                  <c:v>2.8000000000000001E-2</c:v>
                </c:pt>
                <c:pt idx="85">
                  <c:v>4.0000000000000001E-3</c:v>
                </c:pt>
                <c:pt idx="86">
                  <c:v>0.04</c:v>
                </c:pt>
                <c:pt idx="87">
                  <c:v>0.04</c:v>
                </c:pt>
                <c:pt idx="90">
                  <c:v>1.097</c:v>
                </c:pt>
                <c:pt idx="92">
                  <c:v>4.3999999999999997E-2</c:v>
                </c:pt>
                <c:pt idx="93">
                  <c:v>0.79</c:v>
                </c:pt>
                <c:pt idx="94">
                  <c:v>1.3879999999999999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2A-455F-845E-18BD8FF465B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62A-455F-845E-18BD8FF465B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62A-455F-845E-18BD8FF465B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62A-455F-845E-18BD8FF465B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84">
                  <c:v>13.18</c:v>
                </c:pt>
                <c:pt idx="86">
                  <c:v>9.0630000000000006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62A-455F-845E-18BD8FF465B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62A-455F-845E-18BD8FF465B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61</c:v>
                </c:pt>
                <c:pt idx="1">
                  <c:v>286.99900000000002</c:v>
                </c:pt>
                <c:pt idx="2">
                  <c:v>292.45999999999998</c:v>
                </c:pt>
                <c:pt idx="3">
                  <c:v>341.04200000000003</c:v>
                </c:pt>
                <c:pt idx="4">
                  <c:v>216</c:v>
                </c:pt>
                <c:pt idx="5">
                  <c:v>117</c:v>
                </c:pt>
                <c:pt idx="6">
                  <c:v>267.94900000000001</c:v>
                </c:pt>
                <c:pt idx="7">
                  <c:v>208.14400000000001</c:v>
                </c:pt>
                <c:pt idx="8">
                  <c:v>183.62200000000001</c:v>
                </c:pt>
                <c:pt idx="9">
                  <c:v>297.06200000000001</c:v>
                </c:pt>
                <c:pt idx="10">
                  <c:v>310.67599999999999</c:v>
                </c:pt>
                <c:pt idx="11">
                  <c:v>301.7</c:v>
                </c:pt>
                <c:pt idx="12">
                  <c:v>254.68899999999999</c:v>
                </c:pt>
                <c:pt idx="13">
                  <c:v>292.74799999999999</c:v>
                </c:pt>
                <c:pt idx="14">
                  <c:v>291.40600000000001</c:v>
                </c:pt>
                <c:pt idx="15">
                  <c:v>255.887</c:v>
                </c:pt>
                <c:pt idx="16">
                  <c:v>306.839</c:v>
                </c:pt>
                <c:pt idx="17">
                  <c:v>328.99599999999998</c:v>
                </c:pt>
                <c:pt idx="18">
                  <c:v>278.85599999999999</c:v>
                </c:pt>
                <c:pt idx="19">
                  <c:v>231.81</c:v>
                </c:pt>
                <c:pt idx="20">
                  <c:v>501.23299999999995</c:v>
                </c:pt>
                <c:pt idx="21">
                  <c:v>291.51499999999999</c:v>
                </c:pt>
                <c:pt idx="22">
                  <c:v>315.24699999999996</c:v>
                </c:pt>
                <c:pt idx="23">
                  <c:v>238.27800000000002</c:v>
                </c:pt>
                <c:pt idx="24">
                  <c:v>461.98400000000004</c:v>
                </c:pt>
                <c:pt idx="25">
                  <c:v>395.59899999999999</c:v>
                </c:pt>
                <c:pt idx="26">
                  <c:v>188.983</c:v>
                </c:pt>
                <c:pt idx="27">
                  <c:v>211.92099999999999</c:v>
                </c:pt>
                <c:pt idx="28">
                  <c:v>82.369</c:v>
                </c:pt>
                <c:pt idx="29">
                  <c:v>177.08600000000001</c:v>
                </c:pt>
                <c:pt idx="32">
                  <c:v>28</c:v>
                </c:pt>
                <c:pt idx="36">
                  <c:v>52.639000000000003</c:v>
                </c:pt>
                <c:pt idx="71">
                  <c:v>55</c:v>
                </c:pt>
                <c:pt idx="72">
                  <c:v>69</c:v>
                </c:pt>
                <c:pt idx="73">
                  <c:v>65</c:v>
                </c:pt>
                <c:pt idx="74">
                  <c:v>61</c:v>
                </c:pt>
                <c:pt idx="75">
                  <c:v>48</c:v>
                </c:pt>
                <c:pt idx="84">
                  <c:v>14.032999999999999</c:v>
                </c:pt>
                <c:pt idx="85">
                  <c:v>31.948</c:v>
                </c:pt>
                <c:pt idx="87">
                  <c:v>83</c:v>
                </c:pt>
                <c:pt idx="90">
                  <c:v>72.766000000000005</c:v>
                </c:pt>
                <c:pt idx="93">
                  <c:v>10.525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A-455F-845E-18BD8FF465B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1.2</c:v>
                </c:pt>
                <c:pt idx="34">
                  <c:v>65.099999999999994</c:v>
                </c:pt>
                <c:pt idx="35">
                  <c:v>104.4</c:v>
                </c:pt>
                <c:pt idx="36">
                  <c:v>32.5</c:v>
                </c:pt>
                <c:pt idx="37">
                  <c:v>67.900000000000006</c:v>
                </c:pt>
                <c:pt idx="38">
                  <c:v>67.7</c:v>
                </c:pt>
                <c:pt idx="39">
                  <c:v>59.7</c:v>
                </c:pt>
                <c:pt idx="40">
                  <c:v>78.400000000000006</c:v>
                </c:pt>
                <c:pt idx="41">
                  <c:v>51.2</c:v>
                </c:pt>
                <c:pt idx="42">
                  <c:v>55</c:v>
                </c:pt>
                <c:pt idx="43">
                  <c:v>32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79.599999999999994</c:v>
                </c:pt>
                <c:pt idx="65">
                  <c:v>115.7</c:v>
                </c:pt>
                <c:pt idx="66">
                  <c:v>128.80000000000001</c:v>
                </c:pt>
                <c:pt idx="67">
                  <c:v>244.7</c:v>
                </c:pt>
                <c:pt idx="68">
                  <c:v>70.599999999999994</c:v>
                </c:pt>
                <c:pt idx="69">
                  <c:v>28.5</c:v>
                </c:pt>
                <c:pt idx="70">
                  <c:v>37.4</c:v>
                </c:pt>
                <c:pt idx="71">
                  <c:v>0</c:v>
                </c:pt>
                <c:pt idx="72">
                  <c:v>6.1</c:v>
                </c:pt>
                <c:pt idx="73">
                  <c:v>6.1</c:v>
                </c:pt>
                <c:pt idx="74">
                  <c:v>6.1</c:v>
                </c:pt>
                <c:pt idx="75">
                  <c:v>21</c:v>
                </c:pt>
                <c:pt idx="76">
                  <c:v>0</c:v>
                </c:pt>
                <c:pt idx="77">
                  <c:v>24</c:v>
                </c:pt>
                <c:pt idx="78">
                  <c:v>0</c:v>
                </c:pt>
                <c:pt idx="79">
                  <c:v>9.5</c:v>
                </c:pt>
                <c:pt idx="80">
                  <c:v>0</c:v>
                </c:pt>
                <c:pt idx="81">
                  <c:v>0</c:v>
                </c:pt>
                <c:pt idx="82">
                  <c:v>15.4</c:v>
                </c:pt>
                <c:pt idx="83">
                  <c:v>0</c:v>
                </c:pt>
                <c:pt idx="84">
                  <c:v>0</c:v>
                </c:pt>
                <c:pt idx="85">
                  <c:v>8.6999999999999993</c:v>
                </c:pt>
                <c:pt idx="86">
                  <c:v>22.1</c:v>
                </c:pt>
                <c:pt idx="87">
                  <c:v>0</c:v>
                </c:pt>
                <c:pt idx="88">
                  <c:v>12.3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62A-455F-845E-18BD8FF465B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4">
                  <c:v>71.7</c:v>
                </c:pt>
                <c:pt idx="45">
                  <c:v>71.7</c:v>
                </c:pt>
                <c:pt idx="46">
                  <c:v>71.7</c:v>
                </c:pt>
                <c:pt idx="47">
                  <c:v>71.7</c:v>
                </c:pt>
                <c:pt idx="48">
                  <c:v>71.7</c:v>
                </c:pt>
                <c:pt idx="49">
                  <c:v>71.7</c:v>
                </c:pt>
                <c:pt idx="50">
                  <c:v>32.4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62A-455F-845E-18BD8FF465B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16.506</c:v>
                </c:pt>
                <c:pt idx="1">
                  <c:v>13.191000000000001</c:v>
                </c:pt>
                <c:pt idx="2">
                  <c:v>15.042999999999999</c:v>
                </c:pt>
                <c:pt idx="3">
                  <c:v>0.64</c:v>
                </c:pt>
                <c:pt idx="4">
                  <c:v>2.5579999999999998</c:v>
                </c:pt>
                <c:pt idx="5">
                  <c:v>11.324999999999999</c:v>
                </c:pt>
                <c:pt idx="6">
                  <c:v>5.4509999999999996</c:v>
                </c:pt>
                <c:pt idx="7">
                  <c:v>0.754</c:v>
                </c:pt>
                <c:pt idx="8">
                  <c:v>40.189</c:v>
                </c:pt>
                <c:pt idx="9">
                  <c:v>40.119999999999997</c:v>
                </c:pt>
                <c:pt idx="10">
                  <c:v>39.99</c:v>
                </c:pt>
                <c:pt idx="11">
                  <c:v>39.820999999999998</c:v>
                </c:pt>
                <c:pt idx="12">
                  <c:v>29.321000000000002</c:v>
                </c:pt>
                <c:pt idx="13">
                  <c:v>29.716999999999999</c:v>
                </c:pt>
                <c:pt idx="14">
                  <c:v>29.983000000000001</c:v>
                </c:pt>
                <c:pt idx="15">
                  <c:v>30.21</c:v>
                </c:pt>
                <c:pt idx="16">
                  <c:v>41.826000000000001</c:v>
                </c:pt>
                <c:pt idx="17">
                  <c:v>30.305</c:v>
                </c:pt>
                <c:pt idx="18">
                  <c:v>29.21</c:v>
                </c:pt>
                <c:pt idx="19">
                  <c:v>29.07</c:v>
                </c:pt>
                <c:pt idx="20">
                  <c:v>52.545000000000002</c:v>
                </c:pt>
                <c:pt idx="21">
                  <c:v>38.216000000000001</c:v>
                </c:pt>
                <c:pt idx="22">
                  <c:v>37.427</c:v>
                </c:pt>
                <c:pt idx="23">
                  <c:v>24.709</c:v>
                </c:pt>
                <c:pt idx="24">
                  <c:v>54.811999999999998</c:v>
                </c:pt>
                <c:pt idx="25">
                  <c:v>74.885000000000005</c:v>
                </c:pt>
                <c:pt idx="26">
                  <c:v>69.042000000000002</c:v>
                </c:pt>
                <c:pt idx="27">
                  <c:v>30.31</c:v>
                </c:pt>
                <c:pt idx="28">
                  <c:v>60.128999999999998</c:v>
                </c:pt>
                <c:pt idx="29">
                  <c:v>22.609000000000002</c:v>
                </c:pt>
                <c:pt idx="30">
                  <c:v>72.436000000000007</c:v>
                </c:pt>
                <c:pt idx="31">
                  <c:v>84.631</c:v>
                </c:pt>
                <c:pt idx="32">
                  <c:v>83.153000000000006</c:v>
                </c:pt>
                <c:pt idx="33">
                  <c:v>92.733999999999995</c:v>
                </c:pt>
                <c:pt idx="34">
                  <c:v>65.804000000000002</c:v>
                </c:pt>
                <c:pt idx="35">
                  <c:v>32.64</c:v>
                </c:pt>
                <c:pt idx="36">
                  <c:v>14.72</c:v>
                </c:pt>
                <c:pt idx="37">
                  <c:v>14.77</c:v>
                </c:pt>
                <c:pt idx="38">
                  <c:v>15.336</c:v>
                </c:pt>
                <c:pt idx="39">
                  <c:v>28.009</c:v>
                </c:pt>
                <c:pt idx="40">
                  <c:v>68.58</c:v>
                </c:pt>
                <c:pt idx="41">
                  <c:v>81.477999999999994</c:v>
                </c:pt>
                <c:pt idx="42">
                  <c:v>72.459999999999994</c:v>
                </c:pt>
                <c:pt idx="43">
                  <c:v>73.319999999999993</c:v>
                </c:pt>
                <c:pt idx="44">
                  <c:v>137.154</c:v>
                </c:pt>
                <c:pt idx="45">
                  <c:v>143.04499999999999</c:v>
                </c:pt>
                <c:pt idx="46">
                  <c:v>144.88800000000001</c:v>
                </c:pt>
                <c:pt idx="47">
                  <c:v>147.02099999999999</c:v>
                </c:pt>
                <c:pt idx="48">
                  <c:v>153.65299999999999</c:v>
                </c:pt>
                <c:pt idx="49">
                  <c:v>157.92699999999999</c:v>
                </c:pt>
                <c:pt idx="50">
                  <c:v>155.28700000000001</c:v>
                </c:pt>
                <c:pt idx="51">
                  <c:v>148.547</c:v>
                </c:pt>
                <c:pt idx="52">
                  <c:v>146.255</c:v>
                </c:pt>
                <c:pt idx="53">
                  <c:v>136.59299999999999</c:v>
                </c:pt>
                <c:pt idx="54">
                  <c:v>190.37299999999999</c:v>
                </c:pt>
                <c:pt idx="55">
                  <c:v>125.789</c:v>
                </c:pt>
                <c:pt idx="56">
                  <c:v>100.12</c:v>
                </c:pt>
                <c:pt idx="57">
                  <c:v>100.13800000000001</c:v>
                </c:pt>
                <c:pt idx="58">
                  <c:v>101.63800000000001</c:v>
                </c:pt>
                <c:pt idx="59">
                  <c:v>96.87</c:v>
                </c:pt>
                <c:pt idx="60">
                  <c:v>96.533000000000001</c:v>
                </c:pt>
                <c:pt idx="61">
                  <c:v>108.69799999999999</c:v>
                </c:pt>
                <c:pt idx="62">
                  <c:v>104.319</c:v>
                </c:pt>
                <c:pt idx="63">
                  <c:v>84.75</c:v>
                </c:pt>
                <c:pt idx="64">
                  <c:v>14.87</c:v>
                </c:pt>
                <c:pt idx="65">
                  <c:v>21.4</c:v>
                </c:pt>
                <c:pt idx="66">
                  <c:v>10.58</c:v>
                </c:pt>
                <c:pt idx="67">
                  <c:v>1.49</c:v>
                </c:pt>
                <c:pt idx="68">
                  <c:v>2.87</c:v>
                </c:pt>
                <c:pt idx="69">
                  <c:v>27.347999999999999</c:v>
                </c:pt>
                <c:pt idx="70">
                  <c:v>16.439</c:v>
                </c:pt>
                <c:pt idx="71">
                  <c:v>2.0790000000000002</c:v>
                </c:pt>
                <c:pt idx="72">
                  <c:v>7.9130000000000003</c:v>
                </c:pt>
                <c:pt idx="73">
                  <c:v>6.9329999999999998</c:v>
                </c:pt>
                <c:pt idx="74">
                  <c:v>9.4079999999999995</c:v>
                </c:pt>
                <c:pt idx="75">
                  <c:v>8.2759999999999998</c:v>
                </c:pt>
                <c:pt idx="76">
                  <c:v>4.6959999999999997</c:v>
                </c:pt>
                <c:pt idx="77">
                  <c:v>2.173</c:v>
                </c:pt>
                <c:pt idx="78">
                  <c:v>4.7750000000000004</c:v>
                </c:pt>
                <c:pt idx="79">
                  <c:v>3.0720000000000001</c:v>
                </c:pt>
                <c:pt idx="80">
                  <c:v>3.9369999999999998</c:v>
                </c:pt>
                <c:pt idx="81">
                  <c:v>4.3620000000000001</c:v>
                </c:pt>
                <c:pt idx="82">
                  <c:v>6.5019999999999998</c:v>
                </c:pt>
                <c:pt idx="83">
                  <c:v>9.3650000000000002</c:v>
                </c:pt>
                <c:pt idx="84">
                  <c:v>14.96</c:v>
                </c:pt>
                <c:pt idx="85">
                  <c:v>12.879</c:v>
                </c:pt>
                <c:pt idx="86">
                  <c:v>10.428000000000001</c:v>
                </c:pt>
                <c:pt idx="87">
                  <c:v>10.528</c:v>
                </c:pt>
                <c:pt idx="88">
                  <c:v>11.872999999999999</c:v>
                </c:pt>
                <c:pt idx="89">
                  <c:v>18.045999999999999</c:v>
                </c:pt>
                <c:pt idx="90">
                  <c:v>16.277000000000001</c:v>
                </c:pt>
                <c:pt idx="91">
                  <c:v>13.664</c:v>
                </c:pt>
                <c:pt idx="92">
                  <c:v>25.384</c:v>
                </c:pt>
                <c:pt idx="93">
                  <c:v>16.651</c:v>
                </c:pt>
                <c:pt idx="94">
                  <c:v>32.497</c:v>
                </c:pt>
                <c:pt idx="95">
                  <c:v>27.388000000000002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62A-455F-845E-18BD8FF465B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4">
                  <c:v>71.7</c:v>
                </c:pt>
                <c:pt idx="45">
                  <c:v>71.7</c:v>
                </c:pt>
                <c:pt idx="46">
                  <c:v>71.7</c:v>
                </c:pt>
                <c:pt idx="47">
                  <c:v>71.7</c:v>
                </c:pt>
                <c:pt idx="48">
                  <c:v>71.7</c:v>
                </c:pt>
                <c:pt idx="49">
                  <c:v>71.7</c:v>
                </c:pt>
                <c:pt idx="50">
                  <c:v>32.4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62A-455F-845E-18BD8FF465B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6">
                  <c:v>71.94</c:v>
                </c:pt>
                <c:pt idx="77">
                  <c:v>31.94</c:v>
                </c:pt>
                <c:pt idx="78">
                  <c:v>62.488999999999997</c:v>
                </c:pt>
                <c:pt idx="79">
                  <c:v>59.140999999999998</c:v>
                </c:pt>
                <c:pt idx="80">
                  <c:v>76.599000000000004</c:v>
                </c:pt>
                <c:pt idx="81">
                  <c:v>79.853000000000009</c:v>
                </c:pt>
                <c:pt idx="82">
                  <c:v>62.06</c:v>
                </c:pt>
                <c:pt idx="83">
                  <c:v>86.179999999999993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62A-455F-845E-18BD8FF465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141.75</c:v>
                </c:pt>
                <c:pt idx="1">
                  <c:v>134.13999999999999</c:v>
                </c:pt>
                <c:pt idx="2">
                  <c:v>129.85</c:v>
                </c:pt>
                <c:pt idx="3">
                  <c:v>121.33</c:v>
                </c:pt>
                <c:pt idx="4">
                  <c:v>132.66</c:v>
                </c:pt>
                <c:pt idx="5">
                  <c:v>128.34</c:v>
                </c:pt>
                <c:pt idx="6">
                  <c:v>123.65</c:v>
                </c:pt>
                <c:pt idx="7">
                  <c:v>119.6</c:v>
                </c:pt>
                <c:pt idx="8">
                  <c:v>124.77</c:v>
                </c:pt>
                <c:pt idx="9">
                  <c:v>121.17</c:v>
                </c:pt>
                <c:pt idx="10">
                  <c:v>120.01</c:v>
                </c:pt>
                <c:pt idx="11">
                  <c:v>119.45</c:v>
                </c:pt>
                <c:pt idx="12">
                  <c:v>121.83</c:v>
                </c:pt>
                <c:pt idx="13">
                  <c:v>120.17</c:v>
                </c:pt>
                <c:pt idx="14">
                  <c:v>119.75</c:v>
                </c:pt>
                <c:pt idx="15">
                  <c:v>118.46</c:v>
                </c:pt>
                <c:pt idx="16">
                  <c:v>118.72</c:v>
                </c:pt>
                <c:pt idx="17">
                  <c:v>119.65</c:v>
                </c:pt>
                <c:pt idx="18">
                  <c:v>121.97</c:v>
                </c:pt>
                <c:pt idx="19">
                  <c:v>122.45</c:v>
                </c:pt>
                <c:pt idx="20">
                  <c:v>118.65</c:v>
                </c:pt>
                <c:pt idx="21">
                  <c:v>118.78</c:v>
                </c:pt>
                <c:pt idx="22">
                  <c:v>123.48</c:v>
                </c:pt>
                <c:pt idx="23">
                  <c:v>125.93</c:v>
                </c:pt>
                <c:pt idx="24">
                  <c:v>129.02000000000001</c:v>
                </c:pt>
                <c:pt idx="25">
                  <c:v>132.99</c:v>
                </c:pt>
                <c:pt idx="26">
                  <c:v>135.04</c:v>
                </c:pt>
                <c:pt idx="27">
                  <c:v>123.09</c:v>
                </c:pt>
                <c:pt idx="28">
                  <c:v>142.79</c:v>
                </c:pt>
                <c:pt idx="29">
                  <c:v>121.58</c:v>
                </c:pt>
                <c:pt idx="30">
                  <c:v>132.49</c:v>
                </c:pt>
                <c:pt idx="31">
                  <c:v>125.02</c:v>
                </c:pt>
                <c:pt idx="32">
                  <c:v>137.37</c:v>
                </c:pt>
                <c:pt idx="33">
                  <c:v>127.5</c:v>
                </c:pt>
                <c:pt idx="34">
                  <c:v>109.6</c:v>
                </c:pt>
                <c:pt idx="35">
                  <c:v>86.14</c:v>
                </c:pt>
                <c:pt idx="36">
                  <c:v>107.33</c:v>
                </c:pt>
                <c:pt idx="37">
                  <c:v>82.78</c:v>
                </c:pt>
                <c:pt idx="38">
                  <c:v>44.15</c:v>
                </c:pt>
                <c:pt idx="39">
                  <c:v>27.65</c:v>
                </c:pt>
                <c:pt idx="40">
                  <c:v>42.68</c:v>
                </c:pt>
                <c:pt idx="41">
                  <c:v>32.39</c:v>
                </c:pt>
                <c:pt idx="42">
                  <c:v>32.020000000000003</c:v>
                </c:pt>
                <c:pt idx="43">
                  <c:v>26.12</c:v>
                </c:pt>
                <c:pt idx="44">
                  <c:v>42.87</c:v>
                </c:pt>
                <c:pt idx="45">
                  <c:v>41.84</c:v>
                </c:pt>
                <c:pt idx="46">
                  <c:v>42.26</c:v>
                </c:pt>
                <c:pt idx="47">
                  <c:v>43.62</c:v>
                </c:pt>
                <c:pt idx="48">
                  <c:v>45.14</c:v>
                </c:pt>
                <c:pt idx="49">
                  <c:v>41.84</c:v>
                </c:pt>
                <c:pt idx="50">
                  <c:v>42.86</c:v>
                </c:pt>
                <c:pt idx="51">
                  <c:v>38.24</c:v>
                </c:pt>
                <c:pt idx="52">
                  <c:v>41.85</c:v>
                </c:pt>
                <c:pt idx="53">
                  <c:v>44.07</c:v>
                </c:pt>
                <c:pt idx="54">
                  <c:v>42.79</c:v>
                </c:pt>
                <c:pt idx="55">
                  <c:v>29.04</c:v>
                </c:pt>
                <c:pt idx="56">
                  <c:v>25.13</c:v>
                </c:pt>
                <c:pt idx="57">
                  <c:v>26.41</c:v>
                </c:pt>
                <c:pt idx="58">
                  <c:v>25.65</c:v>
                </c:pt>
                <c:pt idx="59">
                  <c:v>26.14</c:v>
                </c:pt>
                <c:pt idx="60">
                  <c:v>45.39</c:v>
                </c:pt>
                <c:pt idx="61">
                  <c:v>52.65</c:v>
                </c:pt>
                <c:pt idx="62">
                  <c:v>58.95</c:v>
                </c:pt>
                <c:pt idx="63">
                  <c:v>73.92</c:v>
                </c:pt>
                <c:pt idx="64">
                  <c:v>64.13</c:v>
                </c:pt>
                <c:pt idx="65">
                  <c:v>80.599999999999994</c:v>
                </c:pt>
                <c:pt idx="66">
                  <c:v>91.49</c:v>
                </c:pt>
                <c:pt idx="67">
                  <c:v>105.78</c:v>
                </c:pt>
                <c:pt idx="68">
                  <c:v>95.12</c:v>
                </c:pt>
                <c:pt idx="69">
                  <c:v>111.69</c:v>
                </c:pt>
                <c:pt idx="70">
                  <c:v>120.32</c:v>
                </c:pt>
                <c:pt idx="71">
                  <c:v>129.68</c:v>
                </c:pt>
                <c:pt idx="72">
                  <c:v>122.02</c:v>
                </c:pt>
                <c:pt idx="73">
                  <c:v>135.37</c:v>
                </c:pt>
                <c:pt idx="74">
                  <c:v>144.77000000000001</c:v>
                </c:pt>
                <c:pt idx="75">
                  <c:v>160.65</c:v>
                </c:pt>
                <c:pt idx="76">
                  <c:v>147.16999999999999</c:v>
                </c:pt>
                <c:pt idx="77">
                  <c:v>154.56</c:v>
                </c:pt>
                <c:pt idx="78">
                  <c:v>147.72</c:v>
                </c:pt>
                <c:pt idx="79">
                  <c:v>160.31</c:v>
                </c:pt>
                <c:pt idx="80">
                  <c:v>145.53</c:v>
                </c:pt>
                <c:pt idx="81">
                  <c:v>148.79</c:v>
                </c:pt>
                <c:pt idx="82">
                  <c:v>159.71</c:v>
                </c:pt>
                <c:pt idx="83">
                  <c:v>157.97</c:v>
                </c:pt>
                <c:pt idx="84">
                  <c:v>159.04</c:v>
                </c:pt>
                <c:pt idx="85">
                  <c:v>162.31</c:v>
                </c:pt>
                <c:pt idx="86">
                  <c:v>152.96</c:v>
                </c:pt>
                <c:pt idx="87">
                  <c:v>139.91999999999999</c:v>
                </c:pt>
                <c:pt idx="88">
                  <c:v>151.69999999999999</c:v>
                </c:pt>
                <c:pt idx="89">
                  <c:v>144.76</c:v>
                </c:pt>
                <c:pt idx="90">
                  <c:v>133.91999999999999</c:v>
                </c:pt>
                <c:pt idx="91">
                  <c:v>133.04</c:v>
                </c:pt>
                <c:pt idx="92">
                  <c:v>137.03</c:v>
                </c:pt>
                <c:pt idx="93">
                  <c:v>129.61000000000001</c:v>
                </c:pt>
                <c:pt idx="94">
                  <c:v>151.35</c:v>
                </c:pt>
                <c:pt idx="95">
                  <c:v>137.12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62A-455F-845E-18BD8FF465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DB8-4233-B1AC-BC0945EDD5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DB8-4233-B1AC-BC0945EDD5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3.5999999999999997E-2</c:v>
                </c:pt>
                <c:pt idx="2">
                  <c:v>4.8000000000000001E-2</c:v>
                </c:pt>
                <c:pt idx="3">
                  <c:v>0.04</c:v>
                </c:pt>
                <c:pt idx="4">
                  <c:v>3.7719999999999998</c:v>
                </c:pt>
                <c:pt idx="5">
                  <c:v>2.9</c:v>
                </c:pt>
                <c:pt idx="6">
                  <c:v>2.9</c:v>
                </c:pt>
                <c:pt idx="7">
                  <c:v>2.9</c:v>
                </c:pt>
                <c:pt idx="8">
                  <c:v>2.9</c:v>
                </c:pt>
                <c:pt idx="9">
                  <c:v>2.9</c:v>
                </c:pt>
                <c:pt idx="10">
                  <c:v>2.9</c:v>
                </c:pt>
                <c:pt idx="11">
                  <c:v>2.9</c:v>
                </c:pt>
                <c:pt idx="12">
                  <c:v>2.944</c:v>
                </c:pt>
                <c:pt idx="13">
                  <c:v>2.9</c:v>
                </c:pt>
                <c:pt idx="14">
                  <c:v>2.9</c:v>
                </c:pt>
                <c:pt idx="15">
                  <c:v>2.9</c:v>
                </c:pt>
                <c:pt idx="16">
                  <c:v>8.0000000000000002E-3</c:v>
                </c:pt>
                <c:pt idx="20">
                  <c:v>3.2000000000000001E-2</c:v>
                </c:pt>
                <c:pt idx="22">
                  <c:v>0.83199999999999996</c:v>
                </c:pt>
                <c:pt idx="23">
                  <c:v>0.8</c:v>
                </c:pt>
                <c:pt idx="24">
                  <c:v>0.83199999999999996</c:v>
                </c:pt>
                <c:pt idx="25">
                  <c:v>0.8</c:v>
                </c:pt>
                <c:pt idx="26">
                  <c:v>0.81200000000000006</c:v>
                </c:pt>
                <c:pt idx="27">
                  <c:v>0.81200000000000006</c:v>
                </c:pt>
                <c:pt idx="28">
                  <c:v>0.8</c:v>
                </c:pt>
                <c:pt idx="29">
                  <c:v>0.8</c:v>
                </c:pt>
                <c:pt idx="30">
                  <c:v>5.4989999999999997</c:v>
                </c:pt>
                <c:pt idx="31">
                  <c:v>0.8</c:v>
                </c:pt>
                <c:pt idx="32">
                  <c:v>5.3159999999999998</c:v>
                </c:pt>
                <c:pt idx="33">
                  <c:v>5.2889999999999997</c:v>
                </c:pt>
                <c:pt idx="34">
                  <c:v>5.4429999999999996</c:v>
                </c:pt>
                <c:pt idx="35">
                  <c:v>5.5</c:v>
                </c:pt>
                <c:pt idx="36">
                  <c:v>3.5999999999999997E-2</c:v>
                </c:pt>
                <c:pt idx="37">
                  <c:v>3.2000000000000001E-2</c:v>
                </c:pt>
                <c:pt idx="38">
                  <c:v>4.3999999999999997E-2</c:v>
                </c:pt>
                <c:pt idx="39">
                  <c:v>0.188</c:v>
                </c:pt>
                <c:pt idx="40">
                  <c:v>5.64</c:v>
                </c:pt>
                <c:pt idx="41">
                  <c:v>1.2</c:v>
                </c:pt>
                <c:pt idx="42">
                  <c:v>4.8209999999999997</c:v>
                </c:pt>
                <c:pt idx="43">
                  <c:v>4.9249999999999998</c:v>
                </c:pt>
                <c:pt idx="44">
                  <c:v>4.8360000000000003</c:v>
                </c:pt>
                <c:pt idx="45">
                  <c:v>4.766</c:v>
                </c:pt>
                <c:pt idx="46">
                  <c:v>4.7770000000000001</c:v>
                </c:pt>
                <c:pt idx="47">
                  <c:v>4.8479999999999999</c:v>
                </c:pt>
                <c:pt idx="48">
                  <c:v>4.8550000000000004</c:v>
                </c:pt>
                <c:pt idx="49">
                  <c:v>4.79</c:v>
                </c:pt>
                <c:pt idx="52">
                  <c:v>4.577</c:v>
                </c:pt>
                <c:pt idx="57">
                  <c:v>0.02</c:v>
                </c:pt>
                <c:pt idx="60">
                  <c:v>3.5999999999999997E-2</c:v>
                </c:pt>
                <c:pt idx="64">
                  <c:v>8.0000000000000002E-3</c:v>
                </c:pt>
                <c:pt idx="69">
                  <c:v>8.0000000000000002E-3</c:v>
                </c:pt>
                <c:pt idx="71">
                  <c:v>1.6E-2</c:v>
                </c:pt>
                <c:pt idx="73">
                  <c:v>0.98</c:v>
                </c:pt>
                <c:pt idx="74">
                  <c:v>0.94399999999999995</c:v>
                </c:pt>
                <c:pt idx="75">
                  <c:v>2.8000000000000001E-2</c:v>
                </c:pt>
                <c:pt idx="76">
                  <c:v>8</c:v>
                </c:pt>
                <c:pt idx="77">
                  <c:v>2.4E-2</c:v>
                </c:pt>
                <c:pt idx="78">
                  <c:v>8</c:v>
                </c:pt>
                <c:pt idx="81">
                  <c:v>4.0000000000000001E-3</c:v>
                </c:pt>
                <c:pt idx="82">
                  <c:v>8.0000000000000002E-3</c:v>
                </c:pt>
                <c:pt idx="87">
                  <c:v>4.3999999999999997E-2</c:v>
                </c:pt>
                <c:pt idx="89">
                  <c:v>9.1999999999999998E-2</c:v>
                </c:pt>
                <c:pt idx="92">
                  <c:v>1.2E-2</c:v>
                </c:pt>
                <c:pt idx="93">
                  <c:v>8.0000000000000002E-3</c:v>
                </c:pt>
                <c:pt idx="94">
                  <c:v>4.5780000000000003</c:v>
                </c:pt>
                <c:pt idx="95">
                  <c:v>4.8000000000000001E-2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B8-4233-B1AC-BC0945EDD5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3.5999999999999997E-2</c:v>
                </c:pt>
                <c:pt idx="1">
                  <c:v>2.8000000000000001E-2</c:v>
                </c:pt>
                <c:pt idx="2">
                  <c:v>2.8</c:v>
                </c:pt>
                <c:pt idx="3">
                  <c:v>1.2E-2</c:v>
                </c:pt>
                <c:pt idx="4">
                  <c:v>6.2560000000000002</c:v>
                </c:pt>
                <c:pt idx="5">
                  <c:v>3.335</c:v>
                </c:pt>
                <c:pt idx="6">
                  <c:v>2.4369999999999998</c:v>
                </c:pt>
                <c:pt idx="7">
                  <c:v>8.8350000000000009</c:v>
                </c:pt>
                <c:pt idx="8">
                  <c:v>2.4</c:v>
                </c:pt>
                <c:pt idx="9">
                  <c:v>2.444</c:v>
                </c:pt>
                <c:pt idx="10">
                  <c:v>2.4</c:v>
                </c:pt>
                <c:pt idx="11">
                  <c:v>2.4</c:v>
                </c:pt>
                <c:pt idx="12">
                  <c:v>2.2999999999999998</c:v>
                </c:pt>
                <c:pt idx="13">
                  <c:v>2.4</c:v>
                </c:pt>
                <c:pt idx="14">
                  <c:v>2.2999999999999998</c:v>
                </c:pt>
                <c:pt idx="15">
                  <c:v>2.3319999999999999</c:v>
                </c:pt>
                <c:pt idx="16">
                  <c:v>0.02</c:v>
                </c:pt>
                <c:pt idx="19">
                  <c:v>1.6E-2</c:v>
                </c:pt>
                <c:pt idx="21">
                  <c:v>0.317</c:v>
                </c:pt>
                <c:pt idx="22">
                  <c:v>0.73499999999999999</c:v>
                </c:pt>
                <c:pt idx="24">
                  <c:v>8.0000000000000002E-3</c:v>
                </c:pt>
                <c:pt idx="27">
                  <c:v>7.9180000000000001</c:v>
                </c:pt>
                <c:pt idx="28">
                  <c:v>0.746</c:v>
                </c:pt>
                <c:pt idx="29">
                  <c:v>1.643</c:v>
                </c:pt>
                <c:pt idx="30">
                  <c:v>1.4910000000000001</c:v>
                </c:pt>
                <c:pt idx="31">
                  <c:v>3.5999999999999997E-2</c:v>
                </c:pt>
                <c:pt idx="32">
                  <c:v>5.8440000000000003</c:v>
                </c:pt>
                <c:pt idx="33">
                  <c:v>3.2709999999999999</c:v>
                </c:pt>
                <c:pt idx="34">
                  <c:v>7.8310000000000004</c:v>
                </c:pt>
                <c:pt idx="35">
                  <c:v>8.4149999999999991</c:v>
                </c:pt>
                <c:pt idx="36">
                  <c:v>11.178000000000001</c:v>
                </c:pt>
                <c:pt idx="37">
                  <c:v>9.7780000000000005</c:v>
                </c:pt>
                <c:pt idx="38">
                  <c:v>0.76700000000000002</c:v>
                </c:pt>
                <c:pt idx="39">
                  <c:v>0.12</c:v>
                </c:pt>
                <c:pt idx="40">
                  <c:v>38.564</c:v>
                </c:pt>
                <c:pt idx="41">
                  <c:v>40.125999999999998</c:v>
                </c:pt>
                <c:pt idx="42">
                  <c:v>30.105</c:v>
                </c:pt>
                <c:pt idx="43">
                  <c:v>10.711</c:v>
                </c:pt>
                <c:pt idx="44">
                  <c:v>7.0640000000000001</c:v>
                </c:pt>
                <c:pt idx="45">
                  <c:v>7.1929999999999996</c:v>
                </c:pt>
                <c:pt idx="46">
                  <c:v>7.1150000000000002</c:v>
                </c:pt>
                <c:pt idx="47">
                  <c:v>7.093</c:v>
                </c:pt>
                <c:pt idx="48">
                  <c:v>7.165</c:v>
                </c:pt>
                <c:pt idx="49">
                  <c:v>7.0910000000000002</c:v>
                </c:pt>
                <c:pt idx="52">
                  <c:v>6.8860000000000001</c:v>
                </c:pt>
                <c:pt idx="53">
                  <c:v>8.0000000000000002E-3</c:v>
                </c:pt>
                <c:pt idx="54">
                  <c:v>0.04</c:v>
                </c:pt>
                <c:pt idx="55">
                  <c:v>2.4E-2</c:v>
                </c:pt>
                <c:pt idx="56">
                  <c:v>4.2999999999999997E-2</c:v>
                </c:pt>
                <c:pt idx="57">
                  <c:v>0.04</c:v>
                </c:pt>
                <c:pt idx="61">
                  <c:v>4.0000000000000001E-3</c:v>
                </c:pt>
                <c:pt idx="63">
                  <c:v>0.06</c:v>
                </c:pt>
                <c:pt idx="66">
                  <c:v>0.04</c:v>
                </c:pt>
                <c:pt idx="67">
                  <c:v>31.45</c:v>
                </c:pt>
                <c:pt idx="71">
                  <c:v>5.7329999999999997</c:v>
                </c:pt>
                <c:pt idx="72">
                  <c:v>4.0000000000000001E-3</c:v>
                </c:pt>
                <c:pt idx="73">
                  <c:v>0.71599999999999997</c:v>
                </c:pt>
                <c:pt idx="74">
                  <c:v>0.71599999999999997</c:v>
                </c:pt>
                <c:pt idx="75">
                  <c:v>66.361999999999995</c:v>
                </c:pt>
                <c:pt idx="76">
                  <c:v>51.305</c:v>
                </c:pt>
                <c:pt idx="77">
                  <c:v>52.548000000000002</c:v>
                </c:pt>
                <c:pt idx="78">
                  <c:v>51.872</c:v>
                </c:pt>
                <c:pt idx="79">
                  <c:v>75.539000000000001</c:v>
                </c:pt>
                <c:pt idx="80">
                  <c:v>50.994</c:v>
                </c:pt>
                <c:pt idx="81">
                  <c:v>58.924999999999997</c:v>
                </c:pt>
                <c:pt idx="82">
                  <c:v>89.548000000000002</c:v>
                </c:pt>
                <c:pt idx="83">
                  <c:v>77.756</c:v>
                </c:pt>
                <c:pt idx="84">
                  <c:v>41.715000000000003</c:v>
                </c:pt>
                <c:pt idx="85">
                  <c:v>57.125</c:v>
                </c:pt>
                <c:pt idx="86">
                  <c:v>43.247</c:v>
                </c:pt>
                <c:pt idx="87">
                  <c:v>39.087000000000003</c:v>
                </c:pt>
                <c:pt idx="88">
                  <c:v>10.885999999999999</c:v>
                </c:pt>
                <c:pt idx="89">
                  <c:v>4.8000000000000001E-2</c:v>
                </c:pt>
                <c:pt idx="90">
                  <c:v>4.8000000000000001E-2</c:v>
                </c:pt>
                <c:pt idx="91">
                  <c:v>0.04</c:v>
                </c:pt>
                <c:pt idx="93">
                  <c:v>8.5489999999999995</c:v>
                </c:pt>
                <c:pt idx="94">
                  <c:v>4.4859999999999998</c:v>
                </c:pt>
                <c:pt idx="95">
                  <c:v>4.806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B8-4233-B1AC-BC0945EDD5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DB8-4233-B1AC-BC0945EDD5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DB8-4233-B1AC-BC0945EDD52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DB8-4233-B1AC-BC0945EDD52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DB8-4233-B1AC-BC0945EDD52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DB8-4233-B1AC-BC0945EDD52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DB8-4233-B1AC-BC0945EDD52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8DB8-4233-B1AC-BC0945EDD52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94.7</c:v>
                </c:pt>
                <c:pt idx="1">
                  <c:v>316.3</c:v>
                </c:pt>
                <c:pt idx="2">
                  <c:v>312.60000000000002</c:v>
                </c:pt>
                <c:pt idx="3">
                  <c:v>293.3</c:v>
                </c:pt>
                <c:pt idx="4">
                  <c:v>193.9</c:v>
                </c:pt>
                <c:pt idx="5">
                  <c:v>113.4</c:v>
                </c:pt>
                <c:pt idx="6">
                  <c:v>253.5</c:v>
                </c:pt>
                <c:pt idx="7">
                  <c:v>186.2</c:v>
                </c:pt>
                <c:pt idx="8">
                  <c:v>227.6</c:v>
                </c:pt>
                <c:pt idx="9">
                  <c:v>336.4</c:v>
                </c:pt>
                <c:pt idx="10">
                  <c:v>345.1</c:v>
                </c:pt>
                <c:pt idx="11">
                  <c:v>338.7</c:v>
                </c:pt>
                <c:pt idx="12">
                  <c:v>271.7</c:v>
                </c:pt>
                <c:pt idx="13">
                  <c:v>316</c:v>
                </c:pt>
                <c:pt idx="14">
                  <c:v>309.89999999999998</c:v>
                </c:pt>
                <c:pt idx="15">
                  <c:v>243.2</c:v>
                </c:pt>
                <c:pt idx="16">
                  <c:v>342.1</c:v>
                </c:pt>
                <c:pt idx="17">
                  <c:v>341.5</c:v>
                </c:pt>
                <c:pt idx="18">
                  <c:v>269.60000000000002</c:v>
                </c:pt>
                <c:pt idx="19">
                  <c:v>221.9</c:v>
                </c:pt>
                <c:pt idx="20">
                  <c:v>514.4</c:v>
                </c:pt>
                <c:pt idx="21">
                  <c:v>283.8</c:v>
                </c:pt>
                <c:pt idx="22">
                  <c:v>304.3</c:v>
                </c:pt>
                <c:pt idx="23">
                  <c:v>210.1</c:v>
                </c:pt>
                <c:pt idx="24">
                  <c:v>498.9</c:v>
                </c:pt>
                <c:pt idx="25">
                  <c:v>438.7</c:v>
                </c:pt>
                <c:pt idx="26">
                  <c:v>195</c:v>
                </c:pt>
                <c:pt idx="27">
                  <c:v>142.80000000000001</c:v>
                </c:pt>
                <c:pt idx="28">
                  <c:v>77.900000000000006</c:v>
                </c:pt>
                <c:pt idx="29">
                  <c:v>120.6</c:v>
                </c:pt>
                <c:pt idx="30">
                  <c:v>14.9</c:v>
                </c:pt>
                <c:pt idx="31">
                  <c:v>43.6</c:v>
                </c:pt>
                <c:pt idx="32">
                  <c:v>18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228.6</c:v>
                </c:pt>
                <c:pt idx="45">
                  <c:v>238.1</c:v>
                </c:pt>
                <c:pt idx="46">
                  <c:v>251.3</c:v>
                </c:pt>
                <c:pt idx="47">
                  <c:v>263.8</c:v>
                </c:pt>
                <c:pt idx="48">
                  <c:v>282.89999999999998</c:v>
                </c:pt>
                <c:pt idx="49">
                  <c:v>280.39999999999998</c:v>
                </c:pt>
                <c:pt idx="50">
                  <c:v>261.89999999999998</c:v>
                </c:pt>
                <c:pt idx="51">
                  <c:v>228.1</c:v>
                </c:pt>
                <c:pt idx="52">
                  <c:v>160.80000000000001</c:v>
                </c:pt>
                <c:pt idx="53">
                  <c:v>209.3</c:v>
                </c:pt>
                <c:pt idx="54">
                  <c:v>254.9</c:v>
                </c:pt>
                <c:pt idx="55">
                  <c:v>155.9</c:v>
                </c:pt>
                <c:pt idx="56">
                  <c:v>58.6</c:v>
                </c:pt>
                <c:pt idx="57">
                  <c:v>65.8</c:v>
                </c:pt>
                <c:pt idx="58">
                  <c:v>75.8</c:v>
                </c:pt>
                <c:pt idx="59">
                  <c:v>74.2</c:v>
                </c:pt>
                <c:pt idx="60">
                  <c:v>133.19999999999999</c:v>
                </c:pt>
                <c:pt idx="61">
                  <c:v>113.9</c:v>
                </c:pt>
                <c:pt idx="62">
                  <c:v>68.400000000000006</c:v>
                </c:pt>
                <c:pt idx="63">
                  <c:v>38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47.2</c:v>
                </c:pt>
                <c:pt idx="73">
                  <c:v>34.299999999999997</c:v>
                </c:pt>
                <c:pt idx="74">
                  <c:v>38.700000000000003</c:v>
                </c:pt>
                <c:pt idx="75">
                  <c:v>0</c:v>
                </c:pt>
                <c:pt idx="76">
                  <c:v>17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23.9</c:v>
                </c:pt>
                <c:pt idx="81">
                  <c:v>23.9</c:v>
                </c:pt>
                <c:pt idx="82">
                  <c:v>0</c:v>
                </c:pt>
                <c:pt idx="83">
                  <c:v>23.9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36.9</c:v>
                </c:pt>
                <c:pt idx="88">
                  <c:v>0</c:v>
                </c:pt>
                <c:pt idx="89">
                  <c:v>15.5</c:v>
                </c:pt>
                <c:pt idx="90">
                  <c:v>81.2</c:v>
                </c:pt>
                <c:pt idx="91">
                  <c:v>6.8</c:v>
                </c:pt>
                <c:pt idx="92">
                  <c:v>13.5</c:v>
                </c:pt>
                <c:pt idx="93">
                  <c:v>8.6999999999999993</c:v>
                </c:pt>
                <c:pt idx="94">
                  <c:v>10.8</c:v>
                </c:pt>
                <c:pt idx="95">
                  <c:v>12.1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B8-4233-B1AC-BC0945EDD52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38.070999999999998</c:v>
                </c:pt>
                <c:pt idx="1">
                  <c:v>38.28</c:v>
                </c:pt>
                <c:pt idx="2">
                  <c:v>38.65</c:v>
                </c:pt>
                <c:pt idx="3">
                  <c:v>48.372</c:v>
                </c:pt>
                <c:pt idx="4">
                  <c:v>38.996000000000002</c:v>
                </c:pt>
                <c:pt idx="5">
                  <c:v>44.109000000000002</c:v>
                </c:pt>
                <c:pt idx="6">
                  <c:v>46.45</c:v>
                </c:pt>
                <c:pt idx="7">
                  <c:v>43.96</c:v>
                </c:pt>
                <c:pt idx="8">
                  <c:v>40.450000000000003</c:v>
                </c:pt>
                <c:pt idx="9">
                  <c:v>39.479999999999997</c:v>
                </c:pt>
                <c:pt idx="10">
                  <c:v>37.920999999999999</c:v>
                </c:pt>
                <c:pt idx="11">
                  <c:v>39.200000000000003</c:v>
                </c:pt>
                <c:pt idx="12">
                  <c:v>37.08</c:v>
                </c:pt>
                <c:pt idx="13">
                  <c:v>37.290999999999997</c:v>
                </c:pt>
                <c:pt idx="14">
                  <c:v>37.731000000000002</c:v>
                </c:pt>
                <c:pt idx="15">
                  <c:v>37.659999999999997</c:v>
                </c:pt>
                <c:pt idx="16">
                  <c:v>38.72</c:v>
                </c:pt>
                <c:pt idx="17">
                  <c:v>38.091000000000001</c:v>
                </c:pt>
                <c:pt idx="18">
                  <c:v>38.49</c:v>
                </c:pt>
                <c:pt idx="19">
                  <c:v>39.000999999999998</c:v>
                </c:pt>
                <c:pt idx="20">
                  <c:v>45.564</c:v>
                </c:pt>
                <c:pt idx="21">
                  <c:v>49.441000000000003</c:v>
                </c:pt>
                <c:pt idx="22">
                  <c:v>50.66</c:v>
                </c:pt>
                <c:pt idx="23">
                  <c:v>57.16</c:v>
                </c:pt>
                <c:pt idx="24">
                  <c:v>27.161999999999999</c:v>
                </c:pt>
                <c:pt idx="25">
                  <c:v>38.372999999999998</c:v>
                </c:pt>
                <c:pt idx="26">
                  <c:v>71.647999999999996</c:v>
                </c:pt>
                <c:pt idx="27">
                  <c:v>95.72</c:v>
                </c:pt>
                <c:pt idx="28">
                  <c:v>67.105999999999995</c:v>
                </c:pt>
                <c:pt idx="29">
                  <c:v>76.680000000000007</c:v>
                </c:pt>
                <c:pt idx="30">
                  <c:v>70.23</c:v>
                </c:pt>
                <c:pt idx="31">
                  <c:v>77.088999999999999</c:v>
                </c:pt>
                <c:pt idx="32">
                  <c:v>93.731999999999999</c:v>
                </c:pt>
                <c:pt idx="33">
                  <c:v>100.256</c:v>
                </c:pt>
                <c:pt idx="34">
                  <c:v>128.92500000000001</c:v>
                </c:pt>
                <c:pt idx="35">
                  <c:v>123.11499999999999</c:v>
                </c:pt>
                <c:pt idx="36">
                  <c:v>133.696</c:v>
                </c:pt>
                <c:pt idx="37">
                  <c:v>104.876</c:v>
                </c:pt>
                <c:pt idx="38">
                  <c:v>84.644999999999996</c:v>
                </c:pt>
                <c:pt idx="39">
                  <c:v>114.474</c:v>
                </c:pt>
                <c:pt idx="40">
                  <c:v>107.79300000000001</c:v>
                </c:pt>
                <c:pt idx="41">
                  <c:v>91.382999999999996</c:v>
                </c:pt>
                <c:pt idx="42">
                  <c:v>92.582999999999998</c:v>
                </c:pt>
                <c:pt idx="43">
                  <c:v>89.652000000000001</c:v>
                </c:pt>
                <c:pt idx="44">
                  <c:v>37.024999999999999</c:v>
                </c:pt>
                <c:pt idx="45">
                  <c:v>36.997</c:v>
                </c:pt>
                <c:pt idx="46">
                  <c:v>33.606000000000002</c:v>
                </c:pt>
                <c:pt idx="47">
                  <c:v>32.908999999999999</c:v>
                </c:pt>
                <c:pt idx="48">
                  <c:v>26.329000000000001</c:v>
                </c:pt>
                <c:pt idx="49">
                  <c:v>26.689</c:v>
                </c:pt>
                <c:pt idx="50">
                  <c:v>25.414999999999999</c:v>
                </c:pt>
                <c:pt idx="51">
                  <c:v>27.672999999999998</c:v>
                </c:pt>
                <c:pt idx="52">
                  <c:v>31.047000000000001</c:v>
                </c:pt>
                <c:pt idx="53">
                  <c:v>23.998000000000001</c:v>
                </c:pt>
                <c:pt idx="54">
                  <c:v>29.12</c:v>
                </c:pt>
                <c:pt idx="55">
                  <c:v>28.52</c:v>
                </c:pt>
                <c:pt idx="56">
                  <c:v>45.957000000000001</c:v>
                </c:pt>
                <c:pt idx="57">
                  <c:v>46.338999999999999</c:v>
                </c:pt>
                <c:pt idx="58">
                  <c:v>44.658999999999999</c:v>
                </c:pt>
                <c:pt idx="59">
                  <c:v>43.875</c:v>
                </c:pt>
                <c:pt idx="60">
                  <c:v>65.83</c:v>
                </c:pt>
                <c:pt idx="61">
                  <c:v>64.11</c:v>
                </c:pt>
                <c:pt idx="62">
                  <c:v>63.402999999999999</c:v>
                </c:pt>
                <c:pt idx="63">
                  <c:v>71.468999999999994</c:v>
                </c:pt>
                <c:pt idx="64">
                  <c:v>148.542</c:v>
                </c:pt>
                <c:pt idx="65">
                  <c:v>151.327</c:v>
                </c:pt>
                <c:pt idx="66">
                  <c:v>149.67699999999999</c:v>
                </c:pt>
                <c:pt idx="67">
                  <c:v>214.81</c:v>
                </c:pt>
                <c:pt idx="68">
                  <c:v>85.682000000000002</c:v>
                </c:pt>
                <c:pt idx="69">
                  <c:v>71.028999999999996</c:v>
                </c:pt>
                <c:pt idx="70">
                  <c:v>58.588999999999999</c:v>
                </c:pt>
                <c:pt idx="71">
                  <c:v>51.334000000000003</c:v>
                </c:pt>
                <c:pt idx="72">
                  <c:v>35.83</c:v>
                </c:pt>
                <c:pt idx="73">
                  <c:v>44.101999999999997</c:v>
                </c:pt>
                <c:pt idx="74">
                  <c:v>38.191000000000003</c:v>
                </c:pt>
                <c:pt idx="75">
                  <c:v>22.952000000000002</c:v>
                </c:pt>
                <c:pt idx="76">
                  <c:v>10.715</c:v>
                </c:pt>
                <c:pt idx="77">
                  <c:v>10.516</c:v>
                </c:pt>
                <c:pt idx="78">
                  <c:v>7.3840000000000003</c:v>
                </c:pt>
                <c:pt idx="79">
                  <c:v>8.218</c:v>
                </c:pt>
                <c:pt idx="80">
                  <c:v>5.7229999999999999</c:v>
                </c:pt>
                <c:pt idx="81">
                  <c:v>6.4550000000000001</c:v>
                </c:pt>
                <c:pt idx="82">
                  <c:v>6.4279999999999999</c:v>
                </c:pt>
                <c:pt idx="83">
                  <c:v>5.9550000000000001</c:v>
                </c:pt>
                <c:pt idx="84">
                  <c:v>5.5330000000000004</c:v>
                </c:pt>
                <c:pt idx="85">
                  <c:v>5.54</c:v>
                </c:pt>
                <c:pt idx="86">
                  <c:v>3.4159999999999999</c:v>
                </c:pt>
                <c:pt idx="87">
                  <c:v>17.5</c:v>
                </c:pt>
                <c:pt idx="88">
                  <c:v>13.279</c:v>
                </c:pt>
                <c:pt idx="89">
                  <c:v>2.4009999999999998</c:v>
                </c:pt>
                <c:pt idx="90">
                  <c:v>8.9169999999999998</c:v>
                </c:pt>
                <c:pt idx="91">
                  <c:v>11.84</c:v>
                </c:pt>
                <c:pt idx="92">
                  <c:v>11.904999999999999</c:v>
                </c:pt>
                <c:pt idx="93">
                  <c:v>10.71</c:v>
                </c:pt>
                <c:pt idx="94">
                  <c:v>14.07</c:v>
                </c:pt>
                <c:pt idx="95">
                  <c:v>10.478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DB8-4233-B1AC-BC0945EDD52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DB8-4233-B1AC-BC0945EDD52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DB8-4233-B1AC-BC0945EDD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141.75</c:v>
                </c:pt>
                <c:pt idx="1">
                  <c:v>134.13999999999999</c:v>
                </c:pt>
                <c:pt idx="2">
                  <c:v>129.85</c:v>
                </c:pt>
                <c:pt idx="3">
                  <c:v>121.33</c:v>
                </c:pt>
                <c:pt idx="4">
                  <c:v>132.66</c:v>
                </c:pt>
                <c:pt idx="5">
                  <c:v>128.34</c:v>
                </c:pt>
                <c:pt idx="6">
                  <c:v>123.65</c:v>
                </c:pt>
                <c:pt idx="7">
                  <c:v>119.6</c:v>
                </c:pt>
                <c:pt idx="8">
                  <c:v>124.77</c:v>
                </c:pt>
                <c:pt idx="9">
                  <c:v>121.17</c:v>
                </c:pt>
                <c:pt idx="10">
                  <c:v>120.01</c:v>
                </c:pt>
                <c:pt idx="11">
                  <c:v>119.45</c:v>
                </c:pt>
                <c:pt idx="12">
                  <c:v>121.83</c:v>
                </c:pt>
                <c:pt idx="13">
                  <c:v>120.17</c:v>
                </c:pt>
                <c:pt idx="14">
                  <c:v>119.75</c:v>
                </c:pt>
                <c:pt idx="15">
                  <c:v>118.46</c:v>
                </c:pt>
                <c:pt idx="16">
                  <c:v>118.72</c:v>
                </c:pt>
                <c:pt idx="17">
                  <c:v>119.65</c:v>
                </c:pt>
                <c:pt idx="18">
                  <c:v>121.97</c:v>
                </c:pt>
                <c:pt idx="19">
                  <c:v>122.45</c:v>
                </c:pt>
                <c:pt idx="20">
                  <c:v>118.65</c:v>
                </c:pt>
                <c:pt idx="21">
                  <c:v>118.78</c:v>
                </c:pt>
                <c:pt idx="22">
                  <c:v>123.48</c:v>
                </c:pt>
                <c:pt idx="23">
                  <c:v>125.93</c:v>
                </c:pt>
                <c:pt idx="24">
                  <c:v>129.02000000000001</c:v>
                </c:pt>
                <c:pt idx="25">
                  <c:v>132.99</c:v>
                </c:pt>
                <c:pt idx="26">
                  <c:v>135.04</c:v>
                </c:pt>
                <c:pt idx="27">
                  <c:v>123.09</c:v>
                </c:pt>
                <c:pt idx="28">
                  <c:v>142.79</c:v>
                </c:pt>
                <c:pt idx="29">
                  <c:v>121.58</c:v>
                </c:pt>
                <c:pt idx="30">
                  <c:v>132.49</c:v>
                </c:pt>
                <c:pt idx="31">
                  <c:v>125.02</c:v>
                </c:pt>
                <c:pt idx="32">
                  <c:v>137.37</c:v>
                </c:pt>
                <c:pt idx="33">
                  <c:v>127.5</c:v>
                </c:pt>
                <c:pt idx="34">
                  <c:v>109.6</c:v>
                </c:pt>
                <c:pt idx="35">
                  <c:v>86.14</c:v>
                </c:pt>
                <c:pt idx="36">
                  <c:v>107.33</c:v>
                </c:pt>
                <c:pt idx="37">
                  <c:v>82.78</c:v>
                </c:pt>
                <c:pt idx="38">
                  <c:v>44.15</c:v>
                </c:pt>
                <c:pt idx="39">
                  <c:v>27.65</c:v>
                </c:pt>
                <c:pt idx="40">
                  <c:v>42.68</c:v>
                </c:pt>
                <c:pt idx="41">
                  <c:v>32.39</c:v>
                </c:pt>
                <c:pt idx="42">
                  <c:v>32.020000000000003</c:v>
                </c:pt>
                <c:pt idx="43">
                  <c:v>26.12</c:v>
                </c:pt>
                <c:pt idx="44">
                  <c:v>42.87</c:v>
                </c:pt>
                <c:pt idx="45">
                  <c:v>41.84</c:v>
                </c:pt>
                <c:pt idx="46">
                  <c:v>42.26</c:v>
                </c:pt>
                <c:pt idx="47">
                  <c:v>43.62</c:v>
                </c:pt>
                <c:pt idx="48">
                  <c:v>45.14</c:v>
                </c:pt>
                <c:pt idx="49">
                  <c:v>41.84</c:v>
                </c:pt>
                <c:pt idx="50">
                  <c:v>42.86</c:v>
                </c:pt>
                <c:pt idx="51">
                  <c:v>38.24</c:v>
                </c:pt>
                <c:pt idx="52">
                  <c:v>41.85</c:v>
                </c:pt>
                <c:pt idx="53">
                  <c:v>44.07</c:v>
                </c:pt>
                <c:pt idx="54">
                  <c:v>42.79</c:v>
                </c:pt>
                <c:pt idx="55">
                  <c:v>29.04</c:v>
                </c:pt>
                <c:pt idx="56">
                  <c:v>25.13</c:v>
                </c:pt>
                <c:pt idx="57">
                  <c:v>26.41</c:v>
                </c:pt>
                <c:pt idx="58">
                  <c:v>25.65</c:v>
                </c:pt>
                <c:pt idx="59">
                  <c:v>26.14</c:v>
                </c:pt>
                <c:pt idx="60">
                  <c:v>45.39</c:v>
                </c:pt>
                <c:pt idx="61">
                  <c:v>52.65</c:v>
                </c:pt>
                <c:pt idx="62">
                  <c:v>58.95</c:v>
                </c:pt>
                <c:pt idx="63">
                  <c:v>73.92</c:v>
                </c:pt>
                <c:pt idx="64">
                  <c:v>64.13</c:v>
                </c:pt>
                <c:pt idx="65">
                  <c:v>80.599999999999994</c:v>
                </c:pt>
                <c:pt idx="66">
                  <c:v>91.49</c:v>
                </c:pt>
                <c:pt idx="67">
                  <c:v>105.78</c:v>
                </c:pt>
                <c:pt idx="68">
                  <c:v>95.12</c:v>
                </c:pt>
                <c:pt idx="69">
                  <c:v>111.69</c:v>
                </c:pt>
                <c:pt idx="70">
                  <c:v>120.32</c:v>
                </c:pt>
                <c:pt idx="71">
                  <c:v>129.68</c:v>
                </c:pt>
                <c:pt idx="72">
                  <c:v>122.02</c:v>
                </c:pt>
                <c:pt idx="73">
                  <c:v>135.37</c:v>
                </c:pt>
                <c:pt idx="74">
                  <c:v>144.77000000000001</c:v>
                </c:pt>
                <c:pt idx="75">
                  <c:v>160.65</c:v>
                </c:pt>
                <c:pt idx="76">
                  <c:v>147.16999999999999</c:v>
                </c:pt>
                <c:pt idx="77">
                  <c:v>154.56</c:v>
                </c:pt>
                <c:pt idx="78">
                  <c:v>147.72</c:v>
                </c:pt>
                <c:pt idx="79">
                  <c:v>160.31</c:v>
                </c:pt>
                <c:pt idx="80">
                  <c:v>145.53</c:v>
                </c:pt>
                <c:pt idx="81">
                  <c:v>148.79</c:v>
                </c:pt>
                <c:pt idx="82">
                  <c:v>159.71</c:v>
                </c:pt>
                <c:pt idx="83">
                  <c:v>157.97</c:v>
                </c:pt>
                <c:pt idx="84">
                  <c:v>159.04</c:v>
                </c:pt>
                <c:pt idx="85">
                  <c:v>162.31</c:v>
                </c:pt>
                <c:pt idx="86">
                  <c:v>152.96</c:v>
                </c:pt>
                <c:pt idx="87">
                  <c:v>139.91999999999999</c:v>
                </c:pt>
                <c:pt idx="88">
                  <c:v>151.69999999999999</c:v>
                </c:pt>
                <c:pt idx="89">
                  <c:v>144.76</c:v>
                </c:pt>
                <c:pt idx="90">
                  <c:v>133.91999999999999</c:v>
                </c:pt>
                <c:pt idx="91">
                  <c:v>133.04</c:v>
                </c:pt>
                <c:pt idx="92">
                  <c:v>137.03</c:v>
                </c:pt>
                <c:pt idx="93">
                  <c:v>129.61000000000001</c:v>
                </c:pt>
                <c:pt idx="94">
                  <c:v>151.35</c:v>
                </c:pt>
                <c:pt idx="95">
                  <c:v>137.12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DB8-4233-B1AC-BC0945EDD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132.82</v>
      </c>
      <c r="C5" s="25">
        <v>354.596</v>
      </c>
      <c r="D5" s="25">
        <v>354.12200000000001</v>
      </c>
      <c r="E5" s="25">
        <v>341.68200000000002</v>
      </c>
      <c r="F5" s="25">
        <v>242.9</v>
      </c>
      <c r="G5" s="25">
        <v>163.79300000000001</v>
      </c>
      <c r="H5" s="25">
        <v>305.322</v>
      </c>
      <c r="I5" s="25">
        <v>241.94200000000001</v>
      </c>
      <c r="J5" s="25">
        <v>273.39100000000002</v>
      </c>
      <c r="K5" s="25">
        <v>381.27</v>
      </c>
      <c r="L5" s="25">
        <v>388.35399999999998</v>
      </c>
      <c r="M5" s="25">
        <v>383.21300000000002</v>
      </c>
      <c r="N5" s="25">
        <v>314.00200000000001</v>
      </c>
      <c r="O5" s="25">
        <v>358.58</v>
      </c>
      <c r="P5" s="25">
        <v>352.78699999999998</v>
      </c>
      <c r="Q5" s="25">
        <v>286.101</v>
      </c>
      <c r="R5" s="25">
        <v>380.8</v>
      </c>
      <c r="S5" s="25">
        <v>379.61599999999999</v>
      </c>
      <c r="T5" s="25">
        <v>308.11</v>
      </c>
      <c r="U5" s="25">
        <v>260.90800000000002</v>
      </c>
      <c r="V5" s="25">
        <v>560</v>
      </c>
      <c r="W5" s="25">
        <v>333.55500000000001</v>
      </c>
      <c r="X5" s="25">
        <v>356.50599999999997</v>
      </c>
      <c r="Y5" s="25">
        <v>268.03100000000001</v>
      </c>
      <c r="Z5" s="25">
        <v>526.89599999999996</v>
      </c>
      <c r="AA5" s="25">
        <v>477.904</v>
      </c>
      <c r="AB5" s="25">
        <v>267.48</v>
      </c>
      <c r="AC5" s="25">
        <v>247.27500000000001</v>
      </c>
      <c r="AD5" s="25">
        <v>146.51</v>
      </c>
      <c r="AE5" s="25">
        <v>199.72300000000001</v>
      </c>
      <c r="AF5" s="25">
        <v>92.091999999999999</v>
      </c>
      <c r="AG5" s="25">
        <v>121.548</v>
      </c>
      <c r="AH5" s="25">
        <v>122.938</v>
      </c>
      <c r="AI5" s="25">
        <v>108.76600000000001</v>
      </c>
      <c r="AJ5" s="25">
        <v>142.18100000000001</v>
      </c>
      <c r="AK5" s="25">
        <v>137.048</v>
      </c>
      <c r="AL5" s="25">
        <v>144.86199999999999</v>
      </c>
      <c r="AM5" s="25">
        <v>114.72199999999999</v>
      </c>
      <c r="AN5" s="25">
        <v>85.48</v>
      </c>
      <c r="AO5" s="25">
        <v>114.827</v>
      </c>
      <c r="AP5" s="25">
        <v>151.97999999999999</v>
      </c>
      <c r="AQ5" s="25">
        <v>132.714</v>
      </c>
      <c r="AR5" s="25">
        <v>127.512</v>
      </c>
      <c r="AS5" s="25">
        <v>105.32</v>
      </c>
      <c r="AT5" s="25">
        <v>277.56700000000001</v>
      </c>
      <c r="AU5" s="25">
        <v>287.10000000000002</v>
      </c>
      <c r="AV5" s="25">
        <v>296.83499999999998</v>
      </c>
      <c r="AW5" s="25">
        <v>308.64400000000001</v>
      </c>
      <c r="AX5" s="25">
        <v>321.26100000000002</v>
      </c>
      <c r="AY5" s="25">
        <v>318.98599999999999</v>
      </c>
      <c r="AZ5" s="25">
        <v>287.33499999999998</v>
      </c>
      <c r="BA5" s="25">
        <v>255.732</v>
      </c>
      <c r="BB5" s="25">
        <v>203.26499999999999</v>
      </c>
      <c r="BC5" s="25">
        <v>233.30699999999999</v>
      </c>
      <c r="BD5" s="25">
        <v>284.01100000000002</v>
      </c>
      <c r="BE5" s="25">
        <v>184.411</v>
      </c>
      <c r="BF5" s="25">
        <v>104.59099999999999</v>
      </c>
      <c r="BG5" s="25">
        <v>112.161</v>
      </c>
      <c r="BH5" s="25">
        <v>120.46599999999999</v>
      </c>
      <c r="BI5" s="25">
        <v>118.084</v>
      </c>
      <c r="BJ5" s="25">
        <v>199.03299999999999</v>
      </c>
      <c r="BK5" s="25">
        <v>178.03100000000001</v>
      </c>
      <c r="BL5" s="25">
        <v>131.84399999999999</v>
      </c>
      <c r="BM5" s="25">
        <v>109.518</v>
      </c>
      <c r="BN5" s="25">
        <v>148.523</v>
      </c>
      <c r="BO5" s="25">
        <v>151.34200000000001</v>
      </c>
      <c r="BP5" s="25">
        <v>149.75700000000001</v>
      </c>
      <c r="BQ5" s="25">
        <v>246.226</v>
      </c>
      <c r="BR5" s="25">
        <v>85.643000000000001</v>
      </c>
      <c r="BS5" s="25">
        <v>71.036000000000001</v>
      </c>
      <c r="BT5" s="25">
        <v>58.588999999999999</v>
      </c>
      <c r="BU5" s="25">
        <v>57.082999999999998</v>
      </c>
      <c r="BV5" s="25">
        <v>83.052999999999997</v>
      </c>
      <c r="BW5" s="25">
        <v>80.078000000000003</v>
      </c>
      <c r="BX5" s="25">
        <v>78.507999999999996</v>
      </c>
      <c r="BY5" s="25">
        <v>89.296000000000006</v>
      </c>
      <c r="BZ5" s="25">
        <v>87.064999999999998</v>
      </c>
      <c r="CA5" s="25">
        <v>63.113</v>
      </c>
      <c r="CB5" s="25">
        <v>67.263999999999996</v>
      </c>
      <c r="CC5" s="25">
        <v>83.753</v>
      </c>
      <c r="CD5" s="25">
        <v>80.58</v>
      </c>
      <c r="CE5" s="25">
        <v>89.247</v>
      </c>
      <c r="CF5" s="25">
        <v>95.962000000000003</v>
      </c>
      <c r="CG5" s="25">
        <v>107.57299999999999</v>
      </c>
      <c r="CH5" s="25">
        <v>47.247999999999998</v>
      </c>
      <c r="CI5" s="25">
        <v>62.643000000000001</v>
      </c>
      <c r="CJ5" s="25">
        <v>46.658999999999999</v>
      </c>
      <c r="CK5" s="25">
        <v>93.578999999999994</v>
      </c>
      <c r="CL5" s="25">
        <v>24.213000000000001</v>
      </c>
      <c r="CM5" s="25">
        <v>18.045999999999999</v>
      </c>
      <c r="CN5" s="25">
        <v>90.18</v>
      </c>
      <c r="CO5" s="25">
        <v>18.684000000000001</v>
      </c>
      <c r="CP5" s="25">
        <v>25.428000000000001</v>
      </c>
      <c r="CQ5" s="25">
        <v>27.966000000000001</v>
      </c>
      <c r="CR5" s="25">
        <v>33.884999999999998</v>
      </c>
      <c r="CS5" s="25">
        <v>27.388000000000002</v>
      </c>
      <c r="CT5" s="26"/>
      <c r="CU5" s="26"/>
      <c r="CV5" s="26"/>
      <c r="CW5" s="27"/>
      <c r="CX5" s="28">
        <f t="array" ref="CX5">SUMPRODUCT(B5:CW5*0.25)</f>
        <v>4527.9927499999994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141.75</v>
      </c>
      <c r="C8" s="37">
        <v>134.13999999999999</v>
      </c>
      <c r="D8" s="37">
        <v>129.85</v>
      </c>
      <c r="E8" s="37">
        <v>121.33</v>
      </c>
      <c r="F8" s="37">
        <v>132.66</v>
      </c>
      <c r="G8" s="37">
        <v>128.34</v>
      </c>
      <c r="H8" s="37">
        <v>123.65</v>
      </c>
      <c r="I8" s="37">
        <v>119.6</v>
      </c>
      <c r="J8" s="37">
        <v>124.77</v>
      </c>
      <c r="K8" s="37">
        <v>121.17</v>
      </c>
      <c r="L8" s="37">
        <v>120.01</v>
      </c>
      <c r="M8" s="37">
        <v>119.45</v>
      </c>
      <c r="N8" s="37">
        <v>121.83</v>
      </c>
      <c r="O8" s="37">
        <v>120.17</v>
      </c>
      <c r="P8" s="37">
        <v>119.75</v>
      </c>
      <c r="Q8" s="37">
        <v>118.46</v>
      </c>
      <c r="R8" s="37">
        <v>118.72</v>
      </c>
      <c r="S8" s="37">
        <v>119.65</v>
      </c>
      <c r="T8" s="37">
        <v>121.97</v>
      </c>
      <c r="U8" s="37">
        <v>122.45</v>
      </c>
      <c r="V8" s="37">
        <v>118.65</v>
      </c>
      <c r="W8" s="37">
        <v>118.78</v>
      </c>
      <c r="X8" s="37">
        <v>123.48</v>
      </c>
      <c r="Y8" s="37">
        <v>125.93</v>
      </c>
      <c r="Z8" s="37">
        <v>129.02000000000001</v>
      </c>
      <c r="AA8" s="37">
        <v>132.99</v>
      </c>
      <c r="AB8" s="37">
        <v>135.04</v>
      </c>
      <c r="AC8" s="37">
        <v>123.09</v>
      </c>
      <c r="AD8" s="37">
        <v>142.79</v>
      </c>
      <c r="AE8" s="37">
        <v>121.58</v>
      </c>
      <c r="AF8" s="37">
        <v>132.49</v>
      </c>
      <c r="AG8" s="37">
        <v>125.02</v>
      </c>
      <c r="AH8" s="37">
        <v>137.37</v>
      </c>
      <c r="AI8" s="37">
        <v>127.5</v>
      </c>
      <c r="AJ8" s="37">
        <v>109.6</v>
      </c>
      <c r="AK8" s="37">
        <v>86.14</v>
      </c>
      <c r="AL8" s="37">
        <v>107.33</v>
      </c>
      <c r="AM8" s="37">
        <v>82.78</v>
      </c>
      <c r="AN8" s="37">
        <v>44.15</v>
      </c>
      <c r="AO8" s="37">
        <v>27.65</v>
      </c>
      <c r="AP8" s="37">
        <v>42.68</v>
      </c>
      <c r="AQ8" s="37">
        <v>32.39</v>
      </c>
      <c r="AR8" s="37">
        <v>32.020000000000003</v>
      </c>
      <c r="AS8" s="37">
        <v>26.12</v>
      </c>
      <c r="AT8" s="37">
        <v>42.87</v>
      </c>
      <c r="AU8" s="37">
        <v>41.84</v>
      </c>
      <c r="AV8" s="37">
        <v>42.26</v>
      </c>
      <c r="AW8" s="37">
        <v>43.62</v>
      </c>
      <c r="AX8" s="37">
        <v>45.14</v>
      </c>
      <c r="AY8" s="37">
        <v>41.84</v>
      </c>
      <c r="AZ8" s="37">
        <v>42.86</v>
      </c>
      <c r="BA8" s="37">
        <v>38.24</v>
      </c>
      <c r="BB8" s="37">
        <v>41.85</v>
      </c>
      <c r="BC8" s="37">
        <v>44.07</v>
      </c>
      <c r="BD8" s="37">
        <v>42.79</v>
      </c>
      <c r="BE8" s="37">
        <v>29.04</v>
      </c>
      <c r="BF8" s="37">
        <v>25.13</v>
      </c>
      <c r="BG8" s="37">
        <v>26.41</v>
      </c>
      <c r="BH8" s="37">
        <v>25.65</v>
      </c>
      <c r="BI8" s="37">
        <v>26.14</v>
      </c>
      <c r="BJ8" s="37">
        <v>45.39</v>
      </c>
      <c r="BK8" s="37">
        <v>52.65</v>
      </c>
      <c r="BL8" s="37">
        <v>58.95</v>
      </c>
      <c r="BM8" s="37">
        <v>73.92</v>
      </c>
      <c r="BN8" s="37">
        <v>64.13</v>
      </c>
      <c r="BO8" s="37">
        <v>80.599999999999994</v>
      </c>
      <c r="BP8" s="37">
        <v>91.49</v>
      </c>
      <c r="BQ8" s="37">
        <v>105.78</v>
      </c>
      <c r="BR8" s="37">
        <v>95.12</v>
      </c>
      <c r="BS8" s="37">
        <v>111.69</v>
      </c>
      <c r="BT8" s="37">
        <v>120.32</v>
      </c>
      <c r="BU8" s="37">
        <v>129.68</v>
      </c>
      <c r="BV8" s="37">
        <v>122.02</v>
      </c>
      <c r="BW8" s="37">
        <v>135.37</v>
      </c>
      <c r="BX8" s="37">
        <v>144.77000000000001</v>
      </c>
      <c r="BY8" s="37">
        <v>160.65</v>
      </c>
      <c r="BZ8" s="37">
        <v>147.16999999999999</v>
      </c>
      <c r="CA8" s="37">
        <v>154.56</v>
      </c>
      <c r="CB8" s="37">
        <v>147.72</v>
      </c>
      <c r="CC8" s="37">
        <v>160.31</v>
      </c>
      <c r="CD8" s="37">
        <v>145.53</v>
      </c>
      <c r="CE8" s="37">
        <v>148.79</v>
      </c>
      <c r="CF8" s="37">
        <v>159.71</v>
      </c>
      <c r="CG8" s="37">
        <v>157.97</v>
      </c>
      <c r="CH8" s="37">
        <v>159.04</v>
      </c>
      <c r="CI8" s="37">
        <v>162.31</v>
      </c>
      <c r="CJ8" s="37">
        <v>152.96</v>
      </c>
      <c r="CK8" s="37">
        <v>139.91999999999999</v>
      </c>
      <c r="CL8" s="37">
        <v>151.69999999999999</v>
      </c>
      <c r="CM8" s="37">
        <v>144.76</v>
      </c>
      <c r="CN8" s="37">
        <v>133.91999999999999</v>
      </c>
      <c r="CO8" s="37">
        <v>133.04</v>
      </c>
      <c r="CP8" s="37">
        <v>137.03</v>
      </c>
      <c r="CQ8" s="37">
        <v>129.61000000000001</v>
      </c>
      <c r="CR8" s="37">
        <v>151.35</v>
      </c>
      <c r="CS8" s="37">
        <v>137.12</v>
      </c>
      <c r="CT8" s="38"/>
      <c r="CU8" s="38"/>
      <c r="CV8" s="38"/>
      <c r="CW8" s="39"/>
      <c r="CX8" s="40">
        <f>IF(SUM(B8:CW8)&lt;&gt;0,AVERAGEIF(B8:CW8,"&lt;&gt;"""),"")</f>
        <v>104.28239583333338</v>
      </c>
    </row>
    <row r="9" spans="1:102" ht="24.95" customHeight="1" thickBot="1" x14ac:dyDescent="0.25">
      <c r="A9" s="41" t="s">
        <v>6</v>
      </c>
      <c r="B9" s="42">
        <v>131.76750000000001</v>
      </c>
      <c r="C9" s="43">
        <v>131.76750000000001</v>
      </c>
      <c r="D9" s="43">
        <v>131.76750000000001</v>
      </c>
      <c r="E9" s="43">
        <v>131.76750000000001</v>
      </c>
      <c r="F9" s="43">
        <v>126.0625</v>
      </c>
      <c r="G9" s="43">
        <v>126.0625</v>
      </c>
      <c r="H9" s="43">
        <v>126.0625</v>
      </c>
      <c r="I9" s="43">
        <v>126.0625</v>
      </c>
      <c r="J9" s="43">
        <v>121.35</v>
      </c>
      <c r="K9" s="43">
        <v>121.35</v>
      </c>
      <c r="L9" s="43">
        <v>121.35</v>
      </c>
      <c r="M9" s="43">
        <v>121.35</v>
      </c>
      <c r="N9" s="43">
        <v>120.05249999999999</v>
      </c>
      <c r="O9" s="43">
        <v>120.05249999999999</v>
      </c>
      <c r="P9" s="43">
        <v>120.05249999999999</v>
      </c>
      <c r="Q9" s="43">
        <v>120.05249999999999</v>
      </c>
      <c r="R9" s="43">
        <v>120.69750000000001</v>
      </c>
      <c r="S9" s="43">
        <v>120.69750000000001</v>
      </c>
      <c r="T9" s="43">
        <v>120.69750000000001</v>
      </c>
      <c r="U9" s="43">
        <v>120.69750000000001</v>
      </c>
      <c r="V9" s="43">
        <v>121.71</v>
      </c>
      <c r="W9" s="43">
        <v>121.71</v>
      </c>
      <c r="X9" s="43">
        <v>121.71</v>
      </c>
      <c r="Y9" s="43">
        <v>121.71</v>
      </c>
      <c r="Z9" s="43">
        <v>130.035</v>
      </c>
      <c r="AA9" s="43">
        <v>130.035</v>
      </c>
      <c r="AB9" s="43">
        <v>130.035</v>
      </c>
      <c r="AC9" s="43">
        <v>130.035</v>
      </c>
      <c r="AD9" s="43">
        <v>130.47</v>
      </c>
      <c r="AE9" s="43">
        <v>130.47</v>
      </c>
      <c r="AF9" s="43">
        <v>130.47</v>
      </c>
      <c r="AG9" s="43">
        <v>130.47</v>
      </c>
      <c r="AH9" s="43">
        <v>115.1525</v>
      </c>
      <c r="AI9" s="43">
        <v>115.1525</v>
      </c>
      <c r="AJ9" s="43">
        <v>115.1525</v>
      </c>
      <c r="AK9" s="43">
        <v>115.1525</v>
      </c>
      <c r="AL9" s="43">
        <v>65.477500000000006</v>
      </c>
      <c r="AM9" s="43">
        <v>65.477500000000006</v>
      </c>
      <c r="AN9" s="43">
        <v>65.477500000000006</v>
      </c>
      <c r="AO9" s="43">
        <v>65.477500000000006</v>
      </c>
      <c r="AP9" s="43">
        <v>33.302500000000002</v>
      </c>
      <c r="AQ9" s="43">
        <v>33.302500000000002</v>
      </c>
      <c r="AR9" s="43">
        <v>33.302500000000002</v>
      </c>
      <c r="AS9" s="43">
        <v>33.302500000000002</v>
      </c>
      <c r="AT9" s="43">
        <v>42.647500000000001</v>
      </c>
      <c r="AU9" s="43">
        <v>42.647500000000001</v>
      </c>
      <c r="AV9" s="43">
        <v>42.647500000000001</v>
      </c>
      <c r="AW9" s="43">
        <v>42.647500000000001</v>
      </c>
      <c r="AX9" s="43">
        <v>42.02</v>
      </c>
      <c r="AY9" s="43">
        <v>42.02</v>
      </c>
      <c r="AZ9" s="43">
        <v>42.02</v>
      </c>
      <c r="BA9" s="43">
        <v>42.02</v>
      </c>
      <c r="BB9" s="43">
        <v>39.4375</v>
      </c>
      <c r="BC9" s="43">
        <v>39.4375</v>
      </c>
      <c r="BD9" s="43">
        <v>39.4375</v>
      </c>
      <c r="BE9" s="43">
        <v>39.4375</v>
      </c>
      <c r="BF9" s="43">
        <v>25.8325</v>
      </c>
      <c r="BG9" s="43">
        <v>25.8325</v>
      </c>
      <c r="BH9" s="43">
        <v>25.8325</v>
      </c>
      <c r="BI9" s="43">
        <v>25.8325</v>
      </c>
      <c r="BJ9" s="43">
        <v>57.727499999999999</v>
      </c>
      <c r="BK9" s="43">
        <v>57.727499999999999</v>
      </c>
      <c r="BL9" s="43">
        <v>57.727499999999999</v>
      </c>
      <c r="BM9" s="43">
        <v>57.727499999999999</v>
      </c>
      <c r="BN9" s="43">
        <v>85.5</v>
      </c>
      <c r="BO9" s="43">
        <v>85.5</v>
      </c>
      <c r="BP9" s="43">
        <v>85.5</v>
      </c>
      <c r="BQ9" s="43">
        <v>85.5</v>
      </c>
      <c r="BR9" s="43">
        <v>114.2025</v>
      </c>
      <c r="BS9" s="43">
        <v>114.2025</v>
      </c>
      <c r="BT9" s="43">
        <v>114.2025</v>
      </c>
      <c r="BU9" s="43">
        <v>114.2025</v>
      </c>
      <c r="BV9" s="43">
        <v>140.70249999999999</v>
      </c>
      <c r="BW9" s="43">
        <v>140.70249999999999</v>
      </c>
      <c r="BX9" s="43">
        <v>140.70249999999999</v>
      </c>
      <c r="BY9" s="43">
        <v>140.70249999999999</v>
      </c>
      <c r="BZ9" s="43">
        <v>152.44</v>
      </c>
      <c r="CA9" s="43">
        <v>152.44</v>
      </c>
      <c r="CB9" s="43">
        <v>152.44</v>
      </c>
      <c r="CC9" s="43">
        <v>152.44</v>
      </c>
      <c r="CD9" s="43">
        <v>153</v>
      </c>
      <c r="CE9" s="43">
        <v>153</v>
      </c>
      <c r="CF9" s="43">
        <v>153</v>
      </c>
      <c r="CG9" s="43">
        <v>153</v>
      </c>
      <c r="CH9" s="43">
        <v>153.5575</v>
      </c>
      <c r="CI9" s="43">
        <v>153.5575</v>
      </c>
      <c r="CJ9" s="43">
        <v>153.5575</v>
      </c>
      <c r="CK9" s="43">
        <v>153.5575</v>
      </c>
      <c r="CL9" s="43">
        <v>140.85499999999999</v>
      </c>
      <c r="CM9" s="43">
        <v>140.85499999999999</v>
      </c>
      <c r="CN9" s="43">
        <v>140.85499999999999</v>
      </c>
      <c r="CO9" s="43">
        <v>140.85499999999999</v>
      </c>
      <c r="CP9" s="43">
        <v>138.7775</v>
      </c>
      <c r="CQ9" s="43">
        <v>138.7775</v>
      </c>
      <c r="CR9" s="43">
        <v>138.7775</v>
      </c>
      <c r="CS9" s="43">
        <v>138.7775</v>
      </c>
      <c r="CT9" s="44"/>
      <c r="CU9" s="44"/>
      <c r="CV9" s="44"/>
      <c r="CW9" s="45"/>
      <c r="CX9" s="46">
        <f>IF(SUM(B9:CW9)&lt;&gt;0,AVERAGEIF(B9:CW9,"&lt;&gt;"""),"")</f>
        <v>104.28239583333338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>
        <v>13.18</v>
      </c>
      <c r="CI11" s="53"/>
      <c r="CJ11" s="53">
        <v>9.0630000000000006</v>
      </c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5.5607500000000005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61</v>
      </c>
      <c r="C13" s="65">
        <v>286.99900000000002</v>
      </c>
      <c r="D13" s="65">
        <v>292.45999999999998</v>
      </c>
      <c r="E13" s="65">
        <v>341.04200000000003</v>
      </c>
      <c r="F13" s="65">
        <v>216</v>
      </c>
      <c r="G13" s="65">
        <v>117</v>
      </c>
      <c r="H13" s="65">
        <v>267.94900000000001</v>
      </c>
      <c r="I13" s="65">
        <v>208.14400000000001</v>
      </c>
      <c r="J13" s="65">
        <v>183.62200000000001</v>
      </c>
      <c r="K13" s="65">
        <v>297.06200000000001</v>
      </c>
      <c r="L13" s="65">
        <v>310.67599999999999</v>
      </c>
      <c r="M13" s="65">
        <v>301.7</v>
      </c>
      <c r="N13" s="65">
        <v>254.68899999999999</v>
      </c>
      <c r="O13" s="65">
        <v>292.74799999999999</v>
      </c>
      <c r="P13" s="65">
        <v>291.40600000000001</v>
      </c>
      <c r="Q13" s="65">
        <v>255.887</v>
      </c>
      <c r="R13" s="65">
        <v>306.839</v>
      </c>
      <c r="S13" s="65">
        <v>328.99599999999998</v>
      </c>
      <c r="T13" s="65">
        <v>278.85599999999999</v>
      </c>
      <c r="U13" s="65">
        <v>231.81</v>
      </c>
      <c r="V13" s="65">
        <v>501.23299999999995</v>
      </c>
      <c r="W13" s="65">
        <v>291.51499999999999</v>
      </c>
      <c r="X13" s="65">
        <v>315.24699999999996</v>
      </c>
      <c r="Y13" s="65">
        <v>238.27800000000002</v>
      </c>
      <c r="Z13" s="65">
        <v>461.98400000000004</v>
      </c>
      <c r="AA13" s="65">
        <v>395.59899999999999</v>
      </c>
      <c r="AB13" s="65">
        <v>188.983</v>
      </c>
      <c r="AC13" s="65">
        <v>211.92099999999999</v>
      </c>
      <c r="AD13" s="65">
        <v>82.369</v>
      </c>
      <c r="AE13" s="65">
        <v>177.08600000000001</v>
      </c>
      <c r="AF13" s="65"/>
      <c r="AG13" s="65"/>
      <c r="AH13" s="65">
        <v>28</v>
      </c>
      <c r="AI13" s="65"/>
      <c r="AJ13" s="65"/>
      <c r="AK13" s="65"/>
      <c r="AL13" s="65">
        <v>52.639000000000003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55</v>
      </c>
      <c r="BV13" s="65">
        <v>69</v>
      </c>
      <c r="BW13" s="65">
        <v>65</v>
      </c>
      <c r="BX13" s="65">
        <v>61</v>
      </c>
      <c r="BY13" s="65">
        <v>48</v>
      </c>
      <c r="BZ13" s="65"/>
      <c r="CA13" s="65"/>
      <c r="CB13" s="65"/>
      <c r="CC13" s="65"/>
      <c r="CD13" s="65"/>
      <c r="CE13" s="65"/>
      <c r="CF13" s="65"/>
      <c r="CG13" s="65"/>
      <c r="CH13" s="65">
        <v>14.032999999999999</v>
      </c>
      <c r="CI13" s="65">
        <v>31.948</v>
      </c>
      <c r="CJ13" s="65"/>
      <c r="CK13" s="65">
        <v>83</v>
      </c>
      <c r="CL13" s="65"/>
      <c r="CM13" s="65"/>
      <c r="CN13" s="65">
        <v>72.766000000000005</v>
      </c>
      <c r="CO13" s="65"/>
      <c r="CP13" s="65"/>
      <c r="CQ13" s="65">
        <v>10.525</v>
      </c>
      <c r="CR13" s="65"/>
      <c r="CS13" s="65"/>
      <c r="CT13" s="66"/>
      <c r="CU13" s="66"/>
      <c r="CV13" s="66"/>
      <c r="CW13" s="67"/>
      <c r="CX13" s="68">
        <f t="array" ref="CX13">SUMPRODUCT(B13:CW13*0.25)</f>
        <v>2145.0027500000001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>
        <v>71.94</v>
      </c>
      <c r="CA14" s="65">
        <v>31.94</v>
      </c>
      <c r="CB14" s="65">
        <v>62.488999999999997</v>
      </c>
      <c r="CC14" s="65">
        <v>59.140999999999998</v>
      </c>
      <c r="CD14" s="65">
        <v>76.599000000000004</v>
      </c>
      <c r="CE14" s="65">
        <v>79.853000000000009</v>
      </c>
      <c r="CF14" s="65">
        <v>62.06</v>
      </c>
      <c r="CG14" s="65">
        <v>86.179999999999993</v>
      </c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132.5505</v>
      </c>
    </row>
    <row r="15" spans="1:102" ht="24.95" customHeight="1" x14ac:dyDescent="0.2">
      <c r="A15" s="69" t="s">
        <v>12</v>
      </c>
      <c r="B15" s="70">
        <v>16.506</v>
      </c>
      <c r="C15" s="71">
        <v>13.191000000000001</v>
      </c>
      <c r="D15" s="71">
        <v>15.042999999999999</v>
      </c>
      <c r="E15" s="71">
        <v>0.64</v>
      </c>
      <c r="F15" s="71">
        <v>2.5579999999999998</v>
      </c>
      <c r="G15" s="71">
        <v>11.324999999999999</v>
      </c>
      <c r="H15" s="71">
        <v>5.4509999999999996</v>
      </c>
      <c r="I15" s="71">
        <v>0.754</v>
      </c>
      <c r="J15" s="71">
        <v>40.189</v>
      </c>
      <c r="K15" s="71">
        <v>40.119999999999997</v>
      </c>
      <c r="L15" s="71">
        <v>39.99</v>
      </c>
      <c r="M15" s="71">
        <v>39.820999999999998</v>
      </c>
      <c r="N15" s="71">
        <v>29.321000000000002</v>
      </c>
      <c r="O15" s="71">
        <v>29.716999999999999</v>
      </c>
      <c r="P15" s="71">
        <v>29.983000000000001</v>
      </c>
      <c r="Q15" s="71">
        <v>30.21</v>
      </c>
      <c r="R15" s="71">
        <v>41.826000000000001</v>
      </c>
      <c r="S15" s="71">
        <v>30.305</v>
      </c>
      <c r="T15" s="71">
        <v>29.21</v>
      </c>
      <c r="U15" s="71">
        <v>29.07</v>
      </c>
      <c r="V15" s="71">
        <v>52.545000000000002</v>
      </c>
      <c r="W15" s="71">
        <v>38.216000000000001</v>
      </c>
      <c r="X15" s="71">
        <v>37.427</v>
      </c>
      <c r="Y15" s="71">
        <v>24.709</v>
      </c>
      <c r="Z15" s="71">
        <v>54.811999999999998</v>
      </c>
      <c r="AA15" s="71">
        <v>74.885000000000005</v>
      </c>
      <c r="AB15" s="71">
        <v>69.042000000000002</v>
      </c>
      <c r="AC15" s="71">
        <v>30.31</v>
      </c>
      <c r="AD15" s="71">
        <v>60.128999999999998</v>
      </c>
      <c r="AE15" s="71">
        <v>22.609000000000002</v>
      </c>
      <c r="AF15" s="71">
        <v>72.436000000000007</v>
      </c>
      <c r="AG15" s="71">
        <v>84.631</v>
      </c>
      <c r="AH15" s="71">
        <v>83.153000000000006</v>
      </c>
      <c r="AI15" s="71">
        <v>92.733999999999995</v>
      </c>
      <c r="AJ15" s="71">
        <v>65.804000000000002</v>
      </c>
      <c r="AK15" s="71">
        <v>32.64</v>
      </c>
      <c r="AL15" s="71">
        <v>14.72</v>
      </c>
      <c r="AM15" s="71">
        <v>14.77</v>
      </c>
      <c r="AN15" s="71">
        <v>15.336</v>
      </c>
      <c r="AO15" s="71">
        <v>28.009</v>
      </c>
      <c r="AP15" s="71">
        <v>68.58</v>
      </c>
      <c r="AQ15" s="71">
        <v>81.477999999999994</v>
      </c>
      <c r="AR15" s="71">
        <v>72.459999999999994</v>
      </c>
      <c r="AS15" s="71">
        <v>73.319999999999993</v>
      </c>
      <c r="AT15" s="71">
        <v>137.154</v>
      </c>
      <c r="AU15" s="71">
        <v>143.04499999999999</v>
      </c>
      <c r="AV15" s="71">
        <v>144.88800000000001</v>
      </c>
      <c r="AW15" s="71">
        <v>147.02099999999999</v>
      </c>
      <c r="AX15" s="71">
        <v>153.65299999999999</v>
      </c>
      <c r="AY15" s="71">
        <v>157.92699999999999</v>
      </c>
      <c r="AZ15" s="71">
        <v>155.28700000000001</v>
      </c>
      <c r="BA15" s="71">
        <v>148.547</v>
      </c>
      <c r="BB15" s="71">
        <v>146.255</v>
      </c>
      <c r="BC15" s="71">
        <v>136.59299999999999</v>
      </c>
      <c r="BD15" s="71">
        <v>190.37299999999999</v>
      </c>
      <c r="BE15" s="71">
        <v>125.789</v>
      </c>
      <c r="BF15" s="71">
        <v>100.12</v>
      </c>
      <c r="BG15" s="71">
        <v>100.13800000000001</v>
      </c>
      <c r="BH15" s="71">
        <v>101.63800000000001</v>
      </c>
      <c r="BI15" s="71">
        <v>96.87</v>
      </c>
      <c r="BJ15" s="71">
        <v>96.533000000000001</v>
      </c>
      <c r="BK15" s="71">
        <v>108.69799999999999</v>
      </c>
      <c r="BL15" s="71">
        <v>104.319</v>
      </c>
      <c r="BM15" s="71">
        <v>84.75</v>
      </c>
      <c r="BN15" s="71">
        <v>14.87</v>
      </c>
      <c r="BO15" s="71">
        <v>21.4</v>
      </c>
      <c r="BP15" s="71">
        <v>10.58</v>
      </c>
      <c r="BQ15" s="71">
        <v>1.49</v>
      </c>
      <c r="BR15" s="71">
        <v>2.87</v>
      </c>
      <c r="BS15" s="71">
        <v>27.347999999999999</v>
      </c>
      <c r="BT15" s="71">
        <v>16.439</v>
      </c>
      <c r="BU15" s="71">
        <v>2.0790000000000002</v>
      </c>
      <c r="BV15" s="71">
        <v>7.9130000000000003</v>
      </c>
      <c r="BW15" s="71">
        <v>6.9329999999999998</v>
      </c>
      <c r="BX15" s="71">
        <v>9.4079999999999995</v>
      </c>
      <c r="BY15" s="71">
        <v>8.2759999999999998</v>
      </c>
      <c r="BZ15" s="71">
        <v>4.6959999999999997</v>
      </c>
      <c r="CA15" s="71">
        <v>2.173</v>
      </c>
      <c r="CB15" s="71">
        <v>4.7750000000000004</v>
      </c>
      <c r="CC15" s="71">
        <v>3.0720000000000001</v>
      </c>
      <c r="CD15" s="71">
        <v>3.9369999999999998</v>
      </c>
      <c r="CE15" s="71">
        <v>4.3620000000000001</v>
      </c>
      <c r="CF15" s="71">
        <v>6.5019999999999998</v>
      </c>
      <c r="CG15" s="71">
        <v>9.3650000000000002</v>
      </c>
      <c r="CH15" s="71">
        <v>14.96</v>
      </c>
      <c r="CI15" s="71">
        <v>12.879</v>
      </c>
      <c r="CJ15" s="71">
        <v>10.428000000000001</v>
      </c>
      <c r="CK15" s="71">
        <v>10.528</v>
      </c>
      <c r="CL15" s="71">
        <v>11.872999999999999</v>
      </c>
      <c r="CM15" s="71">
        <v>18.045999999999999</v>
      </c>
      <c r="CN15" s="71">
        <v>16.277000000000001</v>
      </c>
      <c r="CO15" s="71">
        <v>13.664</v>
      </c>
      <c r="CP15" s="71">
        <v>25.384</v>
      </c>
      <c r="CQ15" s="71">
        <v>16.651</v>
      </c>
      <c r="CR15" s="71">
        <v>32.497</v>
      </c>
      <c r="CS15" s="71">
        <v>27.388000000000002</v>
      </c>
      <c r="CT15" s="72"/>
      <c r="CU15" s="72"/>
      <c r="CV15" s="72"/>
      <c r="CW15" s="73"/>
      <c r="CX15" s="74">
        <f t="array" ref="CX15">SUMPRODUCT(B15:CW15*0.25)</f>
        <v>1174.6614999999997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>
        <v>71.7</v>
      </c>
      <c r="AU17" s="71">
        <v>71.7</v>
      </c>
      <c r="AV17" s="71">
        <v>71.7</v>
      </c>
      <c r="AW17" s="71">
        <v>71.7</v>
      </c>
      <c r="AX17" s="71">
        <v>71.7</v>
      </c>
      <c r="AY17" s="71">
        <v>71.7</v>
      </c>
      <c r="AZ17" s="71">
        <v>32.4</v>
      </c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115.64999999999999</v>
      </c>
    </row>
    <row r="18" spans="1:102" ht="30" customHeight="1" thickBot="1" x14ac:dyDescent="0.25">
      <c r="A18" s="75" t="s">
        <v>15</v>
      </c>
      <c r="B18" s="76">
        <f>SUM(B11:B17)</f>
        <v>77.506</v>
      </c>
      <c r="C18" s="77">
        <f t="shared" ref="C18:BN18" si="0">SUM(C11:C17)</f>
        <v>300.19</v>
      </c>
      <c r="D18" s="77">
        <f t="shared" si="0"/>
        <v>307.50299999999999</v>
      </c>
      <c r="E18" s="77">
        <f t="shared" si="0"/>
        <v>341.68200000000002</v>
      </c>
      <c r="F18" s="77">
        <f t="shared" si="0"/>
        <v>218.55799999999999</v>
      </c>
      <c r="G18" s="77">
        <f t="shared" si="0"/>
        <v>128.32499999999999</v>
      </c>
      <c r="H18" s="77">
        <f t="shared" si="0"/>
        <v>273.40000000000003</v>
      </c>
      <c r="I18" s="77">
        <f t="shared" si="0"/>
        <v>208.898</v>
      </c>
      <c r="J18" s="77">
        <f t="shared" si="0"/>
        <v>223.81100000000001</v>
      </c>
      <c r="K18" s="77">
        <f t="shared" si="0"/>
        <v>337.18200000000002</v>
      </c>
      <c r="L18" s="77">
        <f t="shared" si="0"/>
        <v>350.666</v>
      </c>
      <c r="M18" s="77">
        <f t="shared" si="0"/>
        <v>341.52099999999996</v>
      </c>
      <c r="N18" s="77">
        <f t="shared" si="0"/>
        <v>284.01</v>
      </c>
      <c r="O18" s="77">
        <f t="shared" si="0"/>
        <v>322.46499999999997</v>
      </c>
      <c r="P18" s="77">
        <f t="shared" si="0"/>
        <v>321.38900000000001</v>
      </c>
      <c r="Q18" s="77">
        <f t="shared" si="0"/>
        <v>286.09699999999998</v>
      </c>
      <c r="R18" s="77">
        <f t="shared" si="0"/>
        <v>348.66500000000002</v>
      </c>
      <c r="S18" s="77">
        <f t="shared" si="0"/>
        <v>359.30099999999999</v>
      </c>
      <c r="T18" s="77">
        <f t="shared" si="0"/>
        <v>308.06599999999997</v>
      </c>
      <c r="U18" s="77">
        <f t="shared" si="0"/>
        <v>260.88</v>
      </c>
      <c r="V18" s="77">
        <f t="shared" si="0"/>
        <v>553.77799999999991</v>
      </c>
      <c r="W18" s="77">
        <f t="shared" si="0"/>
        <v>329.73099999999999</v>
      </c>
      <c r="X18" s="77">
        <f t="shared" si="0"/>
        <v>352.67399999999998</v>
      </c>
      <c r="Y18" s="77">
        <f t="shared" si="0"/>
        <v>262.98700000000002</v>
      </c>
      <c r="Z18" s="77">
        <f t="shared" si="0"/>
        <v>516.79600000000005</v>
      </c>
      <c r="AA18" s="77">
        <f t="shared" si="0"/>
        <v>470.48399999999998</v>
      </c>
      <c r="AB18" s="77">
        <f t="shared" si="0"/>
        <v>258.02499999999998</v>
      </c>
      <c r="AC18" s="77">
        <f t="shared" si="0"/>
        <v>242.23099999999999</v>
      </c>
      <c r="AD18" s="77">
        <f t="shared" si="0"/>
        <v>142.49799999999999</v>
      </c>
      <c r="AE18" s="77">
        <f t="shared" si="0"/>
        <v>199.69500000000002</v>
      </c>
      <c r="AF18" s="77">
        <f t="shared" si="0"/>
        <v>72.436000000000007</v>
      </c>
      <c r="AG18" s="77">
        <f t="shared" si="0"/>
        <v>84.631</v>
      </c>
      <c r="AH18" s="77">
        <f t="shared" si="0"/>
        <v>111.15300000000001</v>
      </c>
      <c r="AI18" s="77">
        <f t="shared" si="0"/>
        <v>92.733999999999995</v>
      </c>
      <c r="AJ18" s="77">
        <f t="shared" si="0"/>
        <v>65.804000000000002</v>
      </c>
      <c r="AK18" s="77">
        <f t="shared" si="0"/>
        <v>32.64</v>
      </c>
      <c r="AL18" s="77">
        <f t="shared" si="0"/>
        <v>67.359000000000009</v>
      </c>
      <c r="AM18" s="77">
        <f t="shared" si="0"/>
        <v>14.77</v>
      </c>
      <c r="AN18" s="77">
        <f t="shared" si="0"/>
        <v>15.336</v>
      </c>
      <c r="AO18" s="77">
        <f t="shared" si="0"/>
        <v>28.009</v>
      </c>
      <c r="AP18" s="77">
        <f t="shared" si="0"/>
        <v>68.58</v>
      </c>
      <c r="AQ18" s="77">
        <f t="shared" si="0"/>
        <v>81.477999999999994</v>
      </c>
      <c r="AR18" s="77">
        <f t="shared" si="0"/>
        <v>72.459999999999994</v>
      </c>
      <c r="AS18" s="77">
        <f t="shared" si="0"/>
        <v>73.319999999999993</v>
      </c>
      <c r="AT18" s="77">
        <f t="shared" si="0"/>
        <v>208.85399999999998</v>
      </c>
      <c r="AU18" s="77">
        <f t="shared" si="0"/>
        <v>214.745</v>
      </c>
      <c r="AV18" s="77">
        <f t="shared" si="0"/>
        <v>216.58800000000002</v>
      </c>
      <c r="AW18" s="77">
        <f t="shared" si="0"/>
        <v>218.721</v>
      </c>
      <c r="AX18" s="77">
        <f t="shared" si="0"/>
        <v>225.35300000000001</v>
      </c>
      <c r="AY18" s="77">
        <f t="shared" si="0"/>
        <v>229.62700000000001</v>
      </c>
      <c r="AZ18" s="77">
        <f t="shared" si="0"/>
        <v>187.68700000000001</v>
      </c>
      <c r="BA18" s="77">
        <f t="shared" si="0"/>
        <v>148.547</v>
      </c>
      <c r="BB18" s="77">
        <f t="shared" si="0"/>
        <v>146.255</v>
      </c>
      <c r="BC18" s="77">
        <f t="shared" si="0"/>
        <v>136.59299999999999</v>
      </c>
      <c r="BD18" s="77">
        <f t="shared" si="0"/>
        <v>190.37299999999999</v>
      </c>
      <c r="BE18" s="77">
        <f t="shared" si="0"/>
        <v>125.789</v>
      </c>
      <c r="BF18" s="77">
        <f t="shared" si="0"/>
        <v>100.12</v>
      </c>
      <c r="BG18" s="77">
        <f t="shared" si="0"/>
        <v>100.13800000000001</v>
      </c>
      <c r="BH18" s="77">
        <f t="shared" si="0"/>
        <v>101.63800000000001</v>
      </c>
      <c r="BI18" s="77">
        <f t="shared" si="0"/>
        <v>96.87</v>
      </c>
      <c r="BJ18" s="77">
        <f t="shared" si="0"/>
        <v>96.533000000000001</v>
      </c>
      <c r="BK18" s="77">
        <f t="shared" si="0"/>
        <v>108.69799999999999</v>
      </c>
      <c r="BL18" s="77">
        <f t="shared" si="0"/>
        <v>104.319</v>
      </c>
      <c r="BM18" s="77">
        <f t="shared" si="0"/>
        <v>84.75</v>
      </c>
      <c r="BN18" s="77">
        <f t="shared" si="0"/>
        <v>14.87</v>
      </c>
      <c r="BO18" s="77">
        <f t="shared" ref="BO18:CW18" si="1">SUM(BO11:BO17)</f>
        <v>21.4</v>
      </c>
      <c r="BP18" s="77">
        <f t="shared" si="1"/>
        <v>10.58</v>
      </c>
      <c r="BQ18" s="77">
        <f t="shared" si="1"/>
        <v>1.49</v>
      </c>
      <c r="BR18" s="77">
        <f t="shared" si="1"/>
        <v>2.87</v>
      </c>
      <c r="BS18" s="77">
        <f t="shared" si="1"/>
        <v>27.347999999999999</v>
      </c>
      <c r="BT18" s="77">
        <f t="shared" si="1"/>
        <v>16.439</v>
      </c>
      <c r="BU18" s="77">
        <f t="shared" si="1"/>
        <v>57.079000000000001</v>
      </c>
      <c r="BV18" s="77">
        <f t="shared" si="1"/>
        <v>76.912999999999997</v>
      </c>
      <c r="BW18" s="77">
        <f t="shared" si="1"/>
        <v>71.932999999999993</v>
      </c>
      <c r="BX18" s="77">
        <f t="shared" si="1"/>
        <v>70.408000000000001</v>
      </c>
      <c r="BY18" s="77">
        <f t="shared" si="1"/>
        <v>56.275999999999996</v>
      </c>
      <c r="BZ18" s="77">
        <f t="shared" si="1"/>
        <v>76.635999999999996</v>
      </c>
      <c r="CA18" s="77">
        <f t="shared" si="1"/>
        <v>34.113</v>
      </c>
      <c r="CB18" s="77">
        <f t="shared" si="1"/>
        <v>67.263999999999996</v>
      </c>
      <c r="CC18" s="77">
        <f t="shared" si="1"/>
        <v>62.213000000000001</v>
      </c>
      <c r="CD18" s="77">
        <f t="shared" si="1"/>
        <v>80.536000000000001</v>
      </c>
      <c r="CE18" s="77">
        <f t="shared" si="1"/>
        <v>84.215000000000003</v>
      </c>
      <c r="CF18" s="77">
        <f t="shared" si="1"/>
        <v>68.561999999999998</v>
      </c>
      <c r="CG18" s="77">
        <f t="shared" si="1"/>
        <v>95.544999999999987</v>
      </c>
      <c r="CH18" s="77">
        <f t="shared" si="1"/>
        <v>42.173000000000002</v>
      </c>
      <c r="CI18" s="77">
        <f t="shared" si="1"/>
        <v>44.826999999999998</v>
      </c>
      <c r="CJ18" s="77">
        <f t="shared" si="1"/>
        <v>19.491</v>
      </c>
      <c r="CK18" s="77">
        <f t="shared" si="1"/>
        <v>93.528000000000006</v>
      </c>
      <c r="CL18" s="77">
        <f t="shared" si="1"/>
        <v>11.872999999999999</v>
      </c>
      <c r="CM18" s="77">
        <f t="shared" si="1"/>
        <v>18.045999999999999</v>
      </c>
      <c r="CN18" s="77">
        <f t="shared" si="1"/>
        <v>89.043000000000006</v>
      </c>
      <c r="CO18" s="77">
        <f t="shared" si="1"/>
        <v>13.664</v>
      </c>
      <c r="CP18" s="77">
        <f t="shared" si="1"/>
        <v>25.384</v>
      </c>
      <c r="CQ18" s="77">
        <f t="shared" si="1"/>
        <v>27.176000000000002</v>
      </c>
      <c r="CR18" s="77">
        <f t="shared" si="1"/>
        <v>32.497</v>
      </c>
      <c r="CS18" s="77">
        <f t="shared" si="1"/>
        <v>27.388000000000002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3573.4254999999998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>
        <v>4</v>
      </c>
      <c r="W21" s="88">
        <v>3.8</v>
      </c>
      <c r="X21" s="88">
        <v>3.8</v>
      </c>
      <c r="Y21" s="88"/>
      <c r="Z21" s="88">
        <v>4</v>
      </c>
      <c r="AA21" s="88">
        <v>4</v>
      </c>
      <c r="AB21" s="88">
        <v>4</v>
      </c>
      <c r="AC21" s="88"/>
      <c r="AD21" s="88">
        <v>4</v>
      </c>
      <c r="AE21" s="88"/>
      <c r="AF21" s="88">
        <v>4</v>
      </c>
      <c r="AG21" s="88">
        <v>8</v>
      </c>
      <c r="AH21" s="88">
        <v>9.8000000000000007</v>
      </c>
      <c r="AI21" s="88">
        <v>9.8000000000000007</v>
      </c>
      <c r="AJ21" s="88">
        <v>9.8000000000000007</v>
      </c>
      <c r="AK21" s="88"/>
      <c r="AL21" s="88"/>
      <c r="AM21" s="88"/>
      <c r="AN21" s="88"/>
      <c r="AO21" s="88">
        <v>9.8000000000000007</v>
      </c>
      <c r="AP21" s="88"/>
      <c r="AQ21" s="88"/>
      <c r="AR21" s="88"/>
      <c r="AS21" s="88"/>
      <c r="AT21" s="88">
        <v>9.6</v>
      </c>
      <c r="AU21" s="88">
        <v>9.6</v>
      </c>
      <c r="AV21" s="88">
        <v>9.6</v>
      </c>
      <c r="AW21" s="88">
        <v>9.6</v>
      </c>
      <c r="AX21" s="88">
        <v>9.6</v>
      </c>
      <c r="AY21" s="88">
        <v>9.6</v>
      </c>
      <c r="AZ21" s="88">
        <v>9.6</v>
      </c>
      <c r="BA21" s="88">
        <v>9.6</v>
      </c>
      <c r="BB21" s="88">
        <v>9.6</v>
      </c>
      <c r="BC21" s="88">
        <v>19.2</v>
      </c>
      <c r="BD21" s="88">
        <v>19.2</v>
      </c>
      <c r="BE21" s="88">
        <v>9.6</v>
      </c>
      <c r="BF21" s="88"/>
      <c r="BG21" s="88"/>
      <c r="BH21" s="88"/>
      <c r="BI21" s="88"/>
      <c r="BJ21" s="88">
        <v>19.2</v>
      </c>
      <c r="BK21" s="88">
        <v>19.2</v>
      </c>
      <c r="BL21" s="88">
        <v>9.8000000000000007</v>
      </c>
      <c r="BM21" s="88">
        <v>9.8000000000000007</v>
      </c>
      <c r="BN21" s="88">
        <v>7.6</v>
      </c>
      <c r="BO21" s="88">
        <v>3.8</v>
      </c>
      <c r="BP21" s="88"/>
      <c r="BQ21" s="88"/>
      <c r="BR21" s="88">
        <v>4</v>
      </c>
      <c r="BS21" s="88">
        <v>4</v>
      </c>
      <c r="BT21" s="88">
        <v>4</v>
      </c>
      <c r="BU21" s="88"/>
      <c r="BV21" s="88"/>
      <c r="BW21" s="88">
        <v>2</v>
      </c>
      <c r="BX21" s="88">
        <v>2</v>
      </c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74.649999999999991</v>
      </c>
    </row>
    <row r="22" spans="1:102" ht="24.95" customHeight="1" x14ac:dyDescent="0.2">
      <c r="A22" s="92" t="s">
        <v>18</v>
      </c>
      <c r="B22" s="93"/>
      <c r="C22" s="94">
        <v>4.3999999999999997E-2</v>
      </c>
      <c r="D22" s="94"/>
      <c r="E22" s="94"/>
      <c r="F22" s="94"/>
      <c r="G22" s="94">
        <v>2.4E-2</v>
      </c>
      <c r="H22" s="94">
        <v>3.2000000000000001E-2</v>
      </c>
      <c r="I22" s="94">
        <v>2.4E-2</v>
      </c>
      <c r="J22" s="94">
        <v>4.3999999999999997E-2</v>
      </c>
      <c r="K22" s="94">
        <v>8.0000000000000002E-3</v>
      </c>
      <c r="L22" s="94">
        <v>4.3999999999999997E-2</v>
      </c>
      <c r="M22" s="94">
        <v>3.2000000000000001E-2</v>
      </c>
      <c r="N22" s="94"/>
      <c r="O22" s="94">
        <v>0.02</v>
      </c>
      <c r="P22" s="94">
        <v>2.8000000000000001E-2</v>
      </c>
      <c r="Q22" s="94">
        <v>4.0000000000000001E-3</v>
      </c>
      <c r="R22" s="94"/>
      <c r="S22" s="94">
        <v>4.8000000000000001E-2</v>
      </c>
      <c r="T22" s="94">
        <v>1.2E-2</v>
      </c>
      <c r="U22" s="94">
        <v>2.8000000000000001E-2</v>
      </c>
      <c r="V22" s="94"/>
      <c r="W22" s="94">
        <v>0.02</v>
      </c>
      <c r="X22" s="94"/>
      <c r="Y22" s="94">
        <v>5.024</v>
      </c>
      <c r="Z22" s="94">
        <v>1.92</v>
      </c>
      <c r="AA22" s="94">
        <v>1.96</v>
      </c>
      <c r="AB22" s="94">
        <v>5</v>
      </c>
      <c r="AC22" s="94">
        <v>5</v>
      </c>
      <c r="AD22" s="94">
        <v>1.2E-2</v>
      </c>
      <c r="AE22" s="94">
        <v>2.8000000000000001E-2</v>
      </c>
      <c r="AF22" s="94">
        <v>2.08</v>
      </c>
      <c r="AG22" s="94">
        <v>9.1280000000000001</v>
      </c>
      <c r="AH22" s="94">
        <v>1.6E-2</v>
      </c>
      <c r="AI22" s="94">
        <v>2.8000000000000001E-2</v>
      </c>
      <c r="AJ22" s="94">
        <v>4.8000000000000001E-2</v>
      </c>
      <c r="AK22" s="94">
        <v>8.0000000000000002E-3</v>
      </c>
      <c r="AL22" s="94">
        <v>44.978999999999999</v>
      </c>
      <c r="AM22" s="94">
        <v>31.984999999999999</v>
      </c>
      <c r="AN22" s="94">
        <v>2.4</v>
      </c>
      <c r="AO22" s="94">
        <v>1.92</v>
      </c>
      <c r="AP22" s="94">
        <v>5</v>
      </c>
      <c r="AQ22" s="94">
        <v>8.0000000000000002E-3</v>
      </c>
      <c r="AR22" s="94">
        <v>0.04</v>
      </c>
      <c r="AS22" s="94"/>
      <c r="AT22" s="94">
        <v>1.92</v>
      </c>
      <c r="AU22" s="94">
        <v>1.9359999999999999</v>
      </c>
      <c r="AV22" s="94">
        <v>1.9359999999999999</v>
      </c>
      <c r="AW22" s="94">
        <v>1.92</v>
      </c>
      <c r="AX22" s="94">
        <v>8.0000000000000002E-3</v>
      </c>
      <c r="AY22" s="94">
        <v>1.964</v>
      </c>
      <c r="AZ22" s="94">
        <v>1.9239999999999999</v>
      </c>
      <c r="BA22" s="94">
        <v>6.6379999999999999</v>
      </c>
      <c r="BB22" s="94">
        <v>0.04</v>
      </c>
      <c r="BC22" s="94">
        <v>4.6980000000000004</v>
      </c>
      <c r="BD22" s="94">
        <v>4.74</v>
      </c>
      <c r="BE22" s="94">
        <v>0.08</v>
      </c>
      <c r="BF22" s="94">
        <v>1.165</v>
      </c>
      <c r="BG22" s="94">
        <v>5.4989999999999997</v>
      </c>
      <c r="BH22" s="94">
        <v>5.5389999999999997</v>
      </c>
      <c r="BI22" s="94">
        <v>5.4489999999999998</v>
      </c>
      <c r="BJ22" s="94">
        <v>25.242999999999999</v>
      </c>
      <c r="BK22" s="94">
        <v>4.8</v>
      </c>
      <c r="BL22" s="94">
        <v>6.2050000000000001</v>
      </c>
      <c r="BM22" s="94">
        <v>6.2560000000000002</v>
      </c>
      <c r="BN22" s="94">
        <v>15.037000000000001</v>
      </c>
      <c r="BO22" s="94">
        <v>4.375</v>
      </c>
      <c r="BP22" s="94">
        <v>4.3959999999999999</v>
      </c>
      <c r="BQ22" s="94">
        <v>3.5999999999999997E-2</v>
      </c>
      <c r="BR22" s="94">
        <v>4.22</v>
      </c>
      <c r="BS22" s="94">
        <v>4.3410000000000002</v>
      </c>
      <c r="BT22" s="94">
        <v>9.6000000000000002E-2</v>
      </c>
      <c r="BU22" s="94"/>
      <c r="BV22" s="94">
        <v>1.2E-2</v>
      </c>
      <c r="BW22" s="94">
        <v>2.5000000000000001E-2</v>
      </c>
      <c r="BX22" s="94"/>
      <c r="BY22" s="94">
        <v>12</v>
      </c>
      <c r="BZ22" s="94">
        <v>4.7549999999999999</v>
      </c>
      <c r="CA22" s="94">
        <v>5</v>
      </c>
      <c r="CB22" s="94"/>
      <c r="CC22" s="94">
        <v>12.04</v>
      </c>
      <c r="CD22" s="94">
        <v>4.3999999999999997E-2</v>
      </c>
      <c r="CE22" s="94">
        <v>5</v>
      </c>
      <c r="CF22" s="94">
        <v>12</v>
      </c>
      <c r="CG22" s="94">
        <v>12.028</v>
      </c>
      <c r="CH22" s="94">
        <v>5.0469999999999997</v>
      </c>
      <c r="CI22" s="94">
        <v>9.1120000000000001</v>
      </c>
      <c r="CJ22" s="94">
        <v>5.0279999999999996</v>
      </c>
      <c r="CK22" s="94">
        <v>1.0999999999999999E-2</v>
      </c>
      <c r="CL22" s="94">
        <v>0.04</v>
      </c>
      <c r="CM22" s="94"/>
      <c r="CN22" s="94">
        <v>0.04</v>
      </c>
      <c r="CO22" s="94">
        <v>5.0199999999999996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81.164750000000041</v>
      </c>
    </row>
    <row r="23" spans="1:102" ht="24.95" customHeight="1" x14ac:dyDescent="0.2">
      <c r="A23" s="92" t="s">
        <v>19</v>
      </c>
      <c r="B23" s="98">
        <v>55.314</v>
      </c>
      <c r="C23" s="99">
        <v>54.362000000000002</v>
      </c>
      <c r="D23" s="99">
        <v>46.619</v>
      </c>
      <c r="E23" s="99"/>
      <c r="F23" s="99">
        <v>24.341999999999999</v>
      </c>
      <c r="G23" s="99">
        <v>35.444000000000003</v>
      </c>
      <c r="H23" s="99">
        <v>31.89</v>
      </c>
      <c r="I23" s="99">
        <v>33.020000000000003</v>
      </c>
      <c r="J23" s="99">
        <v>49.536000000000001</v>
      </c>
      <c r="K23" s="99">
        <v>44.08</v>
      </c>
      <c r="L23" s="99">
        <v>37.643999999999998</v>
      </c>
      <c r="M23" s="99">
        <v>41.66</v>
      </c>
      <c r="N23" s="99">
        <v>29.992000000000001</v>
      </c>
      <c r="O23" s="99">
        <v>36.094999999999999</v>
      </c>
      <c r="P23" s="99">
        <v>31.37</v>
      </c>
      <c r="Q23" s="99"/>
      <c r="R23" s="99">
        <v>32.134999999999998</v>
      </c>
      <c r="S23" s="99">
        <v>20.266999999999999</v>
      </c>
      <c r="T23" s="99">
        <v>3.2000000000000001E-2</v>
      </c>
      <c r="U23" s="99"/>
      <c r="V23" s="99">
        <v>2.222</v>
      </c>
      <c r="W23" s="99">
        <v>4.0000000000000001E-3</v>
      </c>
      <c r="X23" s="99">
        <v>3.2000000000000001E-2</v>
      </c>
      <c r="Y23" s="99">
        <v>0.02</v>
      </c>
      <c r="Z23" s="99">
        <v>4.18</v>
      </c>
      <c r="AA23" s="99">
        <v>1.46</v>
      </c>
      <c r="AB23" s="99">
        <v>0.45500000000000002</v>
      </c>
      <c r="AC23" s="99">
        <v>4.3999999999999997E-2</v>
      </c>
      <c r="AD23" s="99"/>
      <c r="AE23" s="99"/>
      <c r="AF23" s="99">
        <v>13.576000000000001</v>
      </c>
      <c r="AG23" s="99">
        <v>19.789000000000001</v>
      </c>
      <c r="AH23" s="99">
        <v>1.9690000000000001</v>
      </c>
      <c r="AI23" s="99">
        <v>5.0039999999999996</v>
      </c>
      <c r="AJ23" s="99">
        <v>1.429</v>
      </c>
      <c r="AK23" s="99"/>
      <c r="AL23" s="99">
        <v>2.4E-2</v>
      </c>
      <c r="AM23" s="99">
        <v>6.7000000000000004E-2</v>
      </c>
      <c r="AN23" s="99">
        <v>4.3999999999999997E-2</v>
      </c>
      <c r="AO23" s="99">
        <v>15.398</v>
      </c>
      <c r="AP23" s="99"/>
      <c r="AQ23" s="99">
        <v>2.8000000000000001E-2</v>
      </c>
      <c r="AR23" s="99">
        <v>1.2E-2</v>
      </c>
      <c r="AS23" s="99"/>
      <c r="AT23" s="99">
        <v>57.192999999999998</v>
      </c>
      <c r="AU23" s="99">
        <v>60.819000000000003</v>
      </c>
      <c r="AV23" s="99">
        <v>68.710999999999999</v>
      </c>
      <c r="AW23" s="99">
        <v>78.403000000000006</v>
      </c>
      <c r="AX23" s="99">
        <v>86.3</v>
      </c>
      <c r="AY23" s="99">
        <v>77.795000000000002</v>
      </c>
      <c r="AZ23" s="99">
        <v>88.123999999999995</v>
      </c>
      <c r="BA23" s="99">
        <v>90.947000000000003</v>
      </c>
      <c r="BB23" s="99">
        <v>47.37</v>
      </c>
      <c r="BC23" s="99">
        <v>72.816000000000003</v>
      </c>
      <c r="BD23" s="99">
        <v>69.697999999999993</v>
      </c>
      <c r="BE23" s="99">
        <v>48.942</v>
      </c>
      <c r="BF23" s="99">
        <v>3.306</v>
      </c>
      <c r="BG23" s="99">
        <v>6.524</v>
      </c>
      <c r="BH23" s="99">
        <v>13.289</v>
      </c>
      <c r="BI23" s="99">
        <v>15.765000000000001</v>
      </c>
      <c r="BJ23" s="99">
        <v>58.057000000000002</v>
      </c>
      <c r="BK23" s="99">
        <v>45.332999999999998</v>
      </c>
      <c r="BL23" s="99">
        <v>11.52</v>
      </c>
      <c r="BM23" s="99">
        <v>8.7119999999999997</v>
      </c>
      <c r="BN23" s="99">
        <v>31.416</v>
      </c>
      <c r="BO23" s="99">
        <v>6.0670000000000002</v>
      </c>
      <c r="BP23" s="99">
        <v>5.9809999999999999</v>
      </c>
      <c r="BQ23" s="99"/>
      <c r="BR23" s="99">
        <v>3.9529999999999998</v>
      </c>
      <c r="BS23" s="99">
        <v>6.8470000000000004</v>
      </c>
      <c r="BT23" s="99">
        <v>0.65400000000000003</v>
      </c>
      <c r="BU23" s="99">
        <v>4.0000000000000001E-3</v>
      </c>
      <c r="BV23" s="99">
        <v>2.8000000000000001E-2</v>
      </c>
      <c r="BW23" s="99">
        <v>0.02</v>
      </c>
      <c r="BX23" s="99"/>
      <c r="BY23" s="99">
        <v>0.02</v>
      </c>
      <c r="BZ23" s="99">
        <v>5.6740000000000004</v>
      </c>
      <c r="CA23" s="99"/>
      <c r="CB23" s="99"/>
      <c r="CC23" s="99"/>
      <c r="CD23" s="99"/>
      <c r="CE23" s="99">
        <v>3.2000000000000001E-2</v>
      </c>
      <c r="CF23" s="99"/>
      <c r="CG23" s="99"/>
      <c r="CH23" s="99">
        <v>2.8000000000000001E-2</v>
      </c>
      <c r="CI23" s="99">
        <v>4.0000000000000001E-3</v>
      </c>
      <c r="CJ23" s="99">
        <v>0.04</v>
      </c>
      <c r="CK23" s="99">
        <v>0.04</v>
      </c>
      <c r="CL23" s="99"/>
      <c r="CM23" s="99"/>
      <c r="CN23" s="99">
        <v>1.097</v>
      </c>
      <c r="CO23" s="99"/>
      <c r="CP23" s="99">
        <v>4.3999999999999997E-2</v>
      </c>
      <c r="CQ23" s="99">
        <v>0.79</v>
      </c>
      <c r="CR23" s="99">
        <v>1.3879999999999999</v>
      </c>
      <c r="CS23" s="99"/>
      <c r="CT23" s="100"/>
      <c r="CU23" s="100"/>
      <c r="CV23" s="100"/>
      <c r="CW23" s="96"/>
      <c r="CX23" s="97">
        <f t="array" ref="CX23">SUMPRODUCT(B23:CW23*0.25)</f>
        <v>435.82749999999993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55.314</v>
      </c>
      <c r="C28" s="107">
        <f t="shared" si="2"/>
        <v>54.405999999999999</v>
      </c>
      <c r="D28" s="107">
        <f t="shared" si="2"/>
        <v>46.619</v>
      </c>
      <c r="E28" s="107">
        <f t="shared" si="2"/>
        <v>0</v>
      </c>
      <c r="F28" s="107">
        <f t="shared" si="2"/>
        <v>24.341999999999999</v>
      </c>
      <c r="G28" s="107">
        <f t="shared" si="2"/>
        <v>35.468000000000004</v>
      </c>
      <c r="H28" s="107">
        <f t="shared" si="2"/>
        <v>31.922000000000001</v>
      </c>
      <c r="I28" s="107">
        <f t="shared" si="2"/>
        <v>33.044000000000004</v>
      </c>
      <c r="J28" s="107">
        <f t="shared" si="2"/>
        <v>49.58</v>
      </c>
      <c r="K28" s="107">
        <f t="shared" si="2"/>
        <v>44.088000000000001</v>
      </c>
      <c r="L28" s="107">
        <f t="shared" si="2"/>
        <v>37.687999999999995</v>
      </c>
      <c r="M28" s="107">
        <f t="shared" si="2"/>
        <v>41.691999999999993</v>
      </c>
      <c r="N28" s="107">
        <f t="shared" si="2"/>
        <v>29.992000000000001</v>
      </c>
      <c r="O28" s="107">
        <f t="shared" si="2"/>
        <v>36.115000000000002</v>
      </c>
      <c r="P28" s="107">
        <f t="shared" si="2"/>
        <v>31.398</v>
      </c>
      <c r="Q28" s="107">
        <f>SUM(Q21:Q27)</f>
        <v>4.0000000000000001E-3</v>
      </c>
      <c r="R28" s="107">
        <f t="shared" ref="R28:CC28" si="3">SUM(R21:R27)</f>
        <v>32.134999999999998</v>
      </c>
      <c r="S28" s="107">
        <f t="shared" si="3"/>
        <v>20.314999999999998</v>
      </c>
      <c r="T28" s="107">
        <f t="shared" si="3"/>
        <v>4.3999999999999997E-2</v>
      </c>
      <c r="U28" s="107">
        <f t="shared" si="3"/>
        <v>2.8000000000000001E-2</v>
      </c>
      <c r="V28" s="107">
        <f t="shared" si="3"/>
        <v>6.2219999999999995</v>
      </c>
      <c r="W28" s="107">
        <f t="shared" si="3"/>
        <v>3.8239999999999998</v>
      </c>
      <c r="X28" s="107">
        <f t="shared" si="3"/>
        <v>3.8319999999999999</v>
      </c>
      <c r="Y28" s="107">
        <f t="shared" si="3"/>
        <v>5.0439999999999996</v>
      </c>
      <c r="Z28" s="107">
        <f t="shared" si="3"/>
        <v>10.1</v>
      </c>
      <c r="AA28" s="107">
        <f t="shared" si="3"/>
        <v>7.42</v>
      </c>
      <c r="AB28" s="107">
        <f t="shared" si="3"/>
        <v>9.4550000000000001</v>
      </c>
      <c r="AC28" s="107">
        <f t="shared" si="3"/>
        <v>5.0439999999999996</v>
      </c>
      <c r="AD28" s="107">
        <f t="shared" si="3"/>
        <v>4.0119999999999996</v>
      </c>
      <c r="AE28" s="107">
        <f t="shared" si="3"/>
        <v>2.8000000000000001E-2</v>
      </c>
      <c r="AF28" s="107">
        <f t="shared" si="3"/>
        <v>19.655999999999999</v>
      </c>
      <c r="AG28" s="107">
        <f t="shared" si="3"/>
        <v>36.917000000000002</v>
      </c>
      <c r="AH28" s="107">
        <f t="shared" si="3"/>
        <v>11.785</v>
      </c>
      <c r="AI28" s="107">
        <f t="shared" si="3"/>
        <v>14.832000000000001</v>
      </c>
      <c r="AJ28" s="107">
        <f t="shared" si="3"/>
        <v>11.277000000000001</v>
      </c>
      <c r="AK28" s="107">
        <f t="shared" si="3"/>
        <v>8.0000000000000002E-3</v>
      </c>
      <c r="AL28" s="107">
        <f t="shared" si="3"/>
        <v>45.003</v>
      </c>
      <c r="AM28" s="107">
        <f t="shared" si="3"/>
        <v>32.052</v>
      </c>
      <c r="AN28" s="107">
        <f t="shared" si="3"/>
        <v>2.444</v>
      </c>
      <c r="AO28" s="107">
        <f t="shared" si="3"/>
        <v>27.118000000000002</v>
      </c>
      <c r="AP28" s="107">
        <f t="shared" si="3"/>
        <v>5</v>
      </c>
      <c r="AQ28" s="107">
        <f t="shared" si="3"/>
        <v>3.6000000000000004E-2</v>
      </c>
      <c r="AR28" s="107">
        <f t="shared" si="3"/>
        <v>5.2000000000000005E-2</v>
      </c>
      <c r="AS28" s="107">
        <f t="shared" si="3"/>
        <v>0</v>
      </c>
      <c r="AT28" s="107">
        <f t="shared" si="3"/>
        <v>68.712999999999994</v>
      </c>
      <c r="AU28" s="107">
        <f t="shared" si="3"/>
        <v>72.355000000000004</v>
      </c>
      <c r="AV28" s="107">
        <f t="shared" si="3"/>
        <v>80.247</v>
      </c>
      <c r="AW28" s="107">
        <f t="shared" si="3"/>
        <v>89.923000000000002</v>
      </c>
      <c r="AX28" s="107">
        <f t="shared" si="3"/>
        <v>95.908000000000001</v>
      </c>
      <c r="AY28" s="107">
        <f t="shared" si="3"/>
        <v>89.359000000000009</v>
      </c>
      <c r="AZ28" s="107">
        <f t="shared" si="3"/>
        <v>99.647999999999996</v>
      </c>
      <c r="BA28" s="107">
        <f t="shared" si="3"/>
        <v>107.185</v>
      </c>
      <c r="BB28" s="107">
        <f t="shared" si="3"/>
        <v>57.01</v>
      </c>
      <c r="BC28" s="107">
        <f t="shared" si="3"/>
        <v>96.713999999999999</v>
      </c>
      <c r="BD28" s="107">
        <f t="shared" si="3"/>
        <v>93.637999999999991</v>
      </c>
      <c r="BE28" s="107">
        <f t="shared" si="3"/>
        <v>58.622</v>
      </c>
      <c r="BF28" s="107">
        <f t="shared" si="3"/>
        <v>4.4710000000000001</v>
      </c>
      <c r="BG28" s="107">
        <f t="shared" si="3"/>
        <v>12.023</v>
      </c>
      <c r="BH28" s="107">
        <f t="shared" si="3"/>
        <v>18.827999999999999</v>
      </c>
      <c r="BI28" s="107">
        <f t="shared" si="3"/>
        <v>21.213999999999999</v>
      </c>
      <c r="BJ28" s="107">
        <f t="shared" si="3"/>
        <v>102.5</v>
      </c>
      <c r="BK28" s="107">
        <f t="shared" si="3"/>
        <v>69.332999999999998</v>
      </c>
      <c r="BL28" s="107">
        <f t="shared" si="3"/>
        <v>27.525000000000002</v>
      </c>
      <c r="BM28" s="107">
        <f t="shared" si="3"/>
        <v>24.768000000000001</v>
      </c>
      <c r="BN28" s="107">
        <f t="shared" si="3"/>
        <v>54.052999999999997</v>
      </c>
      <c r="BO28" s="107">
        <f t="shared" si="3"/>
        <v>14.242000000000001</v>
      </c>
      <c r="BP28" s="107">
        <f t="shared" si="3"/>
        <v>10.376999999999999</v>
      </c>
      <c r="BQ28" s="107">
        <f t="shared" si="3"/>
        <v>3.5999999999999997E-2</v>
      </c>
      <c r="BR28" s="107">
        <f t="shared" si="3"/>
        <v>12.172999999999998</v>
      </c>
      <c r="BS28" s="107">
        <f t="shared" si="3"/>
        <v>15.188000000000002</v>
      </c>
      <c r="BT28" s="107">
        <f t="shared" si="3"/>
        <v>4.75</v>
      </c>
      <c r="BU28" s="107">
        <f t="shared" si="3"/>
        <v>4.0000000000000001E-3</v>
      </c>
      <c r="BV28" s="107">
        <f t="shared" si="3"/>
        <v>0.04</v>
      </c>
      <c r="BW28" s="107">
        <f t="shared" si="3"/>
        <v>2.0449999999999999</v>
      </c>
      <c r="BX28" s="107">
        <f t="shared" si="3"/>
        <v>2</v>
      </c>
      <c r="BY28" s="107">
        <f t="shared" si="3"/>
        <v>12.02</v>
      </c>
      <c r="BZ28" s="107">
        <f t="shared" si="3"/>
        <v>10.429</v>
      </c>
      <c r="CA28" s="107">
        <f t="shared" si="3"/>
        <v>5</v>
      </c>
      <c r="CB28" s="107">
        <f t="shared" si="3"/>
        <v>0</v>
      </c>
      <c r="CC28" s="107">
        <f t="shared" si="3"/>
        <v>12.04</v>
      </c>
      <c r="CD28" s="107">
        <f t="shared" ref="CD28:CW28" si="4">SUM(CD21:CD27)</f>
        <v>4.3999999999999997E-2</v>
      </c>
      <c r="CE28" s="107">
        <f t="shared" si="4"/>
        <v>5.032</v>
      </c>
      <c r="CF28" s="107">
        <f t="shared" si="4"/>
        <v>12</v>
      </c>
      <c r="CG28" s="107">
        <f t="shared" si="4"/>
        <v>12.028</v>
      </c>
      <c r="CH28" s="107">
        <f t="shared" si="4"/>
        <v>5.0749999999999993</v>
      </c>
      <c r="CI28" s="107">
        <f t="shared" si="4"/>
        <v>9.1159999999999997</v>
      </c>
      <c r="CJ28" s="107">
        <f t="shared" si="4"/>
        <v>5.0679999999999996</v>
      </c>
      <c r="CK28" s="107">
        <f t="shared" si="4"/>
        <v>5.1000000000000004E-2</v>
      </c>
      <c r="CL28" s="107">
        <f t="shared" si="4"/>
        <v>0.04</v>
      </c>
      <c r="CM28" s="107">
        <f t="shared" si="4"/>
        <v>0</v>
      </c>
      <c r="CN28" s="107">
        <f t="shared" si="4"/>
        <v>1.137</v>
      </c>
      <c r="CO28" s="107">
        <f t="shared" si="4"/>
        <v>5.0199999999999996</v>
      </c>
      <c r="CP28" s="107">
        <f t="shared" si="4"/>
        <v>4.3999999999999997E-2</v>
      </c>
      <c r="CQ28" s="107">
        <f t="shared" si="4"/>
        <v>0.79</v>
      </c>
      <c r="CR28" s="107">
        <f t="shared" si="4"/>
        <v>1.3879999999999999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591.64224999999999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132.82</v>
      </c>
      <c r="C32" s="94">
        <v>354.596</v>
      </c>
      <c r="D32" s="94">
        <v>354.12200000000001</v>
      </c>
      <c r="E32" s="94">
        <v>341.68200000000002</v>
      </c>
      <c r="F32" s="94">
        <v>242.9</v>
      </c>
      <c r="G32" s="94">
        <v>163.79300000000001</v>
      </c>
      <c r="H32" s="94">
        <v>305.322</v>
      </c>
      <c r="I32" s="94">
        <v>241.94200000000001</v>
      </c>
      <c r="J32" s="94">
        <v>273.39100000000002</v>
      </c>
      <c r="K32" s="94">
        <v>381.27</v>
      </c>
      <c r="L32" s="94">
        <v>388.35399999999998</v>
      </c>
      <c r="M32" s="94">
        <v>383.21300000000002</v>
      </c>
      <c r="N32" s="94">
        <v>314.00200000000001</v>
      </c>
      <c r="O32" s="94">
        <v>358.58</v>
      </c>
      <c r="P32" s="94">
        <v>352.78699999999998</v>
      </c>
      <c r="Q32" s="94">
        <v>286.101</v>
      </c>
      <c r="R32" s="94">
        <v>380.8</v>
      </c>
      <c r="S32" s="94">
        <v>379.61599999999999</v>
      </c>
      <c r="T32" s="94">
        <v>308.11</v>
      </c>
      <c r="U32" s="94">
        <v>260.90800000000002</v>
      </c>
      <c r="V32" s="94">
        <v>560</v>
      </c>
      <c r="W32" s="94">
        <v>333.55500000000001</v>
      </c>
      <c r="X32" s="94">
        <v>356.50599999999997</v>
      </c>
      <c r="Y32" s="94">
        <v>268.03100000000001</v>
      </c>
      <c r="Z32" s="94">
        <v>526.89599999999996</v>
      </c>
      <c r="AA32" s="94">
        <v>477.904</v>
      </c>
      <c r="AB32" s="94">
        <v>267.48</v>
      </c>
      <c r="AC32" s="94">
        <v>247.27500000000001</v>
      </c>
      <c r="AD32" s="94">
        <v>146.51</v>
      </c>
      <c r="AE32" s="94">
        <v>199.72300000000001</v>
      </c>
      <c r="AF32" s="94">
        <v>92.091999999999999</v>
      </c>
      <c r="AG32" s="94">
        <v>121.548</v>
      </c>
      <c r="AH32" s="94">
        <v>122.938</v>
      </c>
      <c r="AI32" s="94">
        <v>107.566</v>
      </c>
      <c r="AJ32" s="94">
        <v>77.081000000000003</v>
      </c>
      <c r="AK32" s="94">
        <v>32.648000000000003</v>
      </c>
      <c r="AL32" s="94">
        <v>112.36199999999999</v>
      </c>
      <c r="AM32" s="94">
        <v>46.822000000000003</v>
      </c>
      <c r="AN32" s="94">
        <v>17.78</v>
      </c>
      <c r="AO32" s="94">
        <v>55.127000000000002</v>
      </c>
      <c r="AP32" s="94">
        <v>73.58</v>
      </c>
      <c r="AQ32" s="94">
        <v>81.513999999999996</v>
      </c>
      <c r="AR32" s="94">
        <v>72.512</v>
      </c>
      <c r="AS32" s="94">
        <v>73.319999999999993</v>
      </c>
      <c r="AT32" s="94">
        <v>277.56700000000001</v>
      </c>
      <c r="AU32" s="94">
        <v>287.10000000000002</v>
      </c>
      <c r="AV32" s="94">
        <v>296.83499999999998</v>
      </c>
      <c r="AW32" s="94">
        <v>308.64400000000001</v>
      </c>
      <c r="AX32" s="94">
        <v>321.26100000000002</v>
      </c>
      <c r="AY32" s="94">
        <v>318.98599999999999</v>
      </c>
      <c r="AZ32" s="94">
        <v>287.33499999999998</v>
      </c>
      <c r="BA32" s="94">
        <v>255.732</v>
      </c>
      <c r="BB32" s="94">
        <v>203.26499999999999</v>
      </c>
      <c r="BC32" s="94">
        <v>233.30699999999999</v>
      </c>
      <c r="BD32" s="94">
        <v>284.01100000000002</v>
      </c>
      <c r="BE32" s="94">
        <v>184.411</v>
      </c>
      <c r="BF32" s="94">
        <v>104.59099999999999</v>
      </c>
      <c r="BG32" s="94">
        <v>112.161</v>
      </c>
      <c r="BH32" s="94">
        <v>120.46599999999999</v>
      </c>
      <c r="BI32" s="94">
        <v>118.084</v>
      </c>
      <c r="BJ32" s="94">
        <v>199.03299999999999</v>
      </c>
      <c r="BK32" s="94">
        <v>178.03100000000001</v>
      </c>
      <c r="BL32" s="94">
        <v>131.84399999999999</v>
      </c>
      <c r="BM32" s="94">
        <v>109.518</v>
      </c>
      <c r="BN32" s="94">
        <v>68.923000000000002</v>
      </c>
      <c r="BO32" s="94">
        <v>35.642000000000003</v>
      </c>
      <c r="BP32" s="94">
        <v>20.957000000000001</v>
      </c>
      <c r="BQ32" s="94">
        <v>1.526</v>
      </c>
      <c r="BR32" s="94">
        <v>15.042999999999999</v>
      </c>
      <c r="BS32" s="94">
        <v>42.536000000000001</v>
      </c>
      <c r="BT32" s="94">
        <v>21.189</v>
      </c>
      <c r="BU32" s="94">
        <v>57.082999999999998</v>
      </c>
      <c r="BV32" s="94">
        <v>76.953000000000003</v>
      </c>
      <c r="BW32" s="94">
        <v>73.977999999999994</v>
      </c>
      <c r="BX32" s="94">
        <v>72.408000000000001</v>
      </c>
      <c r="BY32" s="94">
        <v>68.296000000000006</v>
      </c>
      <c r="BZ32" s="94">
        <v>87.064999999999998</v>
      </c>
      <c r="CA32" s="94">
        <v>39.113</v>
      </c>
      <c r="CB32" s="94">
        <v>67.263999999999996</v>
      </c>
      <c r="CC32" s="94">
        <v>74.253</v>
      </c>
      <c r="CD32" s="94">
        <v>80.58</v>
      </c>
      <c r="CE32" s="94">
        <v>89.247</v>
      </c>
      <c r="CF32" s="94">
        <v>80.561999999999998</v>
      </c>
      <c r="CG32" s="94">
        <v>107.57299999999999</v>
      </c>
      <c r="CH32" s="94">
        <v>47.247999999999998</v>
      </c>
      <c r="CI32" s="94">
        <v>53.942999999999998</v>
      </c>
      <c r="CJ32" s="94">
        <v>24.559000000000001</v>
      </c>
      <c r="CK32" s="94">
        <v>93.578999999999994</v>
      </c>
      <c r="CL32" s="94">
        <v>11.913</v>
      </c>
      <c r="CM32" s="94">
        <v>18.045999999999999</v>
      </c>
      <c r="CN32" s="94">
        <v>90.18</v>
      </c>
      <c r="CO32" s="94">
        <v>18.684000000000001</v>
      </c>
      <c r="CP32" s="94">
        <v>25.428000000000001</v>
      </c>
      <c r="CQ32" s="94">
        <v>27.966000000000001</v>
      </c>
      <c r="CR32" s="94">
        <v>33.884999999999998</v>
      </c>
      <c r="CS32" s="94">
        <v>27.388000000000002</v>
      </c>
      <c r="CT32" s="95"/>
      <c r="CU32" s="95"/>
      <c r="CV32" s="95"/>
      <c r="CW32" s="96"/>
      <c r="CX32" s="97">
        <f t="array" ref="CX32">SUMPRODUCT(B32:CW32*0.25)</f>
        <v>4165.0677499999993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132.82</v>
      </c>
      <c r="C34" s="77">
        <f t="shared" ref="C34:BN34" si="5">SUM(C31:C33)</f>
        <v>354.596</v>
      </c>
      <c r="D34" s="77">
        <f t="shared" si="5"/>
        <v>354.12200000000001</v>
      </c>
      <c r="E34" s="77">
        <f t="shared" si="5"/>
        <v>341.68200000000002</v>
      </c>
      <c r="F34" s="77">
        <f t="shared" si="5"/>
        <v>242.9</v>
      </c>
      <c r="G34" s="77">
        <f t="shared" si="5"/>
        <v>163.79300000000001</v>
      </c>
      <c r="H34" s="77">
        <f t="shared" si="5"/>
        <v>305.322</v>
      </c>
      <c r="I34" s="77">
        <f t="shared" si="5"/>
        <v>241.94200000000001</v>
      </c>
      <c r="J34" s="77">
        <f t="shared" si="5"/>
        <v>273.39100000000002</v>
      </c>
      <c r="K34" s="77">
        <f t="shared" si="5"/>
        <v>381.27</v>
      </c>
      <c r="L34" s="77">
        <f t="shared" si="5"/>
        <v>388.35399999999998</v>
      </c>
      <c r="M34" s="77">
        <f t="shared" si="5"/>
        <v>383.21300000000002</v>
      </c>
      <c r="N34" s="77">
        <f t="shared" si="5"/>
        <v>314.00200000000001</v>
      </c>
      <c r="O34" s="77">
        <f t="shared" si="5"/>
        <v>358.58</v>
      </c>
      <c r="P34" s="77">
        <f t="shared" si="5"/>
        <v>352.78699999999998</v>
      </c>
      <c r="Q34" s="77">
        <f t="shared" si="5"/>
        <v>286.101</v>
      </c>
      <c r="R34" s="77">
        <f t="shared" si="5"/>
        <v>380.8</v>
      </c>
      <c r="S34" s="77">
        <f t="shared" si="5"/>
        <v>379.61599999999999</v>
      </c>
      <c r="T34" s="77">
        <f t="shared" si="5"/>
        <v>308.11</v>
      </c>
      <c r="U34" s="77">
        <f t="shared" si="5"/>
        <v>260.90800000000002</v>
      </c>
      <c r="V34" s="77">
        <f t="shared" si="5"/>
        <v>560</v>
      </c>
      <c r="W34" s="77">
        <f t="shared" si="5"/>
        <v>333.55500000000001</v>
      </c>
      <c r="X34" s="77">
        <f t="shared" si="5"/>
        <v>356.50599999999997</v>
      </c>
      <c r="Y34" s="77">
        <f t="shared" si="5"/>
        <v>268.03100000000001</v>
      </c>
      <c r="Z34" s="77">
        <f t="shared" si="5"/>
        <v>526.89599999999996</v>
      </c>
      <c r="AA34" s="77">
        <f t="shared" si="5"/>
        <v>477.904</v>
      </c>
      <c r="AB34" s="77">
        <f t="shared" si="5"/>
        <v>267.48</v>
      </c>
      <c r="AC34" s="77">
        <f t="shared" si="5"/>
        <v>247.27500000000001</v>
      </c>
      <c r="AD34" s="77">
        <f t="shared" si="5"/>
        <v>146.51</v>
      </c>
      <c r="AE34" s="77">
        <f t="shared" si="5"/>
        <v>199.72300000000001</v>
      </c>
      <c r="AF34" s="77">
        <f t="shared" si="5"/>
        <v>92.091999999999999</v>
      </c>
      <c r="AG34" s="77">
        <f t="shared" si="5"/>
        <v>121.548</v>
      </c>
      <c r="AH34" s="77">
        <f t="shared" si="5"/>
        <v>122.938</v>
      </c>
      <c r="AI34" s="77">
        <f t="shared" si="5"/>
        <v>107.566</v>
      </c>
      <c r="AJ34" s="77">
        <f t="shared" si="5"/>
        <v>77.081000000000003</v>
      </c>
      <c r="AK34" s="77">
        <f t="shared" si="5"/>
        <v>32.648000000000003</v>
      </c>
      <c r="AL34" s="77">
        <f t="shared" si="5"/>
        <v>112.36199999999999</v>
      </c>
      <c r="AM34" s="77">
        <f t="shared" si="5"/>
        <v>46.822000000000003</v>
      </c>
      <c r="AN34" s="77">
        <f t="shared" si="5"/>
        <v>17.78</v>
      </c>
      <c r="AO34" s="77">
        <f t="shared" si="5"/>
        <v>55.127000000000002</v>
      </c>
      <c r="AP34" s="77">
        <f t="shared" si="5"/>
        <v>73.58</v>
      </c>
      <c r="AQ34" s="77">
        <f t="shared" si="5"/>
        <v>81.513999999999996</v>
      </c>
      <c r="AR34" s="77">
        <f t="shared" si="5"/>
        <v>72.512</v>
      </c>
      <c r="AS34" s="77">
        <f t="shared" si="5"/>
        <v>73.319999999999993</v>
      </c>
      <c r="AT34" s="77">
        <f t="shared" si="5"/>
        <v>277.56700000000001</v>
      </c>
      <c r="AU34" s="77">
        <f t="shared" si="5"/>
        <v>287.10000000000002</v>
      </c>
      <c r="AV34" s="77">
        <f t="shared" si="5"/>
        <v>296.83499999999998</v>
      </c>
      <c r="AW34" s="77">
        <f t="shared" si="5"/>
        <v>308.64400000000001</v>
      </c>
      <c r="AX34" s="77">
        <f t="shared" si="5"/>
        <v>321.26100000000002</v>
      </c>
      <c r="AY34" s="77">
        <f t="shared" si="5"/>
        <v>318.98599999999999</v>
      </c>
      <c r="AZ34" s="77">
        <f t="shared" si="5"/>
        <v>287.33499999999998</v>
      </c>
      <c r="BA34" s="77">
        <f t="shared" si="5"/>
        <v>255.732</v>
      </c>
      <c r="BB34" s="77">
        <f t="shared" si="5"/>
        <v>203.26499999999999</v>
      </c>
      <c r="BC34" s="77">
        <f t="shared" si="5"/>
        <v>233.30699999999999</v>
      </c>
      <c r="BD34" s="77">
        <f t="shared" si="5"/>
        <v>284.01100000000002</v>
      </c>
      <c r="BE34" s="77">
        <f t="shared" si="5"/>
        <v>184.411</v>
      </c>
      <c r="BF34" s="77">
        <f t="shared" si="5"/>
        <v>104.59099999999999</v>
      </c>
      <c r="BG34" s="77">
        <f t="shared" si="5"/>
        <v>112.161</v>
      </c>
      <c r="BH34" s="77">
        <f t="shared" si="5"/>
        <v>120.46599999999999</v>
      </c>
      <c r="BI34" s="77">
        <f t="shared" si="5"/>
        <v>118.084</v>
      </c>
      <c r="BJ34" s="77">
        <f t="shared" si="5"/>
        <v>199.03299999999999</v>
      </c>
      <c r="BK34" s="77">
        <f t="shared" si="5"/>
        <v>178.03100000000001</v>
      </c>
      <c r="BL34" s="77">
        <f t="shared" si="5"/>
        <v>131.84399999999999</v>
      </c>
      <c r="BM34" s="77">
        <f t="shared" si="5"/>
        <v>109.518</v>
      </c>
      <c r="BN34" s="77">
        <f t="shared" si="5"/>
        <v>68.923000000000002</v>
      </c>
      <c r="BO34" s="77">
        <f t="shared" ref="BO34:CW34" si="6">SUM(BO31:BO33)</f>
        <v>35.642000000000003</v>
      </c>
      <c r="BP34" s="77">
        <f t="shared" si="6"/>
        <v>20.957000000000001</v>
      </c>
      <c r="BQ34" s="77">
        <f t="shared" si="6"/>
        <v>1.526</v>
      </c>
      <c r="BR34" s="77">
        <f t="shared" si="6"/>
        <v>15.042999999999999</v>
      </c>
      <c r="BS34" s="77">
        <f t="shared" si="6"/>
        <v>42.536000000000001</v>
      </c>
      <c r="BT34" s="77">
        <f t="shared" si="6"/>
        <v>21.189</v>
      </c>
      <c r="BU34" s="77">
        <f t="shared" si="6"/>
        <v>57.082999999999998</v>
      </c>
      <c r="BV34" s="77">
        <f t="shared" si="6"/>
        <v>76.953000000000003</v>
      </c>
      <c r="BW34" s="77">
        <f t="shared" si="6"/>
        <v>73.977999999999994</v>
      </c>
      <c r="BX34" s="77">
        <f t="shared" si="6"/>
        <v>72.408000000000001</v>
      </c>
      <c r="BY34" s="77">
        <f t="shared" si="6"/>
        <v>68.296000000000006</v>
      </c>
      <c r="BZ34" s="77">
        <f t="shared" si="6"/>
        <v>87.064999999999998</v>
      </c>
      <c r="CA34" s="77">
        <f t="shared" si="6"/>
        <v>39.113</v>
      </c>
      <c r="CB34" s="77">
        <f t="shared" si="6"/>
        <v>67.263999999999996</v>
      </c>
      <c r="CC34" s="77">
        <f t="shared" si="6"/>
        <v>74.253</v>
      </c>
      <c r="CD34" s="77">
        <f t="shared" si="6"/>
        <v>80.58</v>
      </c>
      <c r="CE34" s="77">
        <f t="shared" si="6"/>
        <v>89.247</v>
      </c>
      <c r="CF34" s="77">
        <f t="shared" si="6"/>
        <v>80.561999999999998</v>
      </c>
      <c r="CG34" s="77">
        <f t="shared" si="6"/>
        <v>107.57299999999999</v>
      </c>
      <c r="CH34" s="77">
        <f t="shared" si="6"/>
        <v>47.247999999999998</v>
      </c>
      <c r="CI34" s="77">
        <f t="shared" si="6"/>
        <v>53.942999999999998</v>
      </c>
      <c r="CJ34" s="77">
        <f t="shared" si="6"/>
        <v>24.559000000000001</v>
      </c>
      <c r="CK34" s="77">
        <f t="shared" si="6"/>
        <v>93.578999999999994</v>
      </c>
      <c r="CL34" s="77">
        <f t="shared" si="6"/>
        <v>11.913</v>
      </c>
      <c r="CM34" s="77">
        <f t="shared" si="6"/>
        <v>18.045999999999999</v>
      </c>
      <c r="CN34" s="77">
        <f t="shared" si="6"/>
        <v>90.18</v>
      </c>
      <c r="CO34" s="77">
        <f t="shared" si="6"/>
        <v>18.684000000000001</v>
      </c>
      <c r="CP34" s="77">
        <f t="shared" si="6"/>
        <v>25.428000000000001</v>
      </c>
      <c r="CQ34" s="77">
        <f t="shared" si="6"/>
        <v>27.966000000000001</v>
      </c>
      <c r="CR34" s="77">
        <f t="shared" si="6"/>
        <v>33.884999999999998</v>
      </c>
      <c r="CS34" s="77">
        <f t="shared" si="6"/>
        <v>27.388000000000002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4165.0677499999993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>
        <v>1.2</v>
      </c>
      <c r="AJ39" s="120">
        <v>65.099999999999994</v>
      </c>
      <c r="AK39" s="120">
        <v>104.4</v>
      </c>
      <c r="AL39" s="120">
        <v>32.5</v>
      </c>
      <c r="AM39" s="120">
        <v>67.900000000000006</v>
      </c>
      <c r="AN39" s="120">
        <v>67.7</v>
      </c>
      <c r="AO39" s="120">
        <v>59.7</v>
      </c>
      <c r="AP39" s="120">
        <v>78.400000000000006</v>
      </c>
      <c r="AQ39" s="120">
        <v>51.2</v>
      </c>
      <c r="AR39" s="120">
        <v>55</v>
      </c>
      <c r="AS39" s="120">
        <v>32</v>
      </c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79.599999999999994</v>
      </c>
      <c r="BO39" s="120">
        <v>115.7</v>
      </c>
      <c r="BP39" s="120">
        <v>128.80000000000001</v>
      </c>
      <c r="BQ39" s="120">
        <v>244.7</v>
      </c>
      <c r="BR39" s="120">
        <v>70.599999999999994</v>
      </c>
      <c r="BS39" s="120">
        <v>28.5</v>
      </c>
      <c r="BT39" s="120">
        <v>37.4</v>
      </c>
      <c r="BU39" s="120"/>
      <c r="BV39" s="120"/>
      <c r="BW39" s="120"/>
      <c r="BX39" s="120"/>
      <c r="BY39" s="120">
        <v>14.9</v>
      </c>
      <c r="BZ39" s="120"/>
      <c r="CA39" s="120">
        <v>24</v>
      </c>
      <c r="CB39" s="120"/>
      <c r="CC39" s="120">
        <v>9.5</v>
      </c>
      <c r="CD39" s="120"/>
      <c r="CE39" s="120"/>
      <c r="CF39" s="120">
        <v>15.4</v>
      </c>
      <c r="CG39" s="120"/>
      <c r="CH39" s="120"/>
      <c r="CI39" s="120">
        <v>8.6999999999999993</v>
      </c>
      <c r="CJ39" s="120">
        <v>22.1</v>
      </c>
      <c r="CK39" s="120"/>
      <c r="CL39" s="120">
        <v>12.3</v>
      </c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356.82500000000005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6.1</v>
      </c>
      <c r="BW41" s="120">
        <v>6.1</v>
      </c>
      <c r="BX41" s="120">
        <v>6.1</v>
      </c>
      <c r="BY41" s="120">
        <v>6.1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6.1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1.2</v>
      </c>
      <c r="AJ42" s="107">
        <f t="shared" si="7"/>
        <v>65.099999999999994</v>
      </c>
      <c r="AK42" s="107">
        <f t="shared" si="7"/>
        <v>104.4</v>
      </c>
      <c r="AL42" s="107">
        <f t="shared" si="7"/>
        <v>32.5</v>
      </c>
      <c r="AM42" s="107">
        <f t="shared" si="7"/>
        <v>67.900000000000006</v>
      </c>
      <c r="AN42" s="107">
        <f t="shared" si="7"/>
        <v>67.7</v>
      </c>
      <c r="AO42" s="107">
        <f t="shared" si="7"/>
        <v>59.7</v>
      </c>
      <c r="AP42" s="107">
        <f t="shared" si="7"/>
        <v>78.400000000000006</v>
      </c>
      <c r="AQ42" s="107">
        <f t="shared" si="7"/>
        <v>51.2</v>
      </c>
      <c r="AR42" s="107">
        <f t="shared" si="7"/>
        <v>55</v>
      </c>
      <c r="AS42" s="107">
        <f t="shared" si="7"/>
        <v>32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79.599999999999994</v>
      </c>
      <c r="BO42" s="107">
        <f t="shared" ref="BO42:CW42" si="8">SUM(BO37:BO41)</f>
        <v>115.7</v>
      </c>
      <c r="BP42" s="107">
        <f t="shared" si="8"/>
        <v>128.80000000000001</v>
      </c>
      <c r="BQ42" s="107">
        <f t="shared" si="8"/>
        <v>244.7</v>
      </c>
      <c r="BR42" s="107">
        <f t="shared" si="8"/>
        <v>70.599999999999994</v>
      </c>
      <c r="BS42" s="107">
        <f t="shared" si="8"/>
        <v>28.5</v>
      </c>
      <c r="BT42" s="107">
        <f t="shared" si="8"/>
        <v>37.4</v>
      </c>
      <c r="BU42" s="107">
        <f t="shared" si="8"/>
        <v>0</v>
      </c>
      <c r="BV42" s="107">
        <f t="shared" si="8"/>
        <v>6.1</v>
      </c>
      <c r="BW42" s="107">
        <f t="shared" si="8"/>
        <v>6.1</v>
      </c>
      <c r="BX42" s="107">
        <f t="shared" si="8"/>
        <v>6.1</v>
      </c>
      <c r="BY42" s="107">
        <f t="shared" si="8"/>
        <v>21</v>
      </c>
      <c r="BZ42" s="107">
        <f t="shared" si="8"/>
        <v>0</v>
      </c>
      <c r="CA42" s="107">
        <f t="shared" si="8"/>
        <v>24</v>
      </c>
      <c r="CB42" s="107">
        <f t="shared" si="8"/>
        <v>0</v>
      </c>
      <c r="CC42" s="107">
        <f t="shared" si="8"/>
        <v>9.5</v>
      </c>
      <c r="CD42" s="107">
        <f t="shared" si="8"/>
        <v>0</v>
      </c>
      <c r="CE42" s="107">
        <f t="shared" si="8"/>
        <v>0</v>
      </c>
      <c r="CF42" s="107">
        <f t="shared" si="8"/>
        <v>15.4</v>
      </c>
      <c r="CG42" s="107">
        <f t="shared" si="8"/>
        <v>0</v>
      </c>
      <c r="CH42" s="107">
        <f t="shared" si="8"/>
        <v>0</v>
      </c>
      <c r="CI42" s="107">
        <f t="shared" si="8"/>
        <v>8.6999999999999993</v>
      </c>
      <c r="CJ42" s="107">
        <f t="shared" si="8"/>
        <v>22.1</v>
      </c>
      <c r="CK42" s="107">
        <f t="shared" si="8"/>
        <v>0</v>
      </c>
      <c r="CL42" s="107">
        <f t="shared" si="8"/>
        <v>12.3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362.92500000000007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>
        <v>1.2</v>
      </c>
      <c r="AJ47" s="120">
        <v>65.099999999999994</v>
      </c>
      <c r="AK47" s="120">
        <v>104.4</v>
      </c>
      <c r="AL47" s="120">
        <v>32.5</v>
      </c>
      <c r="AM47" s="120">
        <v>67.900000000000006</v>
      </c>
      <c r="AN47" s="120">
        <v>67.7</v>
      </c>
      <c r="AO47" s="120">
        <v>59.7</v>
      </c>
      <c r="AP47" s="120">
        <v>78.400000000000006</v>
      </c>
      <c r="AQ47" s="120">
        <v>51.2</v>
      </c>
      <c r="AR47" s="120">
        <v>55</v>
      </c>
      <c r="AS47" s="120">
        <v>32</v>
      </c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79.599999999999994</v>
      </c>
      <c r="BO47" s="120">
        <v>115.7</v>
      </c>
      <c r="BP47" s="120">
        <v>128.80000000000001</v>
      </c>
      <c r="BQ47" s="120">
        <v>244.7</v>
      </c>
      <c r="BR47" s="120">
        <v>70.599999999999994</v>
      </c>
      <c r="BS47" s="120">
        <v>28.5</v>
      </c>
      <c r="BT47" s="120">
        <v>37.4</v>
      </c>
      <c r="BU47" s="120"/>
      <c r="BV47" s="120"/>
      <c r="BW47" s="120"/>
      <c r="BX47" s="120"/>
      <c r="BY47" s="120">
        <v>14.9</v>
      </c>
      <c r="BZ47" s="120"/>
      <c r="CA47" s="120">
        <v>24</v>
      </c>
      <c r="CB47" s="120"/>
      <c r="CC47" s="120">
        <v>9.5</v>
      </c>
      <c r="CD47" s="120"/>
      <c r="CE47" s="120"/>
      <c r="CF47" s="120">
        <v>15.4</v>
      </c>
      <c r="CG47" s="120"/>
      <c r="CH47" s="120"/>
      <c r="CI47" s="120">
        <v>8.6999999999999993</v>
      </c>
      <c r="CJ47" s="120">
        <v>22.1</v>
      </c>
      <c r="CK47" s="120"/>
      <c r="CL47" s="120">
        <v>12.3</v>
      </c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356.82500000000005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6.1</v>
      </c>
      <c r="BW49" s="120">
        <v>6.1</v>
      </c>
      <c r="BX49" s="120">
        <v>6.1</v>
      </c>
      <c r="BY49" s="120">
        <v>6.1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6.1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1.2</v>
      </c>
      <c r="AJ51" s="107">
        <f t="shared" si="9"/>
        <v>65.099999999999994</v>
      </c>
      <c r="AK51" s="107">
        <f t="shared" si="9"/>
        <v>104.4</v>
      </c>
      <c r="AL51" s="107">
        <f t="shared" si="9"/>
        <v>32.5</v>
      </c>
      <c r="AM51" s="107">
        <f t="shared" si="9"/>
        <v>67.900000000000006</v>
      </c>
      <c r="AN51" s="107">
        <f t="shared" si="9"/>
        <v>67.7</v>
      </c>
      <c r="AO51" s="107">
        <f t="shared" si="9"/>
        <v>59.7</v>
      </c>
      <c r="AP51" s="107">
        <f t="shared" si="9"/>
        <v>78.400000000000006</v>
      </c>
      <c r="AQ51" s="107">
        <f t="shared" si="9"/>
        <v>51.2</v>
      </c>
      <c r="AR51" s="107">
        <f t="shared" si="9"/>
        <v>55</v>
      </c>
      <c r="AS51" s="107">
        <f t="shared" si="9"/>
        <v>32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79.599999999999994</v>
      </c>
      <c r="BO51" s="107">
        <f t="shared" ref="BO51:CW51" si="10">SUM(BO45:BO50)</f>
        <v>115.7</v>
      </c>
      <c r="BP51" s="107">
        <f t="shared" si="10"/>
        <v>128.80000000000001</v>
      </c>
      <c r="BQ51" s="107">
        <f t="shared" si="10"/>
        <v>244.7</v>
      </c>
      <c r="BR51" s="107">
        <f t="shared" si="10"/>
        <v>70.599999999999994</v>
      </c>
      <c r="BS51" s="107">
        <f t="shared" si="10"/>
        <v>28.5</v>
      </c>
      <c r="BT51" s="107">
        <f t="shared" si="10"/>
        <v>37.4</v>
      </c>
      <c r="BU51" s="107">
        <f t="shared" si="10"/>
        <v>0</v>
      </c>
      <c r="BV51" s="107">
        <f t="shared" si="10"/>
        <v>6.1</v>
      </c>
      <c r="BW51" s="107">
        <f t="shared" si="10"/>
        <v>6.1</v>
      </c>
      <c r="BX51" s="107">
        <f t="shared" si="10"/>
        <v>6.1</v>
      </c>
      <c r="BY51" s="107">
        <f t="shared" si="10"/>
        <v>21</v>
      </c>
      <c r="BZ51" s="107">
        <f t="shared" si="10"/>
        <v>0</v>
      </c>
      <c r="CA51" s="107">
        <f t="shared" si="10"/>
        <v>24</v>
      </c>
      <c r="CB51" s="107">
        <f t="shared" si="10"/>
        <v>0</v>
      </c>
      <c r="CC51" s="107">
        <f t="shared" si="10"/>
        <v>9.5</v>
      </c>
      <c r="CD51" s="107">
        <f t="shared" si="10"/>
        <v>0</v>
      </c>
      <c r="CE51" s="107">
        <f t="shared" si="10"/>
        <v>0</v>
      </c>
      <c r="CF51" s="107">
        <f t="shared" si="10"/>
        <v>15.4</v>
      </c>
      <c r="CG51" s="107">
        <f t="shared" si="10"/>
        <v>0</v>
      </c>
      <c r="CH51" s="107">
        <f t="shared" si="10"/>
        <v>0</v>
      </c>
      <c r="CI51" s="107">
        <f t="shared" si="10"/>
        <v>8.6999999999999993</v>
      </c>
      <c r="CJ51" s="107">
        <f t="shared" si="10"/>
        <v>22.1</v>
      </c>
      <c r="CK51" s="107">
        <f t="shared" si="10"/>
        <v>0</v>
      </c>
      <c r="CL51" s="107">
        <f t="shared" si="10"/>
        <v>12.3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362.92500000000007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132.82</v>
      </c>
      <c r="C54" s="107">
        <f t="shared" ref="C54:BN54" si="13">C18+C28+C42</f>
        <v>354.596</v>
      </c>
      <c r="D54" s="107">
        <f t="shared" si="13"/>
        <v>354.12199999999996</v>
      </c>
      <c r="E54" s="107">
        <f t="shared" si="13"/>
        <v>341.68200000000002</v>
      </c>
      <c r="F54" s="107">
        <f t="shared" si="13"/>
        <v>242.89999999999998</v>
      </c>
      <c r="G54" s="107">
        <f t="shared" si="13"/>
        <v>163.79300000000001</v>
      </c>
      <c r="H54" s="107">
        <f t="shared" si="13"/>
        <v>305.32200000000006</v>
      </c>
      <c r="I54" s="107">
        <f t="shared" si="13"/>
        <v>241.94200000000001</v>
      </c>
      <c r="J54" s="107">
        <f t="shared" si="13"/>
        <v>273.39100000000002</v>
      </c>
      <c r="K54" s="107">
        <f t="shared" si="13"/>
        <v>381.27000000000004</v>
      </c>
      <c r="L54" s="107">
        <f t="shared" si="13"/>
        <v>388.35399999999998</v>
      </c>
      <c r="M54" s="107">
        <f t="shared" si="13"/>
        <v>383.21299999999997</v>
      </c>
      <c r="N54" s="107">
        <f t="shared" si="13"/>
        <v>314.00200000000001</v>
      </c>
      <c r="O54" s="107">
        <f t="shared" si="13"/>
        <v>358.58</v>
      </c>
      <c r="P54" s="107">
        <f t="shared" si="13"/>
        <v>352.78700000000003</v>
      </c>
      <c r="Q54" s="107">
        <f t="shared" si="13"/>
        <v>286.101</v>
      </c>
      <c r="R54" s="107">
        <f t="shared" si="13"/>
        <v>380.8</v>
      </c>
      <c r="S54" s="107">
        <f t="shared" si="13"/>
        <v>379.61599999999999</v>
      </c>
      <c r="T54" s="107">
        <f t="shared" si="13"/>
        <v>308.10999999999996</v>
      </c>
      <c r="U54" s="107">
        <f t="shared" si="13"/>
        <v>260.90800000000002</v>
      </c>
      <c r="V54" s="107">
        <f t="shared" si="13"/>
        <v>559.99999999999989</v>
      </c>
      <c r="W54" s="107">
        <f t="shared" si="13"/>
        <v>333.55500000000001</v>
      </c>
      <c r="X54" s="107">
        <f t="shared" si="13"/>
        <v>356.50599999999997</v>
      </c>
      <c r="Y54" s="107">
        <f t="shared" si="13"/>
        <v>268.03100000000001</v>
      </c>
      <c r="Z54" s="107">
        <f t="shared" si="13"/>
        <v>526.89600000000007</v>
      </c>
      <c r="AA54" s="107">
        <f t="shared" si="13"/>
        <v>477.904</v>
      </c>
      <c r="AB54" s="107">
        <f t="shared" si="13"/>
        <v>267.47999999999996</v>
      </c>
      <c r="AC54" s="107">
        <f t="shared" si="13"/>
        <v>247.27500000000001</v>
      </c>
      <c r="AD54" s="107">
        <f t="shared" si="13"/>
        <v>146.51</v>
      </c>
      <c r="AE54" s="107">
        <f t="shared" si="13"/>
        <v>199.72300000000001</v>
      </c>
      <c r="AF54" s="107">
        <f t="shared" si="13"/>
        <v>92.092000000000013</v>
      </c>
      <c r="AG54" s="107">
        <f t="shared" si="13"/>
        <v>121.548</v>
      </c>
      <c r="AH54" s="107">
        <f t="shared" si="13"/>
        <v>122.938</v>
      </c>
      <c r="AI54" s="107">
        <f t="shared" si="13"/>
        <v>108.76600000000001</v>
      </c>
      <c r="AJ54" s="107">
        <f t="shared" si="13"/>
        <v>142.18099999999998</v>
      </c>
      <c r="AK54" s="107">
        <f t="shared" si="13"/>
        <v>137.048</v>
      </c>
      <c r="AL54" s="107">
        <f t="shared" si="13"/>
        <v>144.86200000000002</v>
      </c>
      <c r="AM54" s="107">
        <f t="shared" si="13"/>
        <v>114.72200000000001</v>
      </c>
      <c r="AN54" s="107">
        <f t="shared" si="13"/>
        <v>85.48</v>
      </c>
      <c r="AO54" s="107">
        <f t="shared" si="13"/>
        <v>114.827</v>
      </c>
      <c r="AP54" s="107">
        <f t="shared" si="13"/>
        <v>151.98000000000002</v>
      </c>
      <c r="AQ54" s="107">
        <f t="shared" si="13"/>
        <v>132.714</v>
      </c>
      <c r="AR54" s="107">
        <f t="shared" si="13"/>
        <v>127.512</v>
      </c>
      <c r="AS54" s="107">
        <f t="shared" si="13"/>
        <v>105.32</v>
      </c>
      <c r="AT54" s="107">
        <f t="shared" si="13"/>
        <v>277.56700000000001</v>
      </c>
      <c r="AU54" s="107">
        <f t="shared" si="13"/>
        <v>287.10000000000002</v>
      </c>
      <c r="AV54" s="107">
        <f t="shared" si="13"/>
        <v>296.83500000000004</v>
      </c>
      <c r="AW54" s="107">
        <f t="shared" si="13"/>
        <v>308.64400000000001</v>
      </c>
      <c r="AX54" s="107">
        <f t="shared" si="13"/>
        <v>321.26100000000002</v>
      </c>
      <c r="AY54" s="107">
        <f t="shared" si="13"/>
        <v>318.98599999999999</v>
      </c>
      <c r="AZ54" s="107">
        <f t="shared" si="13"/>
        <v>287.33500000000004</v>
      </c>
      <c r="BA54" s="107">
        <f t="shared" si="13"/>
        <v>255.732</v>
      </c>
      <c r="BB54" s="107">
        <f t="shared" si="13"/>
        <v>203.26499999999999</v>
      </c>
      <c r="BC54" s="107">
        <f t="shared" si="13"/>
        <v>233.30699999999999</v>
      </c>
      <c r="BD54" s="107">
        <f t="shared" si="13"/>
        <v>284.01099999999997</v>
      </c>
      <c r="BE54" s="107">
        <f t="shared" si="13"/>
        <v>184.411</v>
      </c>
      <c r="BF54" s="107">
        <f t="shared" si="13"/>
        <v>104.59100000000001</v>
      </c>
      <c r="BG54" s="107">
        <f t="shared" si="13"/>
        <v>112.161</v>
      </c>
      <c r="BH54" s="107">
        <f t="shared" si="13"/>
        <v>120.46600000000001</v>
      </c>
      <c r="BI54" s="107">
        <f t="shared" si="13"/>
        <v>118.084</v>
      </c>
      <c r="BJ54" s="107">
        <f t="shared" si="13"/>
        <v>199.03300000000002</v>
      </c>
      <c r="BK54" s="107">
        <f t="shared" si="13"/>
        <v>178.03100000000001</v>
      </c>
      <c r="BL54" s="107">
        <f t="shared" si="13"/>
        <v>131.84399999999999</v>
      </c>
      <c r="BM54" s="107">
        <f t="shared" si="13"/>
        <v>109.518</v>
      </c>
      <c r="BN54" s="107">
        <f t="shared" si="13"/>
        <v>148.523</v>
      </c>
      <c r="BO54" s="107">
        <f t="shared" ref="BO54:CX54" si="14">BO18+BO28+BO42</f>
        <v>151.34199999999998</v>
      </c>
      <c r="BP54" s="107">
        <f t="shared" si="14"/>
        <v>149.75700000000001</v>
      </c>
      <c r="BQ54" s="107">
        <f t="shared" si="14"/>
        <v>246.226</v>
      </c>
      <c r="BR54" s="107">
        <f t="shared" si="14"/>
        <v>85.643000000000001</v>
      </c>
      <c r="BS54" s="107">
        <f t="shared" si="14"/>
        <v>71.036000000000001</v>
      </c>
      <c r="BT54" s="107">
        <f t="shared" si="14"/>
        <v>58.588999999999999</v>
      </c>
      <c r="BU54" s="107">
        <f t="shared" si="14"/>
        <v>57.082999999999998</v>
      </c>
      <c r="BV54" s="107">
        <f t="shared" si="14"/>
        <v>83.052999999999997</v>
      </c>
      <c r="BW54" s="107">
        <f t="shared" si="14"/>
        <v>80.077999999999989</v>
      </c>
      <c r="BX54" s="107">
        <f t="shared" si="14"/>
        <v>78.507999999999996</v>
      </c>
      <c r="BY54" s="107">
        <f t="shared" si="14"/>
        <v>89.295999999999992</v>
      </c>
      <c r="BZ54" s="107">
        <f t="shared" si="14"/>
        <v>87.064999999999998</v>
      </c>
      <c r="CA54" s="107">
        <f t="shared" si="14"/>
        <v>63.113</v>
      </c>
      <c r="CB54" s="107">
        <f t="shared" si="14"/>
        <v>67.263999999999996</v>
      </c>
      <c r="CC54" s="107">
        <f t="shared" si="14"/>
        <v>83.753</v>
      </c>
      <c r="CD54" s="107">
        <f t="shared" si="14"/>
        <v>80.58</v>
      </c>
      <c r="CE54" s="107">
        <f t="shared" si="14"/>
        <v>89.247</v>
      </c>
      <c r="CF54" s="107">
        <f t="shared" si="14"/>
        <v>95.962000000000003</v>
      </c>
      <c r="CG54" s="107">
        <f t="shared" si="14"/>
        <v>107.57299999999999</v>
      </c>
      <c r="CH54" s="107">
        <f t="shared" si="14"/>
        <v>47.248000000000005</v>
      </c>
      <c r="CI54" s="107">
        <f t="shared" si="14"/>
        <v>62.643000000000001</v>
      </c>
      <c r="CJ54" s="107">
        <f t="shared" si="14"/>
        <v>46.658999999999999</v>
      </c>
      <c r="CK54" s="107">
        <f t="shared" si="14"/>
        <v>93.579000000000008</v>
      </c>
      <c r="CL54" s="107">
        <f t="shared" si="14"/>
        <v>24.213000000000001</v>
      </c>
      <c r="CM54" s="107">
        <f t="shared" si="14"/>
        <v>18.045999999999999</v>
      </c>
      <c r="CN54" s="107">
        <f t="shared" si="14"/>
        <v>90.18</v>
      </c>
      <c r="CO54" s="107">
        <f t="shared" si="14"/>
        <v>18.683999999999997</v>
      </c>
      <c r="CP54" s="107">
        <f t="shared" si="14"/>
        <v>25.428000000000001</v>
      </c>
      <c r="CQ54" s="107">
        <f t="shared" si="14"/>
        <v>27.966000000000001</v>
      </c>
      <c r="CR54" s="107">
        <f t="shared" si="14"/>
        <v>33.884999999999998</v>
      </c>
      <c r="CS54" s="107">
        <f t="shared" si="14"/>
        <v>27.388000000000002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4527.9927500000003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132.84299999999999</v>
      </c>
      <c r="C5" s="25">
        <v>354.608</v>
      </c>
      <c r="D5" s="25">
        <v>354.09800000000001</v>
      </c>
      <c r="E5" s="25">
        <v>341.72399999999999</v>
      </c>
      <c r="F5" s="25">
        <v>242.92400000000001</v>
      </c>
      <c r="G5" s="25">
        <v>163.744</v>
      </c>
      <c r="H5" s="25">
        <v>305.28699999999998</v>
      </c>
      <c r="I5" s="25">
        <v>241.89500000000001</v>
      </c>
      <c r="J5" s="25">
        <v>273.35000000000002</v>
      </c>
      <c r="K5" s="25">
        <v>381.22399999999999</v>
      </c>
      <c r="L5" s="25">
        <v>388.32100000000003</v>
      </c>
      <c r="M5" s="25">
        <v>383.2</v>
      </c>
      <c r="N5" s="25">
        <v>314.024</v>
      </c>
      <c r="O5" s="25">
        <v>358.59100000000001</v>
      </c>
      <c r="P5" s="25">
        <v>352.83100000000002</v>
      </c>
      <c r="Q5" s="25">
        <v>286.09199999999998</v>
      </c>
      <c r="R5" s="25">
        <v>380.84800000000001</v>
      </c>
      <c r="S5" s="25">
        <v>379.59100000000001</v>
      </c>
      <c r="T5" s="25">
        <v>308.08999999999997</v>
      </c>
      <c r="U5" s="25">
        <v>260.91699999999997</v>
      </c>
      <c r="V5" s="25">
        <v>559.99599999999998</v>
      </c>
      <c r="W5" s="25">
        <v>333.55799999999999</v>
      </c>
      <c r="X5" s="25">
        <v>356.52699999999999</v>
      </c>
      <c r="Y5" s="25">
        <v>268.06</v>
      </c>
      <c r="Z5" s="25">
        <v>526.90200000000004</v>
      </c>
      <c r="AA5" s="25">
        <v>477.87299999999999</v>
      </c>
      <c r="AB5" s="25">
        <v>267.45999999999998</v>
      </c>
      <c r="AC5" s="25">
        <v>247.25</v>
      </c>
      <c r="AD5" s="25">
        <v>146.55199999999999</v>
      </c>
      <c r="AE5" s="25">
        <v>199.72300000000001</v>
      </c>
      <c r="AF5" s="25">
        <v>92.12</v>
      </c>
      <c r="AG5" s="25">
        <v>121.52500000000001</v>
      </c>
      <c r="AH5" s="25">
        <v>122.892</v>
      </c>
      <c r="AI5" s="25">
        <v>108.816</v>
      </c>
      <c r="AJ5" s="25">
        <v>142.19900000000001</v>
      </c>
      <c r="AK5" s="25">
        <v>137.03</v>
      </c>
      <c r="AL5" s="25">
        <v>144.91</v>
      </c>
      <c r="AM5" s="25">
        <v>114.68600000000001</v>
      </c>
      <c r="AN5" s="25">
        <v>85.456000000000003</v>
      </c>
      <c r="AO5" s="25">
        <v>114.782</v>
      </c>
      <c r="AP5" s="25">
        <v>151.99700000000001</v>
      </c>
      <c r="AQ5" s="25">
        <v>132.709</v>
      </c>
      <c r="AR5" s="25">
        <v>127.509</v>
      </c>
      <c r="AS5" s="25">
        <v>105.288</v>
      </c>
      <c r="AT5" s="25">
        <v>277.52499999999998</v>
      </c>
      <c r="AU5" s="25">
        <v>287.05599999999998</v>
      </c>
      <c r="AV5" s="25">
        <v>296.798</v>
      </c>
      <c r="AW5" s="25">
        <v>308.64999999999998</v>
      </c>
      <c r="AX5" s="25">
        <v>321.24900000000002</v>
      </c>
      <c r="AY5" s="25">
        <v>318.97000000000003</v>
      </c>
      <c r="AZ5" s="25">
        <v>287.315</v>
      </c>
      <c r="BA5" s="25">
        <v>255.773</v>
      </c>
      <c r="BB5" s="25">
        <v>203.31</v>
      </c>
      <c r="BC5" s="25">
        <v>233.30600000000001</v>
      </c>
      <c r="BD5" s="25">
        <v>284.06</v>
      </c>
      <c r="BE5" s="25">
        <v>184.44399999999999</v>
      </c>
      <c r="BF5" s="25">
        <v>104.6</v>
      </c>
      <c r="BG5" s="25">
        <v>112.199</v>
      </c>
      <c r="BH5" s="25">
        <v>120.459</v>
      </c>
      <c r="BI5" s="25">
        <v>118.075</v>
      </c>
      <c r="BJ5" s="25">
        <v>199.066</v>
      </c>
      <c r="BK5" s="25">
        <v>178.01400000000001</v>
      </c>
      <c r="BL5" s="25">
        <v>131.803</v>
      </c>
      <c r="BM5" s="25">
        <v>109.529</v>
      </c>
      <c r="BN5" s="25">
        <v>148.55000000000001</v>
      </c>
      <c r="BO5" s="25">
        <v>151.327</v>
      </c>
      <c r="BP5" s="25">
        <v>149.71700000000001</v>
      </c>
      <c r="BQ5" s="25">
        <v>246.26</v>
      </c>
      <c r="BR5" s="25">
        <v>85.682000000000002</v>
      </c>
      <c r="BS5" s="25">
        <v>71.037000000000006</v>
      </c>
      <c r="BT5" s="25">
        <v>58.588999999999999</v>
      </c>
      <c r="BU5" s="25">
        <v>57.082999999999998</v>
      </c>
      <c r="BV5" s="25">
        <v>83.034000000000006</v>
      </c>
      <c r="BW5" s="25">
        <v>80.097999999999999</v>
      </c>
      <c r="BX5" s="25">
        <v>78.551000000000002</v>
      </c>
      <c r="BY5" s="25">
        <v>89.341999999999999</v>
      </c>
      <c r="BZ5" s="25">
        <v>87.02</v>
      </c>
      <c r="CA5" s="25">
        <v>63.088000000000001</v>
      </c>
      <c r="CB5" s="25">
        <v>67.256</v>
      </c>
      <c r="CC5" s="25">
        <v>83.757000000000005</v>
      </c>
      <c r="CD5" s="25">
        <v>80.617000000000004</v>
      </c>
      <c r="CE5" s="25">
        <v>89.284000000000006</v>
      </c>
      <c r="CF5" s="25">
        <v>95.983999999999995</v>
      </c>
      <c r="CG5" s="25">
        <v>107.611</v>
      </c>
      <c r="CH5" s="25">
        <v>47.247999999999998</v>
      </c>
      <c r="CI5" s="25">
        <v>62.664999999999999</v>
      </c>
      <c r="CJ5" s="25">
        <v>46.662999999999997</v>
      </c>
      <c r="CK5" s="25">
        <v>93.531000000000006</v>
      </c>
      <c r="CL5" s="25">
        <v>24.164999999999999</v>
      </c>
      <c r="CM5" s="25">
        <v>18.041</v>
      </c>
      <c r="CN5" s="25">
        <v>90.165000000000006</v>
      </c>
      <c r="CO5" s="25">
        <v>18.68</v>
      </c>
      <c r="CP5" s="25">
        <v>25.417000000000002</v>
      </c>
      <c r="CQ5" s="25">
        <v>27.966999999999999</v>
      </c>
      <c r="CR5" s="25">
        <v>33.933999999999997</v>
      </c>
      <c r="CS5" s="25">
        <v>27.431999999999999</v>
      </c>
      <c r="CT5" s="26"/>
      <c r="CU5" s="26"/>
      <c r="CV5" s="26"/>
      <c r="CW5" s="27"/>
      <c r="CX5" s="28">
        <f t="array" ref="CX5">SUMPRODUCT(B5:CW5*0.25)</f>
        <v>4528.0045000000027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141.75</v>
      </c>
      <c r="C8" s="37">
        <v>134.13999999999999</v>
      </c>
      <c r="D8" s="37">
        <v>129.85</v>
      </c>
      <c r="E8" s="37">
        <v>121.33</v>
      </c>
      <c r="F8" s="37">
        <v>132.66</v>
      </c>
      <c r="G8" s="37">
        <v>128.34</v>
      </c>
      <c r="H8" s="37">
        <v>123.65</v>
      </c>
      <c r="I8" s="37">
        <v>119.6</v>
      </c>
      <c r="J8" s="37">
        <v>124.77</v>
      </c>
      <c r="K8" s="37">
        <v>121.17</v>
      </c>
      <c r="L8" s="37">
        <v>120.01</v>
      </c>
      <c r="M8" s="37">
        <v>119.45</v>
      </c>
      <c r="N8" s="37">
        <v>121.83</v>
      </c>
      <c r="O8" s="37">
        <v>120.17</v>
      </c>
      <c r="P8" s="37">
        <v>119.75</v>
      </c>
      <c r="Q8" s="37">
        <v>118.46</v>
      </c>
      <c r="R8" s="37">
        <v>118.72</v>
      </c>
      <c r="S8" s="37">
        <v>119.65</v>
      </c>
      <c r="T8" s="37">
        <v>121.97</v>
      </c>
      <c r="U8" s="37">
        <v>122.45</v>
      </c>
      <c r="V8" s="37">
        <v>118.65</v>
      </c>
      <c r="W8" s="37">
        <v>118.78</v>
      </c>
      <c r="X8" s="37">
        <v>123.48</v>
      </c>
      <c r="Y8" s="37">
        <v>125.93</v>
      </c>
      <c r="Z8" s="37">
        <v>129.02000000000001</v>
      </c>
      <c r="AA8" s="37">
        <v>132.99</v>
      </c>
      <c r="AB8" s="37">
        <v>135.04</v>
      </c>
      <c r="AC8" s="37">
        <v>123.09</v>
      </c>
      <c r="AD8" s="37">
        <v>142.79</v>
      </c>
      <c r="AE8" s="37">
        <v>121.58</v>
      </c>
      <c r="AF8" s="37">
        <v>132.49</v>
      </c>
      <c r="AG8" s="37">
        <v>125.02</v>
      </c>
      <c r="AH8" s="37">
        <v>137.37</v>
      </c>
      <c r="AI8" s="37">
        <v>127.5</v>
      </c>
      <c r="AJ8" s="37">
        <v>109.6</v>
      </c>
      <c r="AK8" s="37">
        <v>86.14</v>
      </c>
      <c r="AL8" s="37">
        <v>107.33</v>
      </c>
      <c r="AM8" s="37">
        <v>82.78</v>
      </c>
      <c r="AN8" s="37">
        <v>44.15</v>
      </c>
      <c r="AO8" s="37">
        <v>27.65</v>
      </c>
      <c r="AP8" s="37">
        <v>42.68</v>
      </c>
      <c r="AQ8" s="37">
        <v>32.39</v>
      </c>
      <c r="AR8" s="37">
        <v>32.020000000000003</v>
      </c>
      <c r="AS8" s="37">
        <v>26.12</v>
      </c>
      <c r="AT8" s="37">
        <v>42.87</v>
      </c>
      <c r="AU8" s="37">
        <v>41.84</v>
      </c>
      <c r="AV8" s="37">
        <v>42.26</v>
      </c>
      <c r="AW8" s="37">
        <v>43.62</v>
      </c>
      <c r="AX8" s="37">
        <v>45.14</v>
      </c>
      <c r="AY8" s="37">
        <v>41.84</v>
      </c>
      <c r="AZ8" s="37">
        <v>42.86</v>
      </c>
      <c r="BA8" s="37">
        <v>38.24</v>
      </c>
      <c r="BB8" s="37">
        <v>41.85</v>
      </c>
      <c r="BC8" s="37">
        <v>44.07</v>
      </c>
      <c r="BD8" s="37">
        <v>42.79</v>
      </c>
      <c r="BE8" s="37">
        <v>29.04</v>
      </c>
      <c r="BF8" s="37">
        <v>25.13</v>
      </c>
      <c r="BG8" s="37">
        <v>26.41</v>
      </c>
      <c r="BH8" s="37">
        <v>25.65</v>
      </c>
      <c r="BI8" s="37">
        <v>26.14</v>
      </c>
      <c r="BJ8" s="37">
        <v>45.39</v>
      </c>
      <c r="BK8" s="37">
        <v>52.65</v>
      </c>
      <c r="BL8" s="37">
        <v>58.95</v>
      </c>
      <c r="BM8" s="37">
        <v>73.92</v>
      </c>
      <c r="BN8" s="37">
        <v>64.13</v>
      </c>
      <c r="BO8" s="37">
        <v>80.599999999999994</v>
      </c>
      <c r="BP8" s="37">
        <v>91.49</v>
      </c>
      <c r="BQ8" s="37">
        <v>105.78</v>
      </c>
      <c r="BR8" s="37">
        <v>95.12</v>
      </c>
      <c r="BS8" s="37">
        <v>111.69</v>
      </c>
      <c r="BT8" s="37">
        <v>120.32</v>
      </c>
      <c r="BU8" s="37">
        <v>129.68</v>
      </c>
      <c r="BV8" s="37">
        <v>122.02</v>
      </c>
      <c r="BW8" s="37">
        <v>135.37</v>
      </c>
      <c r="BX8" s="37">
        <v>144.77000000000001</v>
      </c>
      <c r="BY8" s="37">
        <v>160.65</v>
      </c>
      <c r="BZ8" s="37">
        <v>147.16999999999999</v>
      </c>
      <c r="CA8" s="37">
        <v>154.56</v>
      </c>
      <c r="CB8" s="37">
        <v>147.72</v>
      </c>
      <c r="CC8" s="37">
        <v>160.31</v>
      </c>
      <c r="CD8" s="37">
        <v>145.53</v>
      </c>
      <c r="CE8" s="37">
        <v>148.79</v>
      </c>
      <c r="CF8" s="37">
        <v>159.71</v>
      </c>
      <c r="CG8" s="37">
        <v>157.97</v>
      </c>
      <c r="CH8" s="37">
        <v>159.04</v>
      </c>
      <c r="CI8" s="37">
        <v>162.31</v>
      </c>
      <c r="CJ8" s="37">
        <v>152.96</v>
      </c>
      <c r="CK8" s="37">
        <v>139.91999999999999</v>
      </c>
      <c r="CL8" s="37">
        <v>151.69999999999999</v>
      </c>
      <c r="CM8" s="37">
        <v>144.76</v>
      </c>
      <c r="CN8" s="37">
        <v>133.91999999999999</v>
      </c>
      <c r="CO8" s="37">
        <v>133.04</v>
      </c>
      <c r="CP8" s="37">
        <v>137.03</v>
      </c>
      <c r="CQ8" s="37">
        <v>129.61000000000001</v>
      </c>
      <c r="CR8" s="37">
        <v>151.35</v>
      </c>
      <c r="CS8" s="37">
        <v>137.12</v>
      </c>
      <c r="CT8" s="38"/>
      <c r="CU8" s="38"/>
      <c r="CV8" s="38"/>
      <c r="CW8" s="39"/>
      <c r="CX8" s="40">
        <f>IF(SUM(B8:CW8)&lt;&gt;0,AVERAGEIF(B8:CW8,"&lt;&gt;"""),"")</f>
        <v>104.28239583333338</v>
      </c>
    </row>
    <row r="9" spans="1:102" ht="24.95" customHeight="1" thickBot="1" x14ac:dyDescent="0.25">
      <c r="A9" s="41" t="s">
        <v>6</v>
      </c>
      <c r="B9" s="42">
        <v>131.76750000000001</v>
      </c>
      <c r="C9" s="43">
        <v>131.76750000000001</v>
      </c>
      <c r="D9" s="43">
        <v>131.76750000000001</v>
      </c>
      <c r="E9" s="43">
        <v>131.76750000000001</v>
      </c>
      <c r="F9" s="43">
        <v>126.0625</v>
      </c>
      <c r="G9" s="43">
        <v>126.0625</v>
      </c>
      <c r="H9" s="43">
        <v>126.0625</v>
      </c>
      <c r="I9" s="43">
        <v>126.0625</v>
      </c>
      <c r="J9" s="43">
        <v>121.35</v>
      </c>
      <c r="K9" s="43">
        <v>121.35</v>
      </c>
      <c r="L9" s="43">
        <v>121.35</v>
      </c>
      <c r="M9" s="43">
        <v>121.35</v>
      </c>
      <c r="N9" s="43">
        <v>120.05249999999999</v>
      </c>
      <c r="O9" s="43">
        <v>120.05249999999999</v>
      </c>
      <c r="P9" s="43">
        <v>120.05249999999999</v>
      </c>
      <c r="Q9" s="43">
        <v>120.05249999999999</v>
      </c>
      <c r="R9" s="43">
        <v>120.69750000000001</v>
      </c>
      <c r="S9" s="43">
        <v>120.69750000000001</v>
      </c>
      <c r="T9" s="43">
        <v>120.69750000000001</v>
      </c>
      <c r="U9" s="43">
        <v>120.69750000000001</v>
      </c>
      <c r="V9" s="43">
        <v>121.71</v>
      </c>
      <c r="W9" s="43">
        <v>121.71</v>
      </c>
      <c r="X9" s="43">
        <v>121.71</v>
      </c>
      <c r="Y9" s="43">
        <v>121.71</v>
      </c>
      <c r="Z9" s="43">
        <v>130.035</v>
      </c>
      <c r="AA9" s="43">
        <v>130.035</v>
      </c>
      <c r="AB9" s="43">
        <v>130.035</v>
      </c>
      <c r="AC9" s="43">
        <v>130.035</v>
      </c>
      <c r="AD9" s="43">
        <v>130.47</v>
      </c>
      <c r="AE9" s="43">
        <v>130.47</v>
      </c>
      <c r="AF9" s="43">
        <v>130.47</v>
      </c>
      <c r="AG9" s="43">
        <v>130.47</v>
      </c>
      <c r="AH9" s="43">
        <v>115.1525</v>
      </c>
      <c r="AI9" s="43">
        <v>115.1525</v>
      </c>
      <c r="AJ9" s="43">
        <v>115.1525</v>
      </c>
      <c r="AK9" s="43">
        <v>115.1525</v>
      </c>
      <c r="AL9" s="43">
        <v>65.477500000000006</v>
      </c>
      <c r="AM9" s="43">
        <v>65.477500000000006</v>
      </c>
      <c r="AN9" s="43">
        <v>65.477500000000006</v>
      </c>
      <c r="AO9" s="43">
        <v>65.477500000000006</v>
      </c>
      <c r="AP9" s="43">
        <v>33.302500000000002</v>
      </c>
      <c r="AQ9" s="43">
        <v>33.302500000000002</v>
      </c>
      <c r="AR9" s="43">
        <v>33.302500000000002</v>
      </c>
      <c r="AS9" s="43">
        <v>33.302500000000002</v>
      </c>
      <c r="AT9" s="43">
        <v>42.647500000000001</v>
      </c>
      <c r="AU9" s="43">
        <v>42.647500000000001</v>
      </c>
      <c r="AV9" s="43">
        <v>42.647500000000001</v>
      </c>
      <c r="AW9" s="43">
        <v>42.647500000000001</v>
      </c>
      <c r="AX9" s="43">
        <v>42.02</v>
      </c>
      <c r="AY9" s="43">
        <v>42.02</v>
      </c>
      <c r="AZ9" s="43">
        <v>42.02</v>
      </c>
      <c r="BA9" s="43">
        <v>42.02</v>
      </c>
      <c r="BB9" s="43">
        <v>39.4375</v>
      </c>
      <c r="BC9" s="43">
        <v>39.4375</v>
      </c>
      <c r="BD9" s="43">
        <v>39.4375</v>
      </c>
      <c r="BE9" s="43">
        <v>39.4375</v>
      </c>
      <c r="BF9" s="43">
        <v>25.8325</v>
      </c>
      <c r="BG9" s="43">
        <v>25.8325</v>
      </c>
      <c r="BH9" s="43">
        <v>25.8325</v>
      </c>
      <c r="BI9" s="43">
        <v>25.8325</v>
      </c>
      <c r="BJ9" s="43">
        <v>57.727499999999999</v>
      </c>
      <c r="BK9" s="43">
        <v>57.727499999999999</v>
      </c>
      <c r="BL9" s="43">
        <v>57.727499999999999</v>
      </c>
      <c r="BM9" s="43">
        <v>57.727499999999999</v>
      </c>
      <c r="BN9" s="43">
        <v>85.5</v>
      </c>
      <c r="BO9" s="43">
        <v>85.5</v>
      </c>
      <c r="BP9" s="43">
        <v>85.5</v>
      </c>
      <c r="BQ9" s="43">
        <v>85.5</v>
      </c>
      <c r="BR9" s="43">
        <v>114.2025</v>
      </c>
      <c r="BS9" s="43">
        <v>114.2025</v>
      </c>
      <c r="BT9" s="43">
        <v>114.2025</v>
      </c>
      <c r="BU9" s="43">
        <v>114.2025</v>
      </c>
      <c r="BV9" s="43">
        <v>140.70249999999999</v>
      </c>
      <c r="BW9" s="43">
        <v>140.70249999999999</v>
      </c>
      <c r="BX9" s="43">
        <v>140.70249999999999</v>
      </c>
      <c r="BY9" s="43">
        <v>140.70249999999999</v>
      </c>
      <c r="BZ9" s="43">
        <v>152.44</v>
      </c>
      <c r="CA9" s="43">
        <v>152.44</v>
      </c>
      <c r="CB9" s="43">
        <v>152.44</v>
      </c>
      <c r="CC9" s="43">
        <v>152.44</v>
      </c>
      <c r="CD9" s="43">
        <v>153</v>
      </c>
      <c r="CE9" s="43">
        <v>153</v>
      </c>
      <c r="CF9" s="43">
        <v>153</v>
      </c>
      <c r="CG9" s="43">
        <v>153</v>
      </c>
      <c r="CH9" s="43">
        <v>153.5575</v>
      </c>
      <c r="CI9" s="43">
        <v>153.5575</v>
      </c>
      <c r="CJ9" s="43">
        <v>153.5575</v>
      </c>
      <c r="CK9" s="43">
        <v>153.5575</v>
      </c>
      <c r="CL9" s="43">
        <v>140.85499999999999</v>
      </c>
      <c r="CM9" s="43">
        <v>140.85499999999999</v>
      </c>
      <c r="CN9" s="43">
        <v>140.85499999999999</v>
      </c>
      <c r="CO9" s="43">
        <v>140.85499999999999</v>
      </c>
      <c r="CP9" s="43">
        <v>138.7775</v>
      </c>
      <c r="CQ9" s="43">
        <v>138.7775</v>
      </c>
      <c r="CR9" s="43">
        <v>138.7775</v>
      </c>
      <c r="CS9" s="43">
        <v>138.7775</v>
      </c>
      <c r="CT9" s="44"/>
      <c r="CU9" s="44"/>
      <c r="CV9" s="44"/>
      <c r="CW9" s="45"/>
      <c r="CX9" s="46">
        <f>IF(SUM(B9:CW9)&lt;&gt;0,AVERAGEIF(B9:CW9,"&lt;&gt;"""),"")</f>
        <v>104.28239583333338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38.070999999999998</v>
      </c>
      <c r="C15" s="71">
        <v>38.28</v>
      </c>
      <c r="D15" s="71">
        <v>38.65</v>
      </c>
      <c r="E15" s="71">
        <v>48.372</v>
      </c>
      <c r="F15" s="71">
        <v>38.996000000000002</v>
      </c>
      <c r="G15" s="71">
        <v>44.109000000000002</v>
      </c>
      <c r="H15" s="71">
        <v>46.45</v>
      </c>
      <c r="I15" s="71">
        <v>43.96</v>
      </c>
      <c r="J15" s="71">
        <v>40.450000000000003</v>
      </c>
      <c r="K15" s="71">
        <v>39.479999999999997</v>
      </c>
      <c r="L15" s="71">
        <v>37.920999999999999</v>
      </c>
      <c r="M15" s="71">
        <v>39.200000000000003</v>
      </c>
      <c r="N15" s="71">
        <v>37.08</v>
      </c>
      <c r="O15" s="71">
        <v>37.290999999999997</v>
      </c>
      <c r="P15" s="71">
        <v>37.731000000000002</v>
      </c>
      <c r="Q15" s="71">
        <v>37.659999999999997</v>
      </c>
      <c r="R15" s="71">
        <v>38.72</v>
      </c>
      <c r="S15" s="71">
        <v>38.091000000000001</v>
      </c>
      <c r="T15" s="71">
        <v>38.49</v>
      </c>
      <c r="U15" s="71">
        <v>39.000999999999998</v>
      </c>
      <c r="V15" s="71">
        <v>45.564</v>
      </c>
      <c r="W15" s="71">
        <v>49.441000000000003</v>
      </c>
      <c r="X15" s="71">
        <v>50.66</v>
      </c>
      <c r="Y15" s="71">
        <v>57.16</v>
      </c>
      <c r="Z15" s="71">
        <v>27.161999999999999</v>
      </c>
      <c r="AA15" s="71">
        <v>38.372999999999998</v>
      </c>
      <c r="AB15" s="71">
        <v>71.647999999999996</v>
      </c>
      <c r="AC15" s="71">
        <v>95.72</v>
      </c>
      <c r="AD15" s="71">
        <v>67.105999999999995</v>
      </c>
      <c r="AE15" s="71">
        <v>76.680000000000007</v>
      </c>
      <c r="AF15" s="71">
        <v>70.23</v>
      </c>
      <c r="AG15" s="71">
        <v>77.088999999999999</v>
      </c>
      <c r="AH15" s="71">
        <v>93.731999999999999</v>
      </c>
      <c r="AI15" s="71">
        <v>100.256</v>
      </c>
      <c r="AJ15" s="71">
        <v>128.92500000000001</v>
      </c>
      <c r="AK15" s="71">
        <v>123.11499999999999</v>
      </c>
      <c r="AL15" s="71">
        <v>133.696</v>
      </c>
      <c r="AM15" s="71">
        <v>104.876</v>
      </c>
      <c r="AN15" s="71">
        <v>84.644999999999996</v>
      </c>
      <c r="AO15" s="71">
        <v>114.474</v>
      </c>
      <c r="AP15" s="71">
        <v>107.79300000000001</v>
      </c>
      <c r="AQ15" s="71">
        <v>91.382999999999996</v>
      </c>
      <c r="AR15" s="71">
        <v>92.582999999999998</v>
      </c>
      <c r="AS15" s="71">
        <v>89.652000000000001</v>
      </c>
      <c r="AT15" s="71">
        <v>37.024999999999999</v>
      </c>
      <c r="AU15" s="71">
        <v>36.997</v>
      </c>
      <c r="AV15" s="71">
        <v>33.606000000000002</v>
      </c>
      <c r="AW15" s="71">
        <v>32.908999999999999</v>
      </c>
      <c r="AX15" s="71">
        <v>26.329000000000001</v>
      </c>
      <c r="AY15" s="71">
        <v>26.689</v>
      </c>
      <c r="AZ15" s="71">
        <v>25.414999999999999</v>
      </c>
      <c r="BA15" s="71">
        <v>27.672999999999998</v>
      </c>
      <c r="BB15" s="71">
        <v>31.047000000000001</v>
      </c>
      <c r="BC15" s="71">
        <v>23.998000000000001</v>
      </c>
      <c r="BD15" s="71">
        <v>29.12</v>
      </c>
      <c r="BE15" s="71">
        <v>28.52</v>
      </c>
      <c r="BF15" s="71">
        <v>45.957000000000001</v>
      </c>
      <c r="BG15" s="71">
        <v>46.338999999999999</v>
      </c>
      <c r="BH15" s="71">
        <v>44.658999999999999</v>
      </c>
      <c r="BI15" s="71">
        <v>43.875</v>
      </c>
      <c r="BJ15" s="71">
        <v>65.83</v>
      </c>
      <c r="BK15" s="71">
        <v>64.11</v>
      </c>
      <c r="BL15" s="71">
        <v>63.402999999999999</v>
      </c>
      <c r="BM15" s="71">
        <v>71.468999999999994</v>
      </c>
      <c r="BN15" s="71">
        <v>148.542</v>
      </c>
      <c r="BO15" s="71">
        <v>151.327</v>
      </c>
      <c r="BP15" s="71">
        <v>149.67699999999999</v>
      </c>
      <c r="BQ15" s="71">
        <v>214.81</v>
      </c>
      <c r="BR15" s="71">
        <v>85.682000000000002</v>
      </c>
      <c r="BS15" s="71">
        <v>71.028999999999996</v>
      </c>
      <c r="BT15" s="71">
        <v>58.588999999999999</v>
      </c>
      <c r="BU15" s="71">
        <v>51.334000000000003</v>
      </c>
      <c r="BV15" s="71">
        <v>35.83</v>
      </c>
      <c r="BW15" s="71">
        <v>44.101999999999997</v>
      </c>
      <c r="BX15" s="71">
        <v>38.191000000000003</v>
      </c>
      <c r="BY15" s="71">
        <v>22.952000000000002</v>
      </c>
      <c r="BZ15" s="71">
        <v>10.715</v>
      </c>
      <c r="CA15" s="71">
        <v>10.516</v>
      </c>
      <c r="CB15" s="71">
        <v>7.3840000000000003</v>
      </c>
      <c r="CC15" s="71">
        <v>8.218</v>
      </c>
      <c r="CD15" s="71">
        <v>5.7229999999999999</v>
      </c>
      <c r="CE15" s="71">
        <v>6.4550000000000001</v>
      </c>
      <c r="CF15" s="71">
        <v>6.4279999999999999</v>
      </c>
      <c r="CG15" s="71">
        <v>5.9550000000000001</v>
      </c>
      <c r="CH15" s="71">
        <v>5.5330000000000004</v>
      </c>
      <c r="CI15" s="71">
        <v>5.54</v>
      </c>
      <c r="CJ15" s="71">
        <v>3.4159999999999999</v>
      </c>
      <c r="CK15" s="71">
        <v>17.5</v>
      </c>
      <c r="CL15" s="71">
        <v>13.279</v>
      </c>
      <c r="CM15" s="71">
        <v>2.4009999999999998</v>
      </c>
      <c r="CN15" s="71">
        <v>8.9169999999999998</v>
      </c>
      <c r="CO15" s="71">
        <v>11.84</v>
      </c>
      <c r="CP15" s="71">
        <v>11.904999999999999</v>
      </c>
      <c r="CQ15" s="71">
        <v>10.71</v>
      </c>
      <c r="CR15" s="71">
        <v>14.07</v>
      </c>
      <c r="CS15" s="71">
        <v>10.478</v>
      </c>
      <c r="CT15" s="72"/>
      <c r="CU15" s="72"/>
      <c r="CV15" s="72"/>
      <c r="CW15" s="73"/>
      <c r="CX15" s="74">
        <f t="array" ref="CX15">SUMPRODUCT(B15:CW15*0.25)</f>
        <v>1210.9960000000001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38.070999999999998</v>
      </c>
      <c r="C18" s="77">
        <f t="shared" ref="C18:BN18" si="0">SUM(C11:C17)</f>
        <v>38.28</v>
      </c>
      <c r="D18" s="77">
        <f t="shared" si="0"/>
        <v>38.65</v>
      </c>
      <c r="E18" s="77">
        <f t="shared" si="0"/>
        <v>48.372</v>
      </c>
      <c r="F18" s="77">
        <f t="shared" si="0"/>
        <v>38.996000000000002</v>
      </c>
      <c r="G18" s="77">
        <f t="shared" si="0"/>
        <v>44.109000000000002</v>
      </c>
      <c r="H18" s="77">
        <f t="shared" si="0"/>
        <v>46.45</v>
      </c>
      <c r="I18" s="77">
        <f t="shared" si="0"/>
        <v>43.96</v>
      </c>
      <c r="J18" s="77">
        <f t="shared" si="0"/>
        <v>40.450000000000003</v>
      </c>
      <c r="K18" s="77">
        <f t="shared" si="0"/>
        <v>39.479999999999997</v>
      </c>
      <c r="L18" s="77">
        <f t="shared" si="0"/>
        <v>37.920999999999999</v>
      </c>
      <c r="M18" s="77">
        <f t="shared" si="0"/>
        <v>39.200000000000003</v>
      </c>
      <c r="N18" s="77">
        <f t="shared" si="0"/>
        <v>37.08</v>
      </c>
      <c r="O18" s="77">
        <f t="shared" si="0"/>
        <v>37.290999999999997</v>
      </c>
      <c r="P18" s="77">
        <f t="shared" si="0"/>
        <v>37.731000000000002</v>
      </c>
      <c r="Q18" s="77">
        <f t="shared" si="0"/>
        <v>37.659999999999997</v>
      </c>
      <c r="R18" s="77">
        <f t="shared" si="0"/>
        <v>38.72</v>
      </c>
      <c r="S18" s="77">
        <f t="shared" si="0"/>
        <v>38.091000000000001</v>
      </c>
      <c r="T18" s="77">
        <f t="shared" si="0"/>
        <v>38.49</v>
      </c>
      <c r="U18" s="77">
        <f t="shared" si="0"/>
        <v>39.000999999999998</v>
      </c>
      <c r="V18" s="77">
        <f t="shared" si="0"/>
        <v>45.564</v>
      </c>
      <c r="W18" s="77">
        <f t="shared" si="0"/>
        <v>49.441000000000003</v>
      </c>
      <c r="X18" s="77">
        <f t="shared" si="0"/>
        <v>50.66</v>
      </c>
      <c r="Y18" s="77">
        <f t="shared" si="0"/>
        <v>57.16</v>
      </c>
      <c r="Z18" s="77">
        <f t="shared" si="0"/>
        <v>27.161999999999999</v>
      </c>
      <c r="AA18" s="77">
        <f t="shared" si="0"/>
        <v>38.372999999999998</v>
      </c>
      <c r="AB18" s="77">
        <f t="shared" si="0"/>
        <v>71.647999999999996</v>
      </c>
      <c r="AC18" s="77">
        <f t="shared" si="0"/>
        <v>95.72</v>
      </c>
      <c r="AD18" s="77">
        <f t="shared" si="0"/>
        <v>67.105999999999995</v>
      </c>
      <c r="AE18" s="77">
        <f t="shared" si="0"/>
        <v>76.680000000000007</v>
      </c>
      <c r="AF18" s="77">
        <f t="shared" si="0"/>
        <v>70.23</v>
      </c>
      <c r="AG18" s="77">
        <f t="shared" si="0"/>
        <v>77.088999999999999</v>
      </c>
      <c r="AH18" s="77">
        <f t="shared" si="0"/>
        <v>93.731999999999999</v>
      </c>
      <c r="AI18" s="77">
        <f t="shared" si="0"/>
        <v>100.256</v>
      </c>
      <c r="AJ18" s="77">
        <f t="shared" si="0"/>
        <v>128.92500000000001</v>
      </c>
      <c r="AK18" s="77">
        <f t="shared" si="0"/>
        <v>123.11499999999999</v>
      </c>
      <c r="AL18" s="77">
        <f t="shared" si="0"/>
        <v>133.696</v>
      </c>
      <c r="AM18" s="77">
        <f t="shared" si="0"/>
        <v>104.876</v>
      </c>
      <c r="AN18" s="77">
        <f t="shared" si="0"/>
        <v>84.644999999999996</v>
      </c>
      <c r="AO18" s="77">
        <f t="shared" si="0"/>
        <v>114.474</v>
      </c>
      <c r="AP18" s="77">
        <f t="shared" si="0"/>
        <v>107.79300000000001</v>
      </c>
      <c r="AQ18" s="77">
        <f t="shared" si="0"/>
        <v>91.382999999999996</v>
      </c>
      <c r="AR18" s="77">
        <f t="shared" si="0"/>
        <v>92.582999999999998</v>
      </c>
      <c r="AS18" s="77">
        <f t="shared" si="0"/>
        <v>89.652000000000001</v>
      </c>
      <c r="AT18" s="77">
        <f t="shared" si="0"/>
        <v>37.024999999999999</v>
      </c>
      <c r="AU18" s="77">
        <f t="shared" si="0"/>
        <v>36.997</v>
      </c>
      <c r="AV18" s="77">
        <f t="shared" si="0"/>
        <v>33.606000000000002</v>
      </c>
      <c r="AW18" s="77">
        <f t="shared" si="0"/>
        <v>32.908999999999999</v>
      </c>
      <c r="AX18" s="77">
        <f t="shared" si="0"/>
        <v>26.329000000000001</v>
      </c>
      <c r="AY18" s="77">
        <f t="shared" si="0"/>
        <v>26.689</v>
      </c>
      <c r="AZ18" s="77">
        <f t="shared" si="0"/>
        <v>25.414999999999999</v>
      </c>
      <c r="BA18" s="77">
        <f t="shared" si="0"/>
        <v>27.672999999999998</v>
      </c>
      <c r="BB18" s="77">
        <f t="shared" si="0"/>
        <v>31.047000000000001</v>
      </c>
      <c r="BC18" s="77">
        <f t="shared" si="0"/>
        <v>23.998000000000001</v>
      </c>
      <c r="BD18" s="77">
        <f t="shared" si="0"/>
        <v>29.12</v>
      </c>
      <c r="BE18" s="77">
        <f t="shared" si="0"/>
        <v>28.52</v>
      </c>
      <c r="BF18" s="77">
        <f t="shared" si="0"/>
        <v>45.957000000000001</v>
      </c>
      <c r="BG18" s="77">
        <f t="shared" si="0"/>
        <v>46.338999999999999</v>
      </c>
      <c r="BH18" s="77">
        <f t="shared" si="0"/>
        <v>44.658999999999999</v>
      </c>
      <c r="BI18" s="77">
        <f t="shared" si="0"/>
        <v>43.875</v>
      </c>
      <c r="BJ18" s="77">
        <f t="shared" si="0"/>
        <v>65.83</v>
      </c>
      <c r="BK18" s="77">
        <f t="shared" si="0"/>
        <v>64.11</v>
      </c>
      <c r="BL18" s="77">
        <f t="shared" si="0"/>
        <v>63.402999999999999</v>
      </c>
      <c r="BM18" s="77">
        <f t="shared" si="0"/>
        <v>71.468999999999994</v>
      </c>
      <c r="BN18" s="77">
        <f t="shared" si="0"/>
        <v>148.542</v>
      </c>
      <c r="BO18" s="77">
        <f t="shared" ref="BO18:CW18" si="1">SUM(BO11:BO17)</f>
        <v>151.327</v>
      </c>
      <c r="BP18" s="77">
        <f t="shared" si="1"/>
        <v>149.67699999999999</v>
      </c>
      <c r="BQ18" s="77">
        <f t="shared" si="1"/>
        <v>214.81</v>
      </c>
      <c r="BR18" s="77">
        <f t="shared" si="1"/>
        <v>85.682000000000002</v>
      </c>
      <c r="BS18" s="77">
        <f t="shared" si="1"/>
        <v>71.028999999999996</v>
      </c>
      <c r="BT18" s="77">
        <f t="shared" si="1"/>
        <v>58.588999999999999</v>
      </c>
      <c r="BU18" s="77">
        <f t="shared" si="1"/>
        <v>51.334000000000003</v>
      </c>
      <c r="BV18" s="77">
        <f t="shared" si="1"/>
        <v>35.83</v>
      </c>
      <c r="BW18" s="77">
        <f t="shared" si="1"/>
        <v>44.101999999999997</v>
      </c>
      <c r="BX18" s="77">
        <f t="shared" si="1"/>
        <v>38.191000000000003</v>
      </c>
      <c r="BY18" s="77">
        <f t="shared" si="1"/>
        <v>22.952000000000002</v>
      </c>
      <c r="BZ18" s="77">
        <f t="shared" si="1"/>
        <v>10.715</v>
      </c>
      <c r="CA18" s="77">
        <f t="shared" si="1"/>
        <v>10.516</v>
      </c>
      <c r="CB18" s="77">
        <f t="shared" si="1"/>
        <v>7.3840000000000003</v>
      </c>
      <c r="CC18" s="77">
        <f t="shared" si="1"/>
        <v>8.218</v>
      </c>
      <c r="CD18" s="77">
        <f t="shared" si="1"/>
        <v>5.7229999999999999</v>
      </c>
      <c r="CE18" s="77">
        <f t="shared" si="1"/>
        <v>6.4550000000000001</v>
      </c>
      <c r="CF18" s="77">
        <f t="shared" si="1"/>
        <v>6.4279999999999999</v>
      </c>
      <c r="CG18" s="77">
        <f t="shared" si="1"/>
        <v>5.9550000000000001</v>
      </c>
      <c r="CH18" s="77">
        <f t="shared" si="1"/>
        <v>5.5330000000000004</v>
      </c>
      <c r="CI18" s="77">
        <f t="shared" si="1"/>
        <v>5.54</v>
      </c>
      <c r="CJ18" s="77">
        <f t="shared" si="1"/>
        <v>3.4159999999999999</v>
      </c>
      <c r="CK18" s="77">
        <f t="shared" si="1"/>
        <v>17.5</v>
      </c>
      <c r="CL18" s="77">
        <f t="shared" si="1"/>
        <v>13.279</v>
      </c>
      <c r="CM18" s="77">
        <f t="shared" si="1"/>
        <v>2.4009999999999998</v>
      </c>
      <c r="CN18" s="77">
        <f t="shared" si="1"/>
        <v>8.9169999999999998</v>
      </c>
      <c r="CO18" s="77">
        <f t="shared" si="1"/>
        <v>11.84</v>
      </c>
      <c r="CP18" s="77">
        <f t="shared" si="1"/>
        <v>11.904999999999999</v>
      </c>
      <c r="CQ18" s="77">
        <f t="shared" si="1"/>
        <v>10.71</v>
      </c>
      <c r="CR18" s="77">
        <f t="shared" si="1"/>
        <v>14.07</v>
      </c>
      <c r="CS18" s="77">
        <f t="shared" si="1"/>
        <v>10.478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1210.9960000000001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3.5999999999999997E-2</v>
      </c>
      <c r="C22" s="94"/>
      <c r="D22" s="94">
        <v>4.8000000000000001E-2</v>
      </c>
      <c r="E22" s="94">
        <v>0.04</v>
      </c>
      <c r="F22" s="94">
        <v>3.7719999999999998</v>
      </c>
      <c r="G22" s="94">
        <v>2.9</v>
      </c>
      <c r="H22" s="94">
        <v>2.9</v>
      </c>
      <c r="I22" s="94">
        <v>2.9</v>
      </c>
      <c r="J22" s="94">
        <v>2.9</v>
      </c>
      <c r="K22" s="94">
        <v>2.9</v>
      </c>
      <c r="L22" s="94">
        <v>2.9</v>
      </c>
      <c r="M22" s="94">
        <v>2.9</v>
      </c>
      <c r="N22" s="94">
        <v>2.944</v>
      </c>
      <c r="O22" s="94">
        <v>2.9</v>
      </c>
      <c r="P22" s="94">
        <v>2.9</v>
      </c>
      <c r="Q22" s="94">
        <v>2.9</v>
      </c>
      <c r="R22" s="94">
        <v>8.0000000000000002E-3</v>
      </c>
      <c r="S22" s="94"/>
      <c r="T22" s="94"/>
      <c r="U22" s="94"/>
      <c r="V22" s="94">
        <v>3.2000000000000001E-2</v>
      </c>
      <c r="W22" s="94"/>
      <c r="X22" s="94">
        <v>0.83199999999999996</v>
      </c>
      <c r="Y22" s="94">
        <v>0.8</v>
      </c>
      <c r="Z22" s="94">
        <v>0.83199999999999996</v>
      </c>
      <c r="AA22" s="94">
        <v>0.8</v>
      </c>
      <c r="AB22" s="94">
        <v>0.81200000000000006</v>
      </c>
      <c r="AC22" s="94">
        <v>0.81200000000000006</v>
      </c>
      <c r="AD22" s="94">
        <v>0.8</v>
      </c>
      <c r="AE22" s="94">
        <v>0.8</v>
      </c>
      <c r="AF22" s="94">
        <v>5.4989999999999997</v>
      </c>
      <c r="AG22" s="94">
        <v>0.8</v>
      </c>
      <c r="AH22" s="94">
        <v>5.3159999999999998</v>
      </c>
      <c r="AI22" s="94">
        <v>5.2889999999999997</v>
      </c>
      <c r="AJ22" s="94">
        <v>5.4429999999999996</v>
      </c>
      <c r="AK22" s="94">
        <v>5.5</v>
      </c>
      <c r="AL22" s="94">
        <v>3.5999999999999997E-2</v>
      </c>
      <c r="AM22" s="94">
        <v>3.2000000000000001E-2</v>
      </c>
      <c r="AN22" s="94">
        <v>4.3999999999999997E-2</v>
      </c>
      <c r="AO22" s="94">
        <v>0.188</v>
      </c>
      <c r="AP22" s="94">
        <v>5.64</v>
      </c>
      <c r="AQ22" s="94">
        <v>1.2</v>
      </c>
      <c r="AR22" s="94">
        <v>4.8209999999999997</v>
      </c>
      <c r="AS22" s="94">
        <v>4.9249999999999998</v>
      </c>
      <c r="AT22" s="94">
        <v>4.8360000000000003</v>
      </c>
      <c r="AU22" s="94">
        <v>4.766</v>
      </c>
      <c r="AV22" s="94">
        <v>4.7770000000000001</v>
      </c>
      <c r="AW22" s="94">
        <v>4.8479999999999999</v>
      </c>
      <c r="AX22" s="94">
        <v>4.8550000000000004</v>
      </c>
      <c r="AY22" s="94">
        <v>4.79</v>
      </c>
      <c r="AZ22" s="94"/>
      <c r="BA22" s="94"/>
      <c r="BB22" s="94">
        <v>4.577</v>
      </c>
      <c r="BC22" s="94"/>
      <c r="BD22" s="94"/>
      <c r="BE22" s="94"/>
      <c r="BF22" s="94"/>
      <c r="BG22" s="94">
        <v>0.02</v>
      </c>
      <c r="BH22" s="94"/>
      <c r="BI22" s="94"/>
      <c r="BJ22" s="94">
        <v>3.5999999999999997E-2</v>
      </c>
      <c r="BK22" s="94"/>
      <c r="BL22" s="94"/>
      <c r="BM22" s="94"/>
      <c r="BN22" s="94">
        <v>8.0000000000000002E-3</v>
      </c>
      <c r="BO22" s="94"/>
      <c r="BP22" s="94"/>
      <c r="BQ22" s="94"/>
      <c r="BR22" s="94"/>
      <c r="BS22" s="94">
        <v>8.0000000000000002E-3</v>
      </c>
      <c r="BT22" s="94"/>
      <c r="BU22" s="94">
        <v>1.6E-2</v>
      </c>
      <c r="BV22" s="94"/>
      <c r="BW22" s="94">
        <v>0.98</v>
      </c>
      <c r="BX22" s="94">
        <v>0.94399999999999995</v>
      </c>
      <c r="BY22" s="94">
        <v>2.8000000000000001E-2</v>
      </c>
      <c r="BZ22" s="94">
        <v>8</v>
      </c>
      <c r="CA22" s="94">
        <v>2.4E-2</v>
      </c>
      <c r="CB22" s="94">
        <v>8</v>
      </c>
      <c r="CC22" s="94"/>
      <c r="CD22" s="94"/>
      <c r="CE22" s="94">
        <v>4.0000000000000001E-3</v>
      </c>
      <c r="CF22" s="94">
        <v>8.0000000000000002E-3</v>
      </c>
      <c r="CG22" s="94"/>
      <c r="CH22" s="94"/>
      <c r="CI22" s="94"/>
      <c r="CJ22" s="94"/>
      <c r="CK22" s="94">
        <v>4.3999999999999997E-2</v>
      </c>
      <c r="CL22" s="94"/>
      <c r="CM22" s="94">
        <v>9.1999999999999998E-2</v>
      </c>
      <c r="CN22" s="94"/>
      <c r="CO22" s="94"/>
      <c r="CP22" s="94">
        <v>1.2E-2</v>
      </c>
      <c r="CQ22" s="94">
        <v>8.0000000000000002E-3</v>
      </c>
      <c r="CR22" s="94">
        <v>4.5780000000000003</v>
      </c>
      <c r="CS22" s="94">
        <v>4.8000000000000001E-2</v>
      </c>
      <c r="CT22" s="95"/>
      <c r="CU22" s="95"/>
      <c r="CV22" s="95"/>
      <c r="CW22" s="96"/>
      <c r="CX22" s="97">
        <f t="array" ref="CX22">SUMPRODUCT(B22:CW22*0.25)</f>
        <v>35.852000000000011</v>
      </c>
    </row>
    <row r="23" spans="1:102" ht="24.95" customHeight="1" x14ac:dyDescent="0.2">
      <c r="A23" s="92" t="s">
        <v>19</v>
      </c>
      <c r="B23" s="98">
        <v>3.5999999999999997E-2</v>
      </c>
      <c r="C23" s="99">
        <v>2.8000000000000001E-2</v>
      </c>
      <c r="D23" s="99">
        <v>2.8</v>
      </c>
      <c r="E23" s="99">
        <v>1.2E-2</v>
      </c>
      <c r="F23" s="99">
        <v>6.2560000000000002</v>
      </c>
      <c r="G23" s="99">
        <v>3.335</v>
      </c>
      <c r="H23" s="99">
        <v>2.4369999999999998</v>
      </c>
      <c r="I23" s="99">
        <v>8.8350000000000009</v>
      </c>
      <c r="J23" s="99">
        <v>2.4</v>
      </c>
      <c r="K23" s="99">
        <v>2.444</v>
      </c>
      <c r="L23" s="99">
        <v>2.4</v>
      </c>
      <c r="M23" s="99">
        <v>2.4</v>
      </c>
      <c r="N23" s="99">
        <v>2.2999999999999998</v>
      </c>
      <c r="O23" s="99">
        <v>2.4</v>
      </c>
      <c r="P23" s="99">
        <v>2.2999999999999998</v>
      </c>
      <c r="Q23" s="99">
        <v>2.3319999999999999</v>
      </c>
      <c r="R23" s="99">
        <v>0.02</v>
      </c>
      <c r="S23" s="99"/>
      <c r="T23" s="99"/>
      <c r="U23" s="99">
        <v>1.6E-2</v>
      </c>
      <c r="V23" s="99"/>
      <c r="W23" s="99">
        <v>0.317</v>
      </c>
      <c r="X23" s="99">
        <v>0.73499999999999999</v>
      </c>
      <c r="Y23" s="99"/>
      <c r="Z23" s="99">
        <v>8.0000000000000002E-3</v>
      </c>
      <c r="AA23" s="99"/>
      <c r="AB23" s="99"/>
      <c r="AC23" s="99">
        <v>7.9180000000000001</v>
      </c>
      <c r="AD23" s="99">
        <v>0.746</v>
      </c>
      <c r="AE23" s="99">
        <v>1.643</v>
      </c>
      <c r="AF23" s="99">
        <v>1.4910000000000001</v>
      </c>
      <c r="AG23" s="99">
        <v>3.5999999999999997E-2</v>
      </c>
      <c r="AH23" s="99">
        <v>5.8440000000000003</v>
      </c>
      <c r="AI23" s="99">
        <v>3.2709999999999999</v>
      </c>
      <c r="AJ23" s="99">
        <v>7.8310000000000004</v>
      </c>
      <c r="AK23" s="99">
        <v>8.4149999999999991</v>
      </c>
      <c r="AL23" s="99">
        <v>11.178000000000001</v>
      </c>
      <c r="AM23" s="99">
        <v>9.7780000000000005</v>
      </c>
      <c r="AN23" s="99">
        <v>0.76700000000000002</v>
      </c>
      <c r="AO23" s="99">
        <v>0.12</v>
      </c>
      <c r="AP23" s="99">
        <v>38.564</v>
      </c>
      <c r="AQ23" s="99">
        <v>40.125999999999998</v>
      </c>
      <c r="AR23" s="99">
        <v>30.105</v>
      </c>
      <c r="AS23" s="99">
        <v>10.711</v>
      </c>
      <c r="AT23" s="99">
        <v>7.0640000000000001</v>
      </c>
      <c r="AU23" s="99">
        <v>7.1929999999999996</v>
      </c>
      <c r="AV23" s="99">
        <v>7.1150000000000002</v>
      </c>
      <c r="AW23" s="99">
        <v>7.093</v>
      </c>
      <c r="AX23" s="99">
        <v>7.165</v>
      </c>
      <c r="AY23" s="99">
        <v>7.0910000000000002</v>
      </c>
      <c r="AZ23" s="99"/>
      <c r="BA23" s="99"/>
      <c r="BB23" s="99">
        <v>6.8860000000000001</v>
      </c>
      <c r="BC23" s="99">
        <v>8.0000000000000002E-3</v>
      </c>
      <c r="BD23" s="99">
        <v>0.04</v>
      </c>
      <c r="BE23" s="99">
        <v>2.4E-2</v>
      </c>
      <c r="BF23" s="99">
        <v>4.2999999999999997E-2</v>
      </c>
      <c r="BG23" s="99">
        <v>0.04</v>
      </c>
      <c r="BH23" s="99"/>
      <c r="BI23" s="99"/>
      <c r="BJ23" s="99"/>
      <c r="BK23" s="99">
        <v>4.0000000000000001E-3</v>
      </c>
      <c r="BL23" s="99"/>
      <c r="BM23" s="99">
        <v>0.06</v>
      </c>
      <c r="BN23" s="99"/>
      <c r="BO23" s="99"/>
      <c r="BP23" s="99">
        <v>0.04</v>
      </c>
      <c r="BQ23" s="99">
        <v>31.45</v>
      </c>
      <c r="BR23" s="99"/>
      <c r="BS23" s="99"/>
      <c r="BT23" s="99"/>
      <c r="BU23" s="99">
        <v>5.7329999999999997</v>
      </c>
      <c r="BV23" s="99">
        <v>4.0000000000000001E-3</v>
      </c>
      <c r="BW23" s="99">
        <v>0.71599999999999997</v>
      </c>
      <c r="BX23" s="99">
        <v>0.71599999999999997</v>
      </c>
      <c r="BY23" s="99">
        <v>66.361999999999995</v>
      </c>
      <c r="BZ23" s="99">
        <v>51.305</v>
      </c>
      <c r="CA23" s="99">
        <v>52.548000000000002</v>
      </c>
      <c r="CB23" s="99">
        <v>51.872</v>
      </c>
      <c r="CC23" s="99">
        <v>75.539000000000001</v>
      </c>
      <c r="CD23" s="99">
        <v>50.994</v>
      </c>
      <c r="CE23" s="99">
        <v>58.924999999999997</v>
      </c>
      <c r="CF23" s="99">
        <v>89.548000000000002</v>
      </c>
      <c r="CG23" s="99">
        <v>77.756</v>
      </c>
      <c r="CH23" s="99">
        <v>41.715000000000003</v>
      </c>
      <c r="CI23" s="99">
        <v>57.125</v>
      </c>
      <c r="CJ23" s="99">
        <v>43.247</v>
      </c>
      <c r="CK23" s="99">
        <v>39.087000000000003</v>
      </c>
      <c r="CL23" s="99">
        <v>10.885999999999999</v>
      </c>
      <c r="CM23" s="99">
        <v>4.8000000000000001E-2</v>
      </c>
      <c r="CN23" s="99">
        <v>4.8000000000000001E-2</v>
      </c>
      <c r="CO23" s="99">
        <v>0.04</v>
      </c>
      <c r="CP23" s="99"/>
      <c r="CQ23" s="99">
        <v>8.5489999999999995</v>
      </c>
      <c r="CR23" s="99">
        <v>4.4859999999999998</v>
      </c>
      <c r="CS23" s="99">
        <v>4.806</v>
      </c>
      <c r="CT23" s="100"/>
      <c r="CU23" s="100"/>
      <c r="CV23" s="100"/>
      <c r="CW23" s="96"/>
      <c r="CX23" s="97">
        <f t="array" ref="CX23">SUMPRODUCT(B23:CW23*0.25)</f>
        <v>273.93150000000003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7.1999999999999995E-2</v>
      </c>
      <c r="C28" s="107">
        <f t="shared" ref="C28:BN28" si="2">SUM(C21:C27)</f>
        <v>2.8000000000000001E-2</v>
      </c>
      <c r="D28" s="107">
        <f t="shared" si="2"/>
        <v>2.8479999999999999</v>
      </c>
      <c r="E28" s="107">
        <f t="shared" si="2"/>
        <v>5.2000000000000005E-2</v>
      </c>
      <c r="F28" s="107">
        <f t="shared" si="2"/>
        <v>10.028</v>
      </c>
      <c r="G28" s="107">
        <f t="shared" si="2"/>
        <v>6.2349999999999994</v>
      </c>
      <c r="H28" s="107">
        <f t="shared" si="2"/>
        <v>5.3369999999999997</v>
      </c>
      <c r="I28" s="107">
        <f t="shared" si="2"/>
        <v>11.735000000000001</v>
      </c>
      <c r="J28" s="107">
        <f t="shared" si="2"/>
        <v>5.3</v>
      </c>
      <c r="K28" s="107">
        <f t="shared" si="2"/>
        <v>5.3439999999999994</v>
      </c>
      <c r="L28" s="107">
        <f t="shared" si="2"/>
        <v>5.3</v>
      </c>
      <c r="M28" s="107">
        <f t="shared" si="2"/>
        <v>5.3</v>
      </c>
      <c r="N28" s="107">
        <f t="shared" si="2"/>
        <v>5.2439999999999998</v>
      </c>
      <c r="O28" s="107">
        <f t="shared" si="2"/>
        <v>5.3</v>
      </c>
      <c r="P28" s="107">
        <f t="shared" si="2"/>
        <v>5.1999999999999993</v>
      </c>
      <c r="Q28" s="107">
        <f t="shared" si="2"/>
        <v>5.2319999999999993</v>
      </c>
      <c r="R28" s="107">
        <f t="shared" si="2"/>
        <v>2.8000000000000001E-2</v>
      </c>
      <c r="S28" s="107">
        <f t="shared" si="2"/>
        <v>0</v>
      </c>
      <c r="T28" s="107">
        <f t="shared" si="2"/>
        <v>0</v>
      </c>
      <c r="U28" s="107">
        <f t="shared" si="2"/>
        <v>1.6E-2</v>
      </c>
      <c r="V28" s="107">
        <f t="shared" si="2"/>
        <v>3.2000000000000001E-2</v>
      </c>
      <c r="W28" s="107">
        <f t="shared" si="2"/>
        <v>0.317</v>
      </c>
      <c r="X28" s="107">
        <f t="shared" si="2"/>
        <v>1.5669999999999999</v>
      </c>
      <c r="Y28" s="107">
        <f t="shared" si="2"/>
        <v>0.8</v>
      </c>
      <c r="Z28" s="107">
        <f t="shared" si="2"/>
        <v>0.84</v>
      </c>
      <c r="AA28" s="107">
        <f t="shared" si="2"/>
        <v>0.8</v>
      </c>
      <c r="AB28" s="107">
        <f t="shared" si="2"/>
        <v>0.81200000000000006</v>
      </c>
      <c r="AC28" s="107">
        <f t="shared" si="2"/>
        <v>8.73</v>
      </c>
      <c r="AD28" s="107">
        <f t="shared" si="2"/>
        <v>1.546</v>
      </c>
      <c r="AE28" s="107">
        <f t="shared" si="2"/>
        <v>2.4430000000000001</v>
      </c>
      <c r="AF28" s="107">
        <f t="shared" si="2"/>
        <v>6.99</v>
      </c>
      <c r="AG28" s="107">
        <f t="shared" si="2"/>
        <v>0.83600000000000008</v>
      </c>
      <c r="AH28" s="107">
        <f t="shared" si="2"/>
        <v>11.16</v>
      </c>
      <c r="AI28" s="107">
        <f t="shared" si="2"/>
        <v>8.5599999999999987</v>
      </c>
      <c r="AJ28" s="107">
        <f t="shared" si="2"/>
        <v>13.274000000000001</v>
      </c>
      <c r="AK28" s="107">
        <f t="shared" si="2"/>
        <v>13.914999999999999</v>
      </c>
      <c r="AL28" s="107">
        <f t="shared" si="2"/>
        <v>11.214</v>
      </c>
      <c r="AM28" s="107">
        <f t="shared" si="2"/>
        <v>9.81</v>
      </c>
      <c r="AN28" s="107">
        <f t="shared" si="2"/>
        <v>0.81100000000000005</v>
      </c>
      <c r="AO28" s="107">
        <f t="shared" si="2"/>
        <v>0.308</v>
      </c>
      <c r="AP28" s="107">
        <f t="shared" si="2"/>
        <v>44.204000000000001</v>
      </c>
      <c r="AQ28" s="107">
        <f t="shared" si="2"/>
        <v>41.326000000000001</v>
      </c>
      <c r="AR28" s="107">
        <f t="shared" si="2"/>
        <v>34.926000000000002</v>
      </c>
      <c r="AS28" s="107">
        <f t="shared" si="2"/>
        <v>15.635999999999999</v>
      </c>
      <c r="AT28" s="107">
        <f t="shared" si="2"/>
        <v>11.9</v>
      </c>
      <c r="AU28" s="107">
        <f t="shared" si="2"/>
        <v>11.959</v>
      </c>
      <c r="AV28" s="107">
        <f t="shared" si="2"/>
        <v>11.891999999999999</v>
      </c>
      <c r="AW28" s="107">
        <f t="shared" si="2"/>
        <v>11.940999999999999</v>
      </c>
      <c r="AX28" s="107">
        <f t="shared" si="2"/>
        <v>12.02</v>
      </c>
      <c r="AY28" s="107">
        <f t="shared" si="2"/>
        <v>11.881</v>
      </c>
      <c r="AZ28" s="107">
        <f t="shared" si="2"/>
        <v>0</v>
      </c>
      <c r="BA28" s="107">
        <f t="shared" si="2"/>
        <v>0</v>
      </c>
      <c r="BB28" s="107">
        <f t="shared" si="2"/>
        <v>11.463000000000001</v>
      </c>
      <c r="BC28" s="107">
        <f t="shared" si="2"/>
        <v>8.0000000000000002E-3</v>
      </c>
      <c r="BD28" s="107">
        <f t="shared" si="2"/>
        <v>0.04</v>
      </c>
      <c r="BE28" s="107">
        <f t="shared" si="2"/>
        <v>2.4E-2</v>
      </c>
      <c r="BF28" s="107">
        <f t="shared" si="2"/>
        <v>4.2999999999999997E-2</v>
      </c>
      <c r="BG28" s="107">
        <f t="shared" si="2"/>
        <v>0.06</v>
      </c>
      <c r="BH28" s="107">
        <f t="shared" si="2"/>
        <v>0</v>
      </c>
      <c r="BI28" s="107">
        <f t="shared" si="2"/>
        <v>0</v>
      </c>
      <c r="BJ28" s="107">
        <f t="shared" si="2"/>
        <v>3.5999999999999997E-2</v>
      </c>
      <c r="BK28" s="107">
        <f t="shared" si="2"/>
        <v>4.0000000000000001E-3</v>
      </c>
      <c r="BL28" s="107">
        <f t="shared" si="2"/>
        <v>0</v>
      </c>
      <c r="BM28" s="107">
        <f t="shared" si="2"/>
        <v>0.06</v>
      </c>
      <c r="BN28" s="107">
        <f t="shared" si="2"/>
        <v>8.0000000000000002E-3</v>
      </c>
      <c r="BO28" s="107">
        <f t="shared" ref="BO28:CW28" si="3">SUM(BO21:BO27)</f>
        <v>0</v>
      </c>
      <c r="BP28" s="107">
        <f t="shared" si="3"/>
        <v>0.04</v>
      </c>
      <c r="BQ28" s="107">
        <f t="shared" si="3"/>
        <v>31.45</v>
      </c>
      <c r="BR28" s="107">
        <f t="shared" si="3"/>
        <v>0</v>
      </c>
      <c r="BS28" s="107">
        <f t="shared" si="3"/>
        <v>8.0000000000000002E-3</v>
      </c>
      <c r="BT28" s="107">
        <f t="shared" si="3"/>
        <v>0</v>
      </c>
      <c r="BU28" s="107">
        <f t="shared" si="3"/>
        <v>5.7489999999999997</v>
      </c>
      <c r="BV28" s="107">
        <f t="shared" si="3"/>
        <v>4.0000000000000001E-3</v>
      </c>
      <c r="BW28" s="107">
        <f t="shared" si="3"/>
        <v>1.696</v>
      </c>
      <c r="BX28" s="107">
        <f t="shared" si="3"/>
        <v>1.66</v>
      </c>
      <c r="BY28" s="107">
        <f t="shared" si="3"/>
        <v>66.39</v>
      </c>
      <c r="BZ28" s="107">
        <f t="shared" si="3"/>
        <v>59.305</v>
      </c>
      <c r="CA28" s="107">
        <f t="shared" si="3"/>
        <v>52.572000000000003</v>
      </c>
      <c r="CB28" s="107">
        <f t="shared" si="3"/>
        <v>59.872</v>
      </c>
      <c r="CC28" s="107">
        <f t="shared" si="3"/>
        <v>75.539000000000001</v>
      </c>
      <c r="CD28" s="107">
        <f t="shared" si="3"/>
        <v>50.994</v>
      </c>
      <c r="CE28" s="107">
        <f t="shared" si="3"/>
        <v>58.928999999999995</v>
      </c>
      <c r="CF28" s="107">
        <f t="shared" si="3"/>
        <v>89.555999999999997</v>
      </c>
      <c r="CG28" s="107">
        <f t="shared" si="3"/>
        <v>77.756</v>
      </c>
      <c r="CH28" s="107">
        <f t="shared" si="3"/>
        <v>41.715000000000003</v>
      </c>
      <c r="CI28" s="107">
        <f t="shared" si="3"/>
        <v>57.125</v>
      </c>
      <c r="CJ28" s="107">
        <f t="shared" si="3"/>
        <v>43.247</v>
      </c>
      <c r="CK28" s="107">
        <f t="shared" si="3"/>
        <v>39.131</v>
      </c>
      <c r="CL28" s="107">
        <f t="shared" si="3"/>
        <v>10.885999999999999</v>
      </c>
      <c r="CM28" s="107">
        <f t="shared" si="3"/>
        <v>0.14000000000000001</v>
      </c>
      <c r="CN28" s="107">
        <f t="shared" si="3"/>
        <v>4.8000000000000001E-2</v>
      </c>
      <c r="CO28" s="107">
        <f t="shared" si="3"/>
        <v>0.04</v>
      </c>
      <c r="CP28" s="107">
        <f t="shared" si="3"/>
        <v>1.2E-2</v>
      </c>
      <c r="CQ28" s="107">
        <f t="shared" si="3"/>
        <v>8.5569999999999986</v>
      </c>
      <c r="CR28" s="107">
        <f t="shared" si="3"/>
        <v>9.0640000000000001</v>
      </c>
      <c r="CS28" s="107">
        <f t="shared" si="3"/>
        <v>4.8540000000000001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309.78350000000006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38.143000000000001</v>
      </c>
      <c r="C32" s="94">
        <v>38.308</v>
      </c>
      <c r="D32" s="94">
        <v>41.497999999999998</v>
      </c>
      <c r="E32" s="94">
        <v>48.423999999999999</v>
      </c>
      <c r="F32" s="94">
        <v>49.024000000000001</v>
      </c>
      <c r="G32" s="94">
        <v>50.344000000000001</v>
      </c>
      <c r="H32" s="94">
        <v>51.786999999999999</v>
      </c>
      <c r="I32" s="94">
        <v>55.695</v>
      </c>
      <c r="J32" s="94">
        <v>45.75</v>
      </c>
      <c r="K32" s="94">
        <v>44.823999999999998</v>
      </c>
      <c r="L32" s="94">
        <v>43.220999999999997</v>
      </c>
      <c r="M32" s="94">
        <v>44.5</v>
      </c>
      <c r="N32" s="94">
        <v>42.323999999999998</v>
      </c>
      <c r="O32" s="94">
        <v>42.591000000000001</v>
      </c>
      <c r="P32" s="94">
        <v>42.930999999999997</v>
      </c>
      <c r="Q32" s="94">
        <v>42.892000000000003</v>
      </c>
      <c r="R32" s="94">
        <v>38.747999999999998</v>
      </c>
      <c r="S32" s="94">
        <v>38.091000000000001</v>
      </c>
      <c r="T32" s="94">
        <v>38.49</v>
      </c>
      <c r="U32" s="94">
        <v>39.017000000000003</v>
      </c>
      <c r="V32" s="94">
        <v>45.595999999999997</v>
      </c>
      <c r="W32" s="94">
        <v>49.758000000000003</v>
      </c>
      <c r="X32" s="94">
        <v>52.226999999999997</v>
      </c>
      <c r="Y32" s="94">
        <v>57.96</v>
      </c>
      <c r="Z32" s="94">
        <v>28.001999999999999</v>
      </c>
      <c r="AA32" s="94">
        <v>39.173000000000002</v>
      </c>
      <c r="AB32" s="94">
        <v>72.459999999999994</v>
      </c>
      <c r="AC32" s="94">
        <v>104.45</v>
      </c>
      <c r="AD32" s="94">
        <v>68.652000000000001</v>
      </c>
      <c r="AE32" s="94">
        <v>79.123000000000005</v>
      </c>
      <c r="AF32" s="94">
        <v>77.22</v>
      </c>
      <c r="AG32" s="94">
        <v>77.924999999999997</v>
      </c>
      <c r="AH32" s="94">
        <v>104.892</v>
      </c>
      <c r="AI32" s="94">
        <v>108.816</v>
      </c>
      <c r="AJ32" s="94">
        <v>142.19900000000001</v>
      </c>
      <c r="AK32" s="94">
        <v>137.03</v>
      </c>
      <c r="AL32" s="94">
        <v>144.91</v>
      </c>
      <c r="AM32" s="94">
        <v>114.68600000000001</v>
      </c>
      <c r="AN32" s="94">
        <v>85.456000000000003</v>
      </c>
      <c r="AO32" s="94">
        <v>114.782</v>
      </c>
      <c r="AP32" s="94">
        <v>151.99700000000001</v>
      </c>
      <c r="AQ32" s="94">
        <v>132.709</v>
      </c>
      <c r="AR32" s="94">
        <v>127.509</v>
      </c>
      <c r="AS32" s="94">
        <v>105.288</v>
      </c>
      <c r="AT32" s="94">
        <v>48.924999999999997</v>
      </c>
      <c r="AU32" s="94">
        <v>48.956000000000003</v>
      </c>
      <c r="AV32" s="94">
        <v>45.497999999999998</v>
      </c>
      <c r="AW32" s="94">
        <v>44.85</v>
      </c>
      <c r="AX32" s="94">
        <v>38.348999999999997</v>
      </c>
      <c r="AY32" s="94">
        <v>38.57</v>
      </c>
      <c r="AZ32" s="94">
        <v>25.414999999999999</v>
      </c>
      <c r="BA32" s="94">
        <v>27.672999999999998</v>
      </c>
      <c r="BB32" s="94">
        <v>42.51</v>
      </c>
      <c r="BC32" s="94">
        <v>24.006</v>
      </c>
      <c r="BD32" s="94">
        <v>29.16</v>
      </c>
      <c r="BE32" s="94">
        <v>28.544</v>
      </c>
      <c r="BF32" s="94">
        <v>46</v>
      </c>
      <c r="BG32" s="94">
        <v>46.399000000000001</v>
      </c>
      <c r="BH32" s="94">
        <v>44.658999999999999</v>
      </c>
      <c r="BI32" s="94">
        <v>43.875</v>
      </c>
      <c r="BJ32" s="94">
        <v>65.866</v>
      </c>
      <c r="BK32" s="94">
        <v>64.114000000000004</v>
      </c>
      <c r="BL32" s="94">
        <v>63.402999999999999</v>
      </c>
      <c r="BM32" s="94">
        <v>71.528999999999996</v>
      </c>
      <c r="BN32" s="94">
        <v>148.55000000000001</v>
      </c>
      <c r="BO32" s="94">
        <v>151.327</v>
      </c>
      <c r="BP32" s="94">
        <v>149.71700000000001</v>
      </c>
      <c r="BQ32" s="94">
        <v>246.26</v>
      </c>
      <c r="BR32" s="94">
        <v>85.682000000000002</v>
      </c>
      <c r="BS32" s="94">
        <v>71.037000000000006</v>
      </c>
      <c r="BT32" s="94">
        <v>58.588999999999999</v>
      </c>
      <c r="BU32" s="94">
        <v>57.082999999999998</v>
      </c>
      <c r="BV32" s="94">
        <v>35.834000000000003</v>
      </c>
      <c r="BW32" s="94">
        <v>45.798000000000002</v>
      </c>
      <c r="BX32" s="94">
        <v>39.850999999999999</v>
      </c>
      <c r="BY32" s="94">
        <v>89.341999999999999</v>
      </c>
      <c r="BZ32" s="94">
        <v>70.02</v>
      </c>
      <c r="CA32" s="94">
        <v>63.088000000000001</v>
      </c>
      <c r="CB32" s="94">
        <v>67.256</v>
      </c>
      <c r="CC32" s="94">
        <v>83.757000000000005</v>
      </c>
      <c r="CD32" s="94">
        <v>56.716999999999999</v>
      </c>
      <c r="CE32" s="94">
        <v>65.384</v>
      </c>
      <c r="CF32" s="94">
        <v>95.983999999999995</v>
      </c>
      <c r="CG32" s="94">
        <v>83.710999999999999</v>
      </c>
      <c r="CH32" s="94">
        <v>47.247999999999998</v>
      </c>
      <c r="CI32" s="94">
        <v>62.664999999999999</v>
      </c>
      <c r="CJ32" s="94">
        <v>46.662999999999997</v>
      </c>
      <c r="CK32" s="94">
        <v>56.631</v>
      </c>
      <c r="CL32" s="94">
        <v>24.164999999999999</v>
      </c>
      <c r="CM32" s="94">
        <v>2.5409999999999999</v>
      </c>
      <c r="CN32" s="94">
        <v>8.9649999999999999</v>
      </c>
      <c r="CO32" s="94">
        <v>11.88</v>
      </c>
      <c r="CP32" s="94">
        <v>11.917</v>
      </c>
      <c r="CQ32" s="94">
        <v>19.266999999999999</v>
      </c>
      <c r="CR32" s="94">
        <v>23.134</v>
      </c>
      <c r="CS32" s="94">
        <v>15.332000000000001</v>
      </c>
      <c r="CT32" s="95"/>
      <c r="CU32" s="95"/>
      <c r="CV32" s="95"/>
      <c r="CW32" s="96"/>
      <c r="CX32" s="97">
        <f t="array" ref="CX32">SUMPRODUCT(B32:CW32*0.25)</f>
        <v>1520.7794999999999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38.143000000000001</v>
      </c>
      <c r="C34" s="77">
        <f t="shared" ref="C34:BN34" si="4">SUM(C31:C33)</f>
        <v>38.308</v>
      </c>
      <c r="D34" s="77">
        <f t="shared" si="4"/>
        <v>41.497999999999998</v>
      </c>
      <c r="E34" s="77">
        <f t="shared" si="4"/>
        <v>48.423999999999999</v>
      </c>
      <c r="F34" s="77">
        <f t="shared" si="4"/>
        <v>49.024000000000001</v>
      </c>
      <c r="G34" s="77">
        <f t="shared" si="4"/>
        <v>50.344000000000001</v>
      </c>
      <c r="H34" s="77">
        <f t="shared" si="4"/>
        <v>51.786999999999999</v>
      </c>
      <c r="I34" s="77">
        <f t="shared" si="4"/>
        <v>55.695</v>
      </c>
      <c r="J34" s="77">
        <f t="shared" si="4"/>
        <v>45.75</v>
      </c>
      <c r="K34" s="77">
        <f t="shared" si="4"/>
        <v>44.823999999999998</v>
      </c>
      <c r="L34" s="77">
        <f t="shared" si="4"/>
        <v>43.220999999999997</v>
      </c>
      <c r="M34" s="77">
        <f t="shared" si="4"/>
        <v>44.5</v>
      </c>
      <c r="N34" s="77">
        <f t="shared" si="4"/>
        <v>42.323999999999998</v>
      </c>
      <c r="O34" s="77">
        <f t="shared" si="4"/>
        <v>42.591000000000001</v>
      </c>
      <c r="P34" s="77">
        <f t="shared" si="4"/>
        <v>42.930999999999997</v>
      </c>
      <c r="Q34" s="77">
        <f t="shared" si="4"/>
        <v>42.892000000000003</v>
      </c>
      <c r="R34" s="77">
        <f t="shared" si="4"/>
        <v>38.747999999999998</v>
      </c>
      <c r="S34" s="77">
        <f t="shared" si="4"/>
        <v>38.091000000000001</v>
      </c>
      <c r="T34" s="77">
        <f t="shared" si="4"/>
        <v>38.49</v>
      </c>
      <c r="U34" s="77">
        <f t="shared" si="4"/>
        <v>39.017000000000003</v>
      </c>
      <c r="V34" s="77">
        <f t="shared" si="4"/>
        <v>45.595999999999997</v>
      </c>
      <c r="W34" s="77">
        <f t="shared" si="4"/>
        <v>49.758000000000003</v>
      </c>
      <c r="X34" s="77">
        <f t="shared" si="4"/>
        <v>52.226999999999997</v>
      </c>
      <c r="Y34" s="77">
        <f t="shared" si="4"/>
        <v>57.96</v>
      </c>
      <c r="Z34" s="77">
        <f t="shared" si="4"/>
        <v>28.001999999999999</v>
      </c>
      <c r="AA34" s="77">
        <f t="shared" si="4"/>
        <v>39.173000000000002</v>
      </c>
      <c r="AB34" s="77">
        <f t="shared" si="4"/>
        <v>72.459999999999994</v>
      </c>
      <c r="AC34" s="77">
        <f t="shared" si="4"/>
        <v>104.45</v>
      </c>
      <c r="AD34" s="77">
        <f t="shared" si="4"/>
        <v>68.652000000000001</v>
      </c>
      <c r="AE34" s="77">
        <f t="shared" si="4"/>
        <v>79.123000000000005</v>
      </c>
      <c r="AF34" s="77">
        <f t="shared" si="4"/>
        <v>77.22</v>
      </c>
      <c r="AG34" s="77">
        <f t="shared" si="4"/>
        <v>77.924999999999997</v>
      </c>
      <c r="AH34" s="77">
        <f t="shared" si="4"/>
        <v>104.892</v>
      </c>
      <c r="AI34" s="77">
        <f t="shared" si="4"/>
        <v>108.816</v>
      </c>
      <c r="AJ34" s="77">
        <f t="shared" si="4"/>
        <v>142.19900000000001</v>
      </c>
      <c r="AK34" s="77">
        <f t="shared" si="4"/>
        <v>137.03</v>
      </c>
      <c r="AL34" s="77">
        <f t="shared" si="4"/>
        <v>144.91</v>
      </c>
      <c r="AM34" s="77">
        <f t="shared" si="4"/>
        <v>114.68600000000001</v>
      </c>
      <c r="AN34" s="77">
        <f t="shared" si="4"/>
        <v>85.456000000000003</v>
      </c>
      <c r="AO34" s="77">
        <f t="shared" si="4"/>
        <v>114.782</v>
      </c>
      <c r="AP34" s="77">
        <f t="shared" si="4"/>
        <v>151.99700000000001</v>
      </c>
      <c r="AQ34" s="77">
        <f t="shared" si="4"/>
        <v>132.709</v>
      </c>
      <c r="AR34" s="77">
        <f t="shared" si="4"/>
        <v>127.509</v>
      </c>
      <c r="AS34" s="77">
        <f t="shared" si="4"/>
        <v>105.288</v>
      </c>
      <c r="AT34" s="77">
        <f t="shared" si="4"/>
        <v>48.924999999999997</v>
      </c>
      <c r="AU34" s="77">
        <f t="shared" si="4"/>
        <v>48.956000000000003</v>
      </c>
      <c r="AV34" s="77">
        <f t="shared" si="4"/>
        <v>45.497999999999998</v>
      </c>
      <c r="AW34" s="77">
        <f t="shared" si="4"/>
        <v>44.85</v>
      </c>
      <c r="AX34" s="77">
        <f t="shared" si="4"/>
        <v>38.348999999999997</v>
      </c>
      <c r="AY34" s="77">
        <f t="shared" si="4"/>
        <v>38.57</v>
      </c>
      <c r="AZ34" s="77">
        <f t="shared" si="4"/>
        <v>25.414999999999999</v>
      </c>
      <c r="BA34" s="77">
        <f t="shared" si="4"/>
        <v>27.672999999999998</v>
      </c>
      <c r="BB34" s="77">
        <f t="shared" si="4"/>
        <v>42.51</v>
      </c>
      <c r="BC34" s="77">
        <f t="shared" si="4"/>
        <v>24.006</v>
      </c>
      <c r="BD34" s="77">
        <f t="shared" si="4"/>
        <v>29.16</v>
      </c>
      <c r="BE34" s="77">
        <f t="shared" si="4"/>
        <v>28.544</v>
      </c>
      <c r="BF34" s="77">
        <f t="shared" si="4"/>
        <v>46</v>
      </c>
      <c r="BG34" s="77">
        <f t="shared" si="4"/>
        <v>46.399000000000001</v>
      </c>
      <c r="BH34" s="77">
        <f t="shared" si="4"/>
        <v>44.658999999999999</v>
      </c>
      <c r="BI34" s="77">
        <f t="shared" si="4"/>
        <v>43.875</v>
      </c>
      <c r="BJ34" s="77">
        <f t="shared" si="4"/>
        <v>65.866</v>
      </c>
      <c r="BK34" s="77">
        <f t="shared" si="4"/>
        <v>64.114000000000004</v>
      </c>
      <c r="BL34" s="77">
        <f t="shared" si="4"/>
        <v>63.402999999999999</v>
      </c>
      <c r="BM34" s="77">
        <f t="shared" si="4"/>
        <v>71.528999999999996</v>
      </c>
      <c r="BN34" s="77">
        <f t="shared" si="4"/>
        <v>148.55000000000001</v>
      </c>
      <c r="BO34" s="77">
        <f t="shared" ref="BO34:CW34" si="5">SUM(BO31:BO33)</f>
        <v>151.327</v>
      </c>
      <c r="BP34" s="77">
        <f t="shared" si="5"/>
        <v>149.71700000000001</v>
      </c>
      <c r="BQ34" s="77">
        <f t="shared" si="5"/>
        <v>246.26</v>
      </c>
      <c r="BR34" s="77">
        <f t="shared" si="5"/>
        <v>85.682000000000002</v>
      </c>
      <c r="BS34" s="77">
        <f t="shared" si="5"/>
        <v>71.037000000000006</v>
      </c>
      <c r="BT34" s="77">
        <f t="shared" si="5"/>
        <v>58.588999999999999</v>
      </c>
      <c r="BU34" s="77">
        <f t="shared" si="5"/>
        <v>57.082999999999998</v>
      </c>
      <c r="BV34" s="77">
        <f t="shared" si="5"/>
        <v>35.834000000000003</v>
      </c>
      <c r="BW34" s="77">
        <f t="shared" si="5"/>
        <v>45.798000000000002</v>
      </c>
      <c r="BX34" s="77">
        <f t="shared" si="5"/>
        <v>39.850999999999999</v>
      </c>
      <c r="BY34" s="77">
        <f t="shared" si="5"/>
        <v>89.341999999999999</v>
      </c>
      <c r="BZ34" s="77">
        <f t="shared" si="5"/>
        <v>70.02</v>
      </c>
      <c r="CA34" s="77">
        <f t="shared" si="5"/>
        <v>63.088000000000001</v>
      </c>
      <c r="CB34" s="77">
        <f t="shared" si="5"/>
        <v>67.256</v>
      </c>
      <c r="CC34" s="77">
        <f t="shared" si="5"/>
        <v>83.757000000000005</v>
      </c>
      <c r="CD34" s="77">
        <f t="shared" si="5"/>
        <v>56.716999999999999</v>
      </c>
      <c r="CE34" s="77">
        <f t="shared" si="5"/>
        <v>65.384</v>
      </c>
      <c r="CF34" s="77">
        <f t="shared" si="5"/>
        <v>95.983999999999995</v>
      </c>
      <c r="CG34" s="77">
        <f t="shared" si="5"/>
        <v>83.710999999999999</v>
      </c>
      <c r="CH34" s="77">
        <f t="shared" si="5"/>
        <v>47.247999999999998</v>
      </c>
      <c r="CI34" s="77">
        <f t="shared" si="5"/>
        <v>62.664999999999999</v>
      </c>
      <c r="CJ34" s="77">
        <f t="shared" si="5"/>
        <v>46.662999999999997</v>
      </c>
      <c r="CK34" s="77">
        <f t="shared" si="5"/>
        <v>56.631</v>
      </c>
      <c r="CL34" s="77">
        <f t="shared" si="5"/>
        <v>24.164999999999999</v>
      </c>
      <c r="CM34" s="77">
        <f t="shared" si="5"/>
        <v>2.5409999999999999</v>
      </c>
      <c r="CN34" s="77">
        <f t="shared" si="5"/>
        <v>8.9649999999999999</v>
      </c>
      <c r="CO34" s="77">
        <f t="shared" si="5"/>
        <v>11.88</v>
      </c>
      <c r="CP34" s="77">
        <f t="shared" si="5"/>
        <v>11.917</v>
      </c>
      <c r="CQ34" s="77">
        <f t="shared" si="5"/>
        <v>19.266999999999999</v>
      </c>
      <c r="CR34" s="77">
        <f t="shared" si="5"/>
        <v>23.134</v>
      </c>
      <c r="CS34" s="77">
        <f t="shared" si="5"/>
        <v>15.332000000000001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1520.7794999999999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94.7</v>
      </c>
      <c r="C39" s="120">
        <v>316.3</v>
      </c>
      <c r="D39" s="120">
        <v>312.60000000000002</v>
      </c>
      <c r="E39" s="120">
        <v>293.3</v>
      </c>
      <c r="F39" s="120">
        <v>193.9</v>
      </c>
      <c r="G39" s="120">
        <v>113.4</v>
      </c>
      <c r="H39" s="120">
        <v>253.5</v>
      </c>
      <c r="I39" s="120">
        <v>186.2</v>
      </c>
      <c r="J39" s="120">
        <v>227.6</v>
      </c>
      <c r="K39" s="120">
        <v>336.4</v>
      </c>
      <c r="L39" s="120">
        <v>345.1</v>
      </c>
      <c r="M39" s="120">
        <v>338.7</v>
      </c>
      <c r="N39" s="120">
        <v>271.7</v>
      </c>
      <c r="O39" s="120">
        <v>316</v>
      </c>
      <c r="P39" s="120">
        <v>309.89999999999998</v>
      </c>
      <c r="Q39" s="120">
        <v>243.2</v>
      </c>
      <c r="R39" s="120">
        <v>342.1</v>
      </c>
      <c r="S39" s="120">
        <v>341.5</v>
      </c>
      <c r="T39" s="120">
        <v>269.60000000000002</v>
      </c>
      <c r="U39" s="120">
        <v>221.9</v>
      </c>
      <c r="V39" s="120">
        <v>514.4</v>
      </c>
      <c r="W39" s="120">
        <v>283.8</v>
      </c>
      <c r="X39" s="120">
        <v>304.3</v>
      </c>
      <c r="Y39" s="120">
        <v>210.1</v>
      </c>
      <c r="Z39" s="120">
        <v>498.9</v>
      </c>
      <c r="AA39" s="120">
        <v>438.7</v>
      </c>
      <c r="AB39" s="120">
        <v>195</v>
      </c>
      <c r="AC39" s="120">
        <v>142.80000000000001</v>
      </c>
      <c r="AD39" s="120">
        <v>77.900000000000006</v>
      </c>
      <c r="AE39" s="120">
        <v>120.6</v>
      </c>
      <c r="AF39" s="120">
        <v>14.9</v>
      </c>
      <c r="AG39" s="120">
        <v>43.6</v>
      </c>
      <c r="AH39" s="120">
        <v>18</v>
      </c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228.6</v>
      </c>
      <c r="AU39" s="120">
        <v>238.1</v>
      </c>
      <c r="AV39" s="120">
        <v>251.3</v>
      </c>
      <c r="AW39" s="120">
        <v>263.8</v>
      </c>
      <c r="AX39" s="120">
        <v>282.89999999999998</v>
      </c>
      <c r="AY39" s="120">
        <v>280.39999999999998</v>
      </c>
      <c r="AZ39" s="120">
        <v>261.89999999999998</v>
      </c>
      <c r="BA39" s="120">
        <v>228.1</v>
      </c>
      <c r="BB39" s="120">
        <v>160.80000000000001</v>
      </c>
      <c r="BC39" s="120">
        <v>209.3</v>
      </c>
      <c r="BD39" s="120">
        <v>254.9</v>
      </c>
      <c r="BE39" s="120">
        <v>155.9</v>
      </c>
      <c r="BF39" s="120">
        <v>58.6</v>
      </c>
      <c r="BG39" s="120">
        <v>65.8</v>
      </c>
      <c r="BH39" s="120">
        <v>75.8</v>
      </c>
      <c r="BI39" s="120">
        <v>74.2</v>
      </c>
      <c r="BJ39" s="120">
        <v>133.19999999999999</v>
      </c>
      <c r="BK39" s="120">
        <v>113.9</v>
      </c>
      <c r="BL39" s="120">
        <v>68.400000000000006</v>
      </c>
      <c r="BM39" s="120">
        <v>38</v>
      </c>
      <c r="BN39" s="120"/>
      <c r="BO39" s="120"/>
      <c r="BP39" s="120"/>
      <c r="BQ39" s="120"/>
      <c r="BR39" s="120"/>
      <c r="BS39" s="120"/>
      <c r="BT39" s="120"/>
      <c r="BU39" s="120"/>
      <c r="BV39" s="120">
        <v>47.2</v>
      </c>
      <c r="BW39" s="120">
        <v>34.299999999999997</v>
      </c>
      <c r="BX39" s="120">
        <v>38.700000000000003</v>
      </c>
      <c r="BY39" s="120"/>
      <c r="BZ39" s="120">
        <v>17</v>
      </c>
      <c r="CA39" s="120"/>
      <c r="CB39" s="120"/>
      <c r="CC39" s="120"/>
      <c r="CD39" s="120">
        <v>23.9</v>
      </c>
      <c r="CE39" s="120">
        <v>23.9</v>
      </c>
      <c r="CF39" s="120"/>
      <c r="CG39" s="120">
        <v>23.9</v>
      </c>
      <c r="CH39" s="120"/>
      <c r="CI39" s="120"/>
      <c r="CJ39" s="120"/>
      <c r="CK39" s="120">
        <v>36.9</v>
      </c>
      <c r="CL39" s="120"/>
      <c r="CM39" s="120">
        <v>15.5</v>
      </c>
      <c r="CN39" s="120">
        <v>81.2</v>
      </c>
      <c r="CO39" s="120">
        <v>6.8</v>
      </c>
      <c r="CP39" s="120">
        <v>13.5</v>
      </c>
      <c r="CQ39" s="120">
        <v>8.6999999999999993</v>
      </c>
      <c r="CR39" s="120">
        <v>10.8</v>
      </c>
      <c r="CS39" s="120">
        <v>12.1</v>
      </c>
      <c r="CT39" s="122"/>
      <c r="CU39" s="122"/>
      <c r="CV39" s="122"/>
      <c r="CW39" s="121"/>
      <c r="CX39" s="97">
        <f t="array" ref="CX39">SUMPRODUCT(B39:CW39*0.25)</f>
        <v>3007.224999999999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94.7</v>
      </c>
      <c r="C42" s="107">
        <f t="shared" ref="C42:BN42" si="6">SUM(C37:C41)</f>
        <v>316.3</v>
      </c>
      <c r="D42" s="107">
        <f t="shared" si="6"/>
        <v>312.60000000000002</v>
      </c>
      <c r="E42" s="107">
        <f t="shared" si="6"/>
        <v>293.3</v>
      </c>
      <c r="F42" s="107">
        <f t="shared" si="6"/>
        <v>193.9</v>
      </c>
      <c r="G42" s="107">
        <f t="shared" si="6"/>
        <v>113.4</v>
      </c>
      <c r="H42" s="107">
        <f t="shared" si="6"/>
        <v>253.5</v>
      </c>
      <c r="I42" s="107">
        <f t="shared" si="6"/>
        <v>186.2</v>
      </c>
      <c r="J42" s="107">
        <f t="shared" si="6"/>
        <v>227.6</v>
      </c>
      <c r="K42" s="107">
        <f t="shared" si="6"/>
        <v>336.4</v>
      </c>
      <c r="L42" s="107">
        <f t="shared" si="6"/>
        <v>345.1</v>
      </c>
      <c r="M42" s="107">
        <f t="shared" si="6"/>
        <v>338.7</v>
      </c>
      <c r="N42" s="107">
        <f t="shared" si="6"/>
        <v>271.7</v>
      </c>
      <c r="O42" s="107">
        <f t="shared" si="6"/>
        <v>316</v>
      </c>
      <c r="P42" s="107">
        <f t="shared" si="6"/>
        <v>309.89999999999998</v>
      </c>
      <c r="Q42" s="107">
        <f t="shared" si="6"/>
        <v>243.2</v>
      </c>
      <c r="R42" s="107">
        <f t="shared" si="6"/>
        <v>342.1</v>
      </c>
      <c r="S42" s="107">
        <f t="shared" si="6"/>
        <v>341.5</v>
      </c>
      <c r="T42" s="107">
        <f t="shared" si="6"/>
        <v>269.60000000000002</v>
      </c>
      <c r="U42" s="107">
        <f t="shared" si="6"/>
        <v>221.9</v>
      </c>
      <c r="V42" s="107">
        <f t="shared" si="6"/>
        <v>514.4</v>
      </c>
      <c r="W42" s="107">
        <f t="shared" si="6"/>
        <v>283.8</v>
      </c>
      <c r="X42" s="107">
        <f t="shared" si="6"/>
        <v>304.3</v>
      </c>
      <c r="Y42" s="107">
        <f t="shared" si="6"/>
        <v>210.1</v>
      </c>
      <c r="Z42" s="107">
        <f t="shared" si="6"/>
        <v>498.9</v>
      </c>
      <c r="AA42" s="107">
        <f t="shared" si="6"/>
        <v>438.7</v>
      </c>
      <c r="AB42" s="107">
        <f t="shared" si="6"/>
        <v>195</v>
      </c>
      <c r="AC42" s="107">
        <f t="shared" si="6"/>
        <v>142.80000000000001</v>
      </c>
      <c r="AD42" s="107">
        <f t="shared" si="6"/>
        <v>77.900000000000006</v>
      </c>
      <c r="AE42" s="107">
        <f t="shared" si="6"/>
        <v>120.6</v>
      </c>
      <c r="AF42" s="107">
        <f t="shared" si="6"/>
        <v>14.9</v>
      </c>
      <c r="AG42" s="107">
        <f t="shared" si="6"/>
        <v>43.6</v>
      </c>
      <c r="AH42" s="107">
        <f t="shared" si="6"/>
        <v>18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228.6</v>
      </c>
      <c r="AU42" s="107">
        <f t="shared" si="6"/>
        <v>238.1</v>
      </c>
      <c r="AV42" s="107">
        <f t="shared" si="6"/>
        <v>251.3</v>
      </c>
      <c r="AW42" s="107">
        <f t="shared" si="6"/>
        <v>263.8</v>
      </c>
      <c r="AX42" s="107">
        <f t="shared" si="6"/>
        <v>282.89999999999998</v>
      </c>
      <c r="AY42" s="107">
        <f t="shared" si="6"/>
        <v>280.39999999999998</v>
      </c>
      <c r="AZ42" s="107">
        <f t="shared" si="6"/>
        <v>261.89999999999998</v>
      </c>
      <c r="BA42" s="107">
        <f t="shared" si="6"/>
        <v>228.1</v>
      </c>
      <c r="BB42" s="107">
        <f t="shared" si="6"/>
        <v>160.80000000000001</v>
      </c>
      <c r="BC42" s="107">
        <f t="shared" si="6"/>
        <v>209.3</v>
      </c>
      <c r="BD42" s="107">
        <f t="shared" si="6"/>
        <v>254.9</v>
      </c>
      <c r="BE42" s="107">
        <f t="shared" si="6"/>
        <v>155.9</v>
      </c>
      <c r="BF42" s="107">
        <f t="shared" si="6"/>
        <v>58.6</v>
      </c>
      <c r="BG42" s="107">
        <f t="shared" si="6"/>
        <v>65.8</v>
      </c>
      <c r="BH42" s="107">
        <f t="shared" si="6"/>
        <v>75.8</v>
      </c>
      <c r="BI42" s="107">
        <f t="shared" si="6"/>
        <v>74.2</v>
      </c>
      <c r="BJ42" s="107">
        <f t="shared" si="6"/>
        <v>133.19999999999999</v>
      </c>
      <c r="BK42" s="107">
        <f t="shared" si="6"/>
        <v>113.9</v>
      </c>
      <c r="BL42" s="107">
        <f t="shared" si="6"/>
        <v>68.400000000000006</v>
      </c>
      <c r="BM42" s="107">
        <f t="shared" si="6"/>
        <v>38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47.2</v>
      </c>
      <c r="BW42" s="107">
        <f t="shared" si="7"/>
        <v>34.299999999999997</v>
      </c>
      <c r="BX42" s="107">
        <f t="shared" si="7"/>
        <v>38.700000000000003</v>
      </c>
      <c r="BY42" s="107">
        <f t="shared" si="7"/>
        <v>0</v>
      </c>
      <c r="BZ42" s="107">
        <f t="shared" si="7"/>
        <v>17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23.9</v>
      </c>
      <c r="CE42" s="107">
        <f t="shared" si="7"/>
        <v>23.9</v>
      </c>
      <c r="CF42" s="107">
        <f t="shared" si="7"/>
        <v>0</v>
      </c>
      <c r="CG42" s="107">
        <f t="shared" si="7"/>
        <v>23.9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36.9</v>
      </c>
      <c r="CL42" s="107">
        <f t="shared" si="7"/>
        <v>0</v>
      </c>
      <c r="CM42" s="107">
        <f t="shared" si="7"/>
        <v>15.5</v>
      </c>
      <c r="CN42" s="107">
        <f t="shared" si="7"/>
        <v>81.2</v>
      </c>
      <c r="CO42" s="107">
        <f t="shared" si="7"/>
        <v>6.8</v>
      </c>
      <c r="CP42" s="107">
        <f t="shared" si="7"/>
        <v>13.5</v>
      </c>
      <c r="CQ42" s="107">
        <f t="shared" si="7"/>
        <v>8.6999999999999993</v>
      </c>
      <c r="CR42" s="107">
        <f t="shared" si="7"/>
        <v>10.8</v>
      </c>
      <c r="CS42" s="107">
        <f t="shared" si="7"/>
        <v>12.1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3007.224999999999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94.7</v>
      </c>
      <c r="C47" s="120">
        <v>316.3</v>
      </c>
      <c r="D47" s="120">
        <v>312.60000000000002</v>
      </c>
      <c r="E47" s="120">
        <v>293.3</v>
      </c>
      <c r="F47" s="120">
        <v>193.9</v>
      </c>
      <c r="G47" s="120">
        <v>113.4</v>
      </c>
      <c r="H47" s="120">
        <v>253.5</v>
      </c>
      <c r="I47" s="120">
        <v>186.2</v>
      </c>
      <c r="J47" s="120">
        <v>227.6</v>
      </c>
      <c r="K47" s="120">
        <v>336.4</v>
      </c>
      <c r="L47" s="120">
        <v>345.1</v>
      </c>
      <c r="M47" s="120">
        <v>338.7</v>
      </c>
      <c r="N47" s="120">
        <v>271.7</v>
      </c>
      <c r="O47" s="120">
        <v>316</v>
      </c>
      <c r="P47" s="120">
        <v>309.89999999999998</v>
      </c>
      <c r="Q47" s="120">
        <v>243.2</v>
      </c>
      <c r="R47" s="120">
        <v>342.1</v>
      </c>
      <c r="S47" s="120">
        <v>341.5</v>
      </c>
      <c r="T47" s="120">
        <v>269.60000000000002</v>
      </c>
      <c r="U47" s="120">
        <v>221.9</v>
      </c>
      <c r="V47" s="120">
        <v>514.4</v>
      </c>
      <c r="W47" s="120">
        <v>283.8</v>
      </c>
      <c r="X47" s="120">
        <v>304.3</v>
      </c>
      <c r="Y47" s="120">
        <v>210.1</v>
      </c>
      <c r="Z47" s="120">
        <v>498.9</v>
      </c>
      <c r="AA47" s="120">
        <v>438.7</v>
      </c>
      <c r="AB47" s="120">
        <v>195</v>
      </c>
      <c r="AC47" s="120">
        <v>142.80000000000001</v>
      </c>
      <c r="AD47" s="120">
        <v>77.900000000000006</v>
      </c>
      <c r="AE47" s="120">
        <v>120.6</v>
      </c>
      <c r="AF47" s="120">
        <v>14.9</v>
      </c>
      <c r="AG47" s="120">
        <v>43.6</v>
      </c>
      <c r="AH47" s="120">
        <v>18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>
        <v>228.6</v>
      </c>
      <c r="AU47" s="120">
        <v>238.1</v>
      </c>
      <c r="AV47" s="120">
        <v>251.3</v>
      </c>
      <c r="AW47" s="120">
        <v>263.8</v>
      </c>
      <c r="AX47" s="120">
        <v>282.89999999999998</v>
      </c>
      <c r="AY47" s="120">
        <v>280.39999999999998</v>
      </c>
      <c r="AZ47" s="120">
        <v>261.89999999999998</v>
      </c>
      <c r="BA47" s="120">
        <v>228.1</v>
      </c>
      <c r="BB47" s="120">
        <v>160.80000000000001</v>
      </c>
      <c r="BC47" s="120">
        <v>209.3</v>
      </c>
      <c r="BD47" s="120">
        <v>254.9</v>
      </c>
      <c r="BE47" s="120">
        <v>155.9</v>
      </c>
      <c r="BF47" s="120">
        <v>58.6</v>
      </c>
      <c r="BG47" s="120">
        <v>65.8</v>
      </c>
      <c r="BH47" s="120">
        <v>75.8</v>
      </c>
      <c r="BI47" s="120">
        <v>74.2</v>
      </c>
      <c r="BJ47" s="120">
        <v>133.19999999999999</v>
      </c>
      <c r="BK47" s="120">
        <v>113.9</v>
      </c>
      <c r="BL47" s="120">
        <v>68.400000000000006</v>
      </c>
      <c r="BM47" s="120">
        <v>38</v>
      </c>
      <c r="BN47" s="120"/>
      <c r="BO47" s="120"/>
      <c r="BP47" s="120"/>
      <c r="BQ47" s="120"/>
      <c r="BR47" s="120"/>
      <c r="BS47" s="120"/>
      <c r="BT47" s="120"/>
      <c r="BU47" s="120"/>
      <c r="BV47" s="120">
        <v>47.2</v>
      </c>
      <c r="BW47" s="120">
        <v>34.299999999999997</v>
      </c>
      <c r="BX47" s="120">
        <v>38.700000000000003</v>
      </c>
      <c r="BY47" s="120"/>
      <c r="BZ47" s="120">
        <v>17</v>
      </c>
      <c r="CA47" s="120"/>
      <c r="CB47" s="120"/>
      <c r="CC47" s="120"/>
      <c r="CD47" s="120">
        <v>23.9</v>
      </c>
      <c r="CE47" s="120">
        <v>23.9</v>
      </c>
      <c r="CF47" s="120"/>
      <c r="CG47" s="120">
        <v>23.9</v>
      </c>
      <c r="CH47" s="120"/>
      <c r="CI47" s="120"/>
      <c r="CJ47" s="120"/>
      <c r="CK47" s="120">
        <v>36.9</v>
      </c>
      <c r="CL47" s="120"/>
      <c r="CM47" s="120">
        <v>15.5</v>
      </c>
      <c r="CN47" s="120">
        <v>81.2</v>
      </c>
      <c r="CO47" s="120">
        <v>6.8</v>
      </c>
      <c r="CP47" s="120">
        <v>13.5</v>
      </c>
      <c r="CQ47" s="120">
        <v>8.6999999999999993</v>
      </c>
      <c r="CR47" s="120">
        <v>10.8</v>
      </c>
      <c r="CS47" s="120">
        <v>12.1</v>
      </c>
      <c r="CT47" s="122"/>
      <c r="CU47" s="122"/>
      <c r="CV47" s="122"/>
      <c r="CW47" s="121"/>
      <c r="CX47" s="97">
        <f t="array" ref="CX47">SUMPRODUCT(B47:CW47*0.25)</f>
        <v>3007.224999999999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94.7</v>
      </c>
      <c r="C51" s="107">
        <f t="shared" ref="C51:BN51" si="8">SUM(C45:C50)</f>
        <v>316.3</v>
      </c>
      <c r="D51" s="107">
        <f t="shared" si="8"/>
        <v>312.60000000000002</v>
      </c>
      <c r="E51" s="107">
        <f t="shared" si="8"/>
        <v>293.3</v>
      </c>
      <c r="F51" s="107">
        <f t="shared" si="8"/>
        <v>193.9</v>
      </c>
      <c r="G51" s="107">
        <f t="shared" si="8"/>
        <v>113.4</v>
      </c>
      <c r="H51" s="107">
        <f t="shared" si="8"/>
        <v>253.5</v>
      </c>
      <c r="I51" s="107">
        <f t="shared" si="8"/>
        <v>186.2</v>
      </c>
      <c r="J51" s="107">
        <f t="shared" si="8"/>
        <v>227.6</v>
      </c>
      <c r="K51" s="107">
        <f t="shared" si="8"/>
        <v>336.4</v>
      </c>
      <c r="L51" s="107">
        <f t="shared" si="8"/>
        <v>345.1</v>
      </c>
      <c r="M51" s="107">
        <f t="shared" si="8"/>
        <v>338.7</v>
      </c>
      <c r="N51" s="107">
        <f t="shared" si="8"/>
        <v>271.7</v>
      </c>
      <c r="O51" s="107">
        <f t="shared" si="8"/>
        <v>316</v>
      </c>
      <c r="P51" s="107">
        <f t="shared" si="8"/>
        <v>309.89999999999998</v>
      </c>
      <c r="Q51" s="107">
        <f t="shared" si="8"/>
        <v>243.2</v>
      </c>
      <c r="R51" s="107">
        <f t="shared" si="8"/>
        <v>342.1</v>
      </c>
      <c r="S51" s="107">
        <f t="shared" si="8"/>
        <v>341.5</v>
      </c>
      <c r="T51" s="107">
        <f t="shared" si="8"/>
        <v>269.60000000000002</v>
      </c>
      <c r="U51" s="107">
        <f t="shared" si="8"/>
        <v>221.9</v>
      </c>
      <c r="V51" s="107">
        <f t="shared" si="8"/>
        <v>514.4</v>
      </c>
      <c r="W51" s="107">
        <f t="shared" si="8"/>
        <v>283.8</v>
      </c>
      <c r="X51" s="107">
        <f t="shared" si="8"/>
        <v>304.3</v>
      </c>
      <c r="Y51" s="107">
        <f t="shared" si="8"/>
        <v>210.1</v>
      </c>
      <c r="Z51" s="107">
        <f t="shared" si="8"/>
        <v>498.9</v>
      </c>
      <c r="AA51" s="107">
        <f t="shared" si="8"/>
        <v>438.7</v>
      </c>
      <c r="AB51" s="107">
        <f t="shared" si="8"/>
        <v>195</v>
      </c>
      <c r="AC51" s="107">
        <f t="shared" si="8"/>
        <v>142.80000000000001</v>
      </c>
      <c r="AD51" s="107">
        <f t="shared" si="8"/>
        <v>77.900000000000006</v>
      </c>
      <c r="AE51" s="107">
        <f t="shared" si="8"/>
        <v>120.6</v>
      </c>
      <c r="AF51" s="107">
        <f t="shared" si="8"/>
        <v>14.9</v>
      </c>
      <c r="AG51" s="107">
        <f t="shared" si="8"/>
        <v>43.6</v>
      </c>
      <c r="AH51" s="107">
        <f t="shared" si="8"/>
        <v>18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228.6</v>
      </c>
      <c r="AU51" s="107">
        <f t="shared" si="8"/>
        <v>238.1</v>
      </c>
      <c r="AV51" s="107">
        <f t="shared" si="8"/>
        <v>251.3</v>
      </c>
      <c r="AW51" s="107">
        <f t="shared" si="8"/>
        <v>263.8</v>
      </c>
      <c r="AX51" s="107">
        <f t="shared" si="8"/>
        <v>282.89999999999998</v>
      </c>
      <c r="AY51" s="107">
        <f t="shared" si="8"/>
        <v>280.39999999999998</v>
      </c>
      <c r="AZ51" s="107">
        <f t="shared" si="8"/>
        <v>261.89999999999998</v>
      </c>
      <c r="BA51" s="107">
        <f t="shared" si="8"/>
        <v>228.1</v>
      </c>
      <c r="BB51" s="107">
        <f t="shared" si="8"/>
        <v>160.80000000000001</v>
      </c>
      <c r="BC51" s="107">
        <f t="shared" si="8"/>
        <v>209.3</v>
      </c>
      <c r="BD51" s="107">
        <f t="shared" si="8"/>
        <v>254.9</v>
      </c>
      <c r="BE51" s="107">
        <f t="shared" si="8"/>
        <v>155.9</v>
      </c>
      <c r="BF51" s="107">
        <f t="shared" si="8"/>
        <v>58.6</v>
      </c>
      <c r="BG51" s="107">
        <f t="shared" si="8"/>
        <v>65.8</v>
      </c>
      <c r="BH51" s="107">
        <f t="shared" si="8"/>
        <v>75.8</v>
      </c>
      <c r="BI51" s="107">
        <f t="shared" si="8"/>
        <v>74.2</v>
      </c>
      <c r="BJ51" s="107">
        <f t="shared" si="8"/>
        <v>133.19999999999999</v>
      </c>
      <c r="BK51" s="107">
        <f t="shared" si="8"/>
        <v>113.9</v>
      </c>
      <c r="BL51" s="107">
        <f t="shared" si="8"/>
        <v>68.400000000000006</v>
      </c>
      <c r="BM51" s="107">
        <f t="shared" si="8"/>
        <v>38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47.2</v>
      </c>
      <c r="BW51" s="107">
        <f t="shared" si="9"/>
        <v>34.299999999999997</v>
      </c>
      <c r="BX51" s="107">
        <f t="shared" si="9"/>
        <v>38.700000000000003</v>
      </c>
      <c r="BY51" s="107">
        <f t="shared" si="9"/>
        <v>0</v>
      </c>
      <c r="BZ51" s="107">
        <f t="shared" si="9"/>
        <v>17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23.9</v>
      </c>
      <c r="CE51" s="107">
        <f t="shared" si="9"/>
        <v>23.9</v>
      </c>
      <c r="CF51" s="107">
        <f t="shared" si="9"/>
        <v>0</v>
      </c>
      <c r="CG51" s="107">
        <f t="shared" si="9"/>
        <v>23.9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36.9</v>
      </c>
      <c r="CL51" s="107">
        <f t="shared" si="9"/>
        <v>0</v>
      </c>
      <c r="CM51" s="107">
        <f t="shared" si="9"/>
        <v>15.5</v>
      </c>
      <c r="CN51" s="107">
        <f t="shared" si="9"/>
        <v>81.2</v>
      </c>
      <c r="CO51" s="107">
        <f t="shared" si="9"/>
        <v>6.8</v>
      </c>
      <c r="CP51" s="107">
        <f t="shared" si="9"/>
        <v>13.5</v>
      </c>
      <c r="CQ51" s="107">
        <f t="shared" si="9"/>
        <v>8.6999999999999993</v>
      </c>
      <c r="CR51" s="107">
        <f t="shared" si="9"/>
        <v>10.8</v>
      </c>
      <c r="CS51" s="107">
        <f t="shared" si="9"/>
        <v>12.1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3007.224999999999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132.84300000000002</v>
      </c>
      <c r="C54" s="107">
        <f t="shared" ref="C54:BN54" si="12">C18+C28+C42</f>
        <v>354.608</v>
      </c>
      <c r="D54" s="107">
        <f t="shared" si="12"/>
        <v>354.09800000000001</v>
      </c>
      <c r="E54" s="107">
        <f t="shared" si="12"/>
        <v>341.72399999999999</v>
      </c>
      <c r="F54" s="107">
        <f t="shared" si="12"/>
        <v>242.92400000000001</v>
      </c>
      <c r="G54" s="107">
        <f t="shared" si="12"/>
        <v>163.744</v>
      </c>
      <c r="H54" s="107">
        <f t="shared" si="12"/>
        <v>305.28700000000003</v>
      </c>
      <c r="I54" s="107">
        <f t="shared" si="12"/>
        <v>241.89499999999998</v>
      </c>
      <c r="J54" s="107">
        <f t="shared" si="12"/>
        <v>273.35000000000002</v>
      </c>
      <c r="K54" s="107">
        <f t="shared" si="12"/>
        <v>381.22399999999999</v>
      </c>
      <c r="L54" s="107">
        <f t="shared" si="12"/>
        <v>388.32100000000003</v>
      </c>
      <c r="M54" s="107">
        <f t="shared" si="12"/>
        <v>383.2</v>
      </c>
      <c r="N54" s="107">
        <f t="shared" si="12"/>
        <v>314.024</v>
      </c>
      <c r="O54" s="107">
        <f t="shared" si="12"/>
        <v>358.59100000000001</v>
      </c>
      <c r="P54" s="107">
        <f t="shared" si="12"/>
        <v>352.83099999999996</v>
      </c>
      <c r="Q54" s="107">
        <f t="shared" si="12"/>
        <v>286.09199999999998</v>
      </c>
      <c r="R54" s="107">
        <f t="shared" si="12"/>
        <v>380.84800000000001</v>
      </c>
      <c r="S54" s="107">
        <f t="shared" si="12"/>
        <v>379.59100000000001</v>
      </c>
      <c r="T54" s="107">
        <f t="shared" si="12"/>
        <v>308.09000000000003</v>
      </c>
      <c r="U54" s="107">
        <f t="shared" si="12"/>
        <v>260.91700000000003</v>
      </c>
      <c r="V54" s="107">
        <f t="shared" si="12"/>
        <v>559.99599999999998</v>
      </c>
      <c r="W54" s="107">
        <f t="shared" si="12"/>
        <v>333.55799999999999</v>
      </c>
      <c r="X54" s="107">
        <f t="shared" si="12"/>
        <v>356.52699999999999</v>
      </c>
      <c r="Y54" s="107">
        <f t="shared" si="12"/>
        <v>268.06</v>
      </c>
      <c r="Z54" s="107">
        <f t="shared" si="12"/>
        <v>526.90199999999993</v>
      </c>
      <c r="AA54" s="107">
        <f t="shared" si="12"/>
        <v>477.87299999999999</v>
      </c>
      <c r="AB54" s="107">
        <f t="shared" si="12"/>
        <v>267.45999999999998</v>
      </c>
      <c r="AC54" s="107">
        <f t="shared" si="12"/>
        <v>247.25</v>
      </c>
      <c r="AD54" s="107">
        <f t="shared" si="12"/>
        <v>146.55200000000002</v>
      </c>
      <c r="AE54" s="107">
        <f t="shared" si="12"/>
        <v>199.72300000000001</v>
      </c>
      <c r="AF54" s="107">
        <f t="shared" si="12"/>
        <v>92.12</v>
      </c>
      <c r="AG54" s="107">
        <f t="shared" si="12"/>
        <v>121.52500000000001</v>
      </c>
      <c r="AH54" s="107">
        <f t="shared" si="12"/>
        <v>122.892</v>
      </c>
      <c r="AI54" s="107">
        <f t="shared" si="12"/>
        <v>108.816</v>
      </c>
      <c r="AJ54" s="107">
        <f t="shared" si="12"/>
        <v>142.19900000000001</v>
      </c>
      <c r="AK54" s="107">
        <f t="shared" si="12"/>
        <v>137.03</v>
      </c>
      <c r="AL54" s="107">
        <f t="shared" si="12"/>
        <v>144.91</v>
      </c>
      <c r="AM54" s="107">
        <f t="shared" si="12"/>
        <v>114.68600000000001</v>
      </c>
      <c r="AN54" s="107">
        <f t="shared" si="12"/>
        <v>85.456000000000003</v>
      </c>
      <c r="AO54" s="107">
        <f t="shared" si="12"/>
        <v>114.78200000000001</v>
      </c>
      <c r="AP54" s="107">
        <f t="shared" si="12"/>
        <v>151.99700000000001</v>
      </c>
      <c r="AQ54" s="107">
        <f t="shared" si="12"/>
        <v>132.709</v>
      </c>
      <c r="AR54" s="107">
        <f t="shared" si="12"/>
        <v>127.509</v>
      </c>
      <c r="AS54" s="107">
        <f t="shared" si="12"/>
        <v>105.288</v>
      </c>
      <c r="AT54" s="107">
        <f t="shared" si="12"/>
        <v>277.52499999999998</v>
      </c>
      <c r="AU54" s="107">
        <f t="shared" si="12"/>
        <v>287.05599999999998</v>
      </c>
      <c r="AV54" s="107">
        <f t="shared" si="12"/>
        <v>296.798</v>
      </c>
      <c r="AW54" s="107">
        <f t="shared" si="12"/>
        <v>308.64999999999998</v>
      </c>
      <c r="AX54" s="107">
        <f t="shared" si="12"/>
        <v>321.24899999999997</v>
      </c>
      <c r="AY54" s="107">
        <f t="shared" si="12"/>
        <v>318.96999999999997</v>
      </c>
      <c r="AZ54" s="107">
        <f t="shared" si="12"/>
        <v>287.315</v>
      </c>
      <c r="BA54" s="107">
        <f t="shared" si="12"/>
        <v>255.773</v>
      </c>
      <c r="BB54" s="107">
        <f t="shared" si="12"/>
        <v>203.31</v>
      </c>
      <c r="BC54" s="107">
        <f t="shared" si="12"/>
        <v>233.30600000000001</v>
      </c>
      <c r="BD54" s="107">
        <f t="shared" si="12"/>
        <v>284.06</v>
      </c>
      <c r="BE54" s="107">
        <f t="shared" si="12"/>
        <v>184.44400000000002</v>
      </c>
      <c r="BF54" s="107">
        <f t="shared" si="12"/>
        <v>104.6</v>
      </c>
      <c r="BG54" s="107">
        <f t="shared" si="12"/>
        <v>112.199</v>
      </c>
      <c r="BH54" s="107">
        <f t="shared" si="12"/>
        <v>120.459</v>
      </c>
      <c r="BI54" s="107">
        <f t="shared" si="12"/>
        <v>118.075</v>
      </c>
      <c r="BJ54" s="107">
        <f t="shared" si="12"/>
        <v>199.06599999999997</v>
      </c>
      <c r="BK54" s="107">
        <f t="shared" si="12"/>
        <v>178.01400000000001</v>
      </c>
      <c r="BL54" s="107">
        <f t="shared" si="12"/>
        <v>131.803</v>
      </c>
      <c r="BM54" s="107">
        <f t="shared" si="12"/>
        <v>109.529</v>
      </c>
      <c r="BN54" s="107">
        <f t="shared" si="12"/>
        <v>148.55000000000001</v>
      </c>
      <c r="BO54" s="107">
        <f t="shared" ref="BO54:CX54" si="13">BO18+BO28+BO42</f>
        <v>151.327</v>
      </c>
      <c r="BP54" s="107">
        <f t="shared" si="13"/>
        <v>149.71699999999998</v>
      </c>
      <c r="BQ54" s="107">
        <f t="shared" si="13"/>
        <v>246.26</v>
      </c>
      <c r="BR54" s="107">
        <f t="shared" si="13"/>
        <v>85.682000000000002</v>
      </c>
      <c r="BS54" s="107">
        <f t="shared" si="13"/>
        <v>71.036999999999992</v>
      </c>
      <c r="BT54" s="107">
        <f t="shared" si="13"/>
        <v>58.588999999999999</v>
      </c>
      <c r="BU54" s="107">
        <f t="shared" si="13"/>
        <v>57.083000000000006</v>
      </c>
      <c r="BV54" s="107">
        <f t="shared" si="13"/>
        <v>83.033999999999992</v>
      </c>
      <c r="BW54" s="107">
        <f t="shared" si="13"/>
        <v>80.097999999999985</v>
      </c>
      <c r="BX54" s="107">
        <f t="shared" si="13"/>
        <v>78.551000000000002</v>
      </c>
      <c r="BY54" s="107">
        <f t="shared" si="13"/>
        <v>89.341999999999999</v>
      </c>
      <c r="BZ54" s="107">
        <f t="shared" si="13"/>
        <v>87.02</v>
      </c>
      <c r="CA54" s="107">
        <f t="shared" si="13"/>
        <v>63.088000000000001</v>
      </c>
      <c r="CB54" s="107">
        <f t="shared" si="13"/>
        <v>67.256</v>
      </c>
      <c r="CC54" s="107">
        <f t="shared" si="13"/>
        <v>83.757000000000005</v>
      </c>
      <c r="CD54" s="107">
        <f t="shared" si="13"/>
        <v>80.61699999999999</v>
      </c>
      <c r="CE54" s="107">
        <f t="shared" si="13"/>
        <v>89.283999999999992</v>
      </c>
      <c r="CF54" s="107">
        <f t="shared" si="13"/>
        <v>95.983999999999995</v>
      </c>
      <c r="CG54" s="107">
        <f t="shared" si="13"/>
        <v>107.61099999999999</v>
      </c>
      <c r="CH54" s="107">
        <f t="shared" si="13"/>
        <v>47.248000000000005</v>
      </c>
      <c r="CI54" s="107">
        <f t="shared" si="13"/>
        <v>62.664999999999999</v>
      </c>
      <c r="CJ54" s="107">
        <f t="shared" si="13"/>
        <v>46.662999999999997</v>
      </c>
      <c r="CK54" s="107">
        <f t="shared" si="13"/>
        <v>93.531000000000006</v>
      </c>
      <c r="CL54" s="107">
        <f t="shared" si="13"/>
        <v>24.164999999999999</v>
      </c>
      <c r="CM54" s="107">
        <f t="shared" si="13"/>
        <v>18.041</v>
      </c>
      <c r="CN54" s="107">
        <f t="shared" si="13"/>
        <v>90.165000000000006</v>
      </c>
      <c r="CO54" s="107">
        <f t="shared" si="13"/>
        <v>18.68</v>
      </c>
      <c r="CP54" s="107">
        <f t="shared" si="13"/>
        <v>25.417000000000002</v>
      </c>
      <c r="CQ54" s="107">
        <f t="shared" si="13"/>
        <v>27.966999999999999</v>
      </c>
      <c r="CR54" s="107">
        <f t="shared" si="13"/>
        <v>33.933999999999997</v>
      </c>
      <c r="CS54" s="107">
        <f t="shared" si="13"/>
        <v>27.432000000000002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4528.0044999999991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94.7</v>
      </c>
      <c r="C5" s="25">
        <v>316.3</v>
      </c>
      <c r="D5" s="25">
        <v>312.60000000000002</v>
      </c>
      <c r="E5" s="25">
        <v>293.3</v>
      </c>
      <c r="F5" s="25">
        <v>193.9</v>
      </c>
      <c r="G5" s="25">
        <v>113.4</v>
      </c>
      <c r="H5" s="25">
        <v>253.5</v>
      </c>
      <c r="I5" s="25">
        <v>186.2</v>
      </c>
      <c r="J5" s="25">
        <v>227.6</v>
      </c>
      <c r="K5" s="25">
        <v>336.4</v>
      </c>
      <c r="L5" s="25">
        <v>345.1</v>
      </c>
      <c r="M5" s="25">
        <v>338.7</v>
      </c>
      <c r="N5" s="25">
        <v>271.7</v>
      </c>
      <c r="O5" s="25">
        <v>316</v>
      </c>
      <c r="P5" s="25">
        <v>309.89999999999998</v>
      </c>
      <c r="Q5" s="25">
        <v>243.2</v>
      </c>
      <c r="R5" s="25">
        <v>342.1</v>
      </c>
      <c r="S5" s="25">
        <v>341.5</v>
      </c>
      <c r="T5" s="25">
        <v>269.60000000000002</v>
      </c>
      <c r="U5" s="25">
        <v>221.9</v>
      </c>
      <c r="V5" s="25">
        <v>514.4</v>
      </c>
      <c r="W5" s="25">
        <v>283.8</v>
      </c>
      <c r="X5" s="25">
        <v>304.3</v>
      </c>
      <c r="Y5" s="25">
        <v>210.1</v>
      </c>
      <c r="Z5" s="25">
        <v>498.9</v>
      </c>
      <c r="AA5" s="25">
        <v>438.7</v>
      </c>
      <c r="AB5" s="25">
        <v>195</v>
      </c>
      <c r="AC5" s="25">
        <v>142.80000000000001</v>
      </c>
      <c r="AD5" s="25">
        <v>77.900000000000006</v>
      </c>
      <c r="AE5" s="25">
        <v>120.6</v>
      </c>
      <c r="AF5" s="25">
        <v>14.9</v>
      </c>
      <c r="AG5" s="25">
        <v>43.6</v>
      </c>
      <c r="AH5" s="25">
        <v>18</v>
      </c>
      <c r="AI5" s="25">
        <v>-1.2</v>
      </c>
      <c r="AJ5" s="25">
        <v>-65.099999999999994</v>
      </c>
      <c r="AK5" s="25">
        <v>-104.4</v>
      </c>
      <c r="AL5" s="25">
        <v>-32.5</v>
      </c>
      <c r="AM5" s="25">
        <v>-67.900000000000006</v>
      </c>
      <c r="AN5" s="25">
        <v>-67.7</v>
      </c>
      <c r="AO5" s="25">
        <v>-59.7</v>
      </c>
      <c r="AP5" s="25">
        <v>-78.400000000000006</v>
      </c>
      <c r="AQ5" s="25">
        <v>-51.2</v>
      </c>
      <c r="AR5" s="25">
        <v>-55</v>
      </c>
      <c r="AS5" s="25">
        <v>-32</v>
      </c>
      <c r="AT5" s="25">
        <v>228.6</v>
      </c>
      <c r="AU5" s="25">
        <v>238.1</v>
      </c>
      <c r="AV5" s="25">
        <v>251.3</v>
      </c>
      <c r="AW5" s="25">
        <v>263.8</v>
      </c>
      <c r="AX5" s="25">
        <v>282.89999999999998</v>
      </c>
      <c r="AY5" s="25">
        <v>280.39999999999998</v>
      </c>
      <c r="AZ5" s="25">
        <v>261.89999999999998</v>
      </c>
      <c r="BA5" s="25">
        <v>228.1</v>
      </c>
      <c r="BB5" s="25">
        <v>160.80000000000001</v>
      </c>
      <c r="BC5" s="25">
        <v>209.3</v>
      </c>
      <c r="BD5" s="25">
        <v>254.9</v>
      </c>
      <c r="BE5" s="25">
        <v>155.9</v>
      </c>
      <c r="BF5" s="25">
        <v>58.6</v>
      </c>
      <c r="BG5" s="25">
        <v>65.8</v>
      </c>
      <c r="BH5" s="25">
        <v>75.8</v>
      </c>
      <c r="BI5" s="25">
        <v>74.2</v>
      </c>
      <c r="BJ5" s="25">
        <v>133.19999999999999</v>
      </c>
      <c r="BK5" s="25">
        <v>113.9</v>
      </c>
      <c r="BL5" s="25">
        <v>68.400000000000006</v>
      </c>
      <c r="BM5" s="25">
        <v>38</v>
      </c>
      <c r="BN5" s="25">
        <v>-79.599999999999994</v>
      </c>
      <c r="BO5" s="25">
        <v>-115.7</v>
      </c>
      <c r="BP5" s="25">
        <v>-128.80000000000001</v>
      </c>
      <c r="BQ5" s="25">
        <v>-244.7</v>
      </c>
      <c r="BR5" s="25">
        <v>-70.599999999999994</v>
      </c>
      <c r="BS5" s="25">
        <v>-28.5</v>
      </c>
      <c r="BT5" s="25">
        <v>-37.4</v>
      </c>
      <c r="BU5" s="25"/>
      <c r="BV5" s="25">
        <v>41.1</v>
      </c>
      <c r="BW5" s="25">
        <v>28.199999999999996</v>
      </c>
      <c r="BX5" s="25">
        <v>32.6</v>
      </c>
      <c r="BY5" s="25">
        <v>-21</v>
      </c>
      <c r="BZ5" s="25">
        <v>17</v>
      </c>
      <c r="CA5" s="25">
        <v>-24</v>
      </c>
      <c r="CB5" s="25"/>
      <c r="CC5" s="25">
        <v>-9.5</v>
      </c>
      <c r="CD5" s="25">
        <v>23.9</v>
      </c>
      <c r="CE5" s="25">
        <v>23.9</v>
      </c>
      <c r="CF5" s="25">
        <v>-15.4</v>
      </c>
      <c r="CG5" s="25">
        <v>23.9</v>
      </c>
      <c r="CH5" s="25"/>
      <c r="CI5" s="25">
        <v>-8.6999999999999993</v>
      </c>
      <c r="CJ5" s="25">
        <v>-22.1</v>
      </c>
      <c r="CK5" s="25">
        <v>36.9</v>
      </c>
      <c r="CL5" s="25">
        <v>-12.3</v>
      </c>
      <c r="CM5" s="25">
        <v>15.5</v>
      </c>
      <c r="CN5" s="25">
        <v>81.2</v>
      </c>
      <c r="CO5" s="25">
        <v>6.8</v>
      </c>
      <c r="CP5" s="25">
        <v>13.5</v>
      </c>
      <c r="CQ5" s="25">
        <v>8.6999999999999993</v>
      </c>
      <c r="CR5" s="25">
        <v>10.8</v>
      </c>
      <c r="CS5" s="25">
        <v>12.1</v>
      </c>
      <c r="CT5" s="26"/>
      <c r="CU5" s="26"/>
      <c r="CV5" s="26"/>
      <c r="CW5" s="27"/>
      <c r="CX5" s="132">
        <f t="array" ref="CX5">SUMPRODUCT(B5:CW5*0.25)</f>
        <v>2644.2999999999993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141.75</v>
      </c>
      <c r="C8" s="138">
        <v>134.13999999999999</v>
      </c>
      <c r="D8" s="138">
        <v>129.85</v>
      </c>
      <c r="E8" s="138">
        <v>121.33</v>
      </c>
      <c r="F8" s="138">
        <v>132.66</v>
      </c>
      <c r="G8" s="138">
        <v>128.34</v>
      </c>
      <c r="H8" s="138">
        <v>123.65</v>
      </c>
      <c r="I8" s="138">
        <v>119.6</v>
      </c>
      <c r="J8" s="138">
        <v>124.77</v>
      </c>
      <c r="K8" s="138">
        <v>121.17</v>
      </c>
      <c r="L8" s="138">
        <v>120.01</v>
      </c>
      <c r="M8" s="138">
        <v>119.45</v>
      </c>
      <c r="N8" s="138">
        <v>121.83</v>
      </c>
      <c r="O8" s="138">
        <v>120.17</v>
      </c>
      <c r="P8" s="138">
        <v>119.75</v>
      </c>
      <c r="Q8" s="138">
        <v>118.46</v>
      </c>
      <c r="R8" s="138">
        <v>118.72</v>
      </c>
      <c r="S8" s="138">
        <v>119.65</v>
      </c>
      <c r="T8" s="138">
        <v>121.97</v>
      </c>
      <c r="U8" s="138">
        <v>122.45</v>
      </c>
      <c r="V8" s="138">
        <v>118.65</v>
      </c>
      <c r="W8" s="138">
        <v>118.78</v>
      </c>
      <c r="X8" s="138">
        <v>123.48</v>
      </c>
      <c r="Y8" s="138">
        <v>125.93</v>
      </c>
      <c r="Z8" s="138">
        <v>129.02000000000001</v>
      </c>
      <c r="AA8" s="138">
        <v>132.99</v>
      </c>
      <c r="AB8" s="138">
        <v>135.04</v>
      </c>
      <c r="AC8" s="138">
        <v>123.09</v>
      </c>
      <c r="AD8" s="138">
        <v>142.79</v>
      </c>
      <c r="AE8" s="138">
        <v>121.58</v>
      </c>
      <c r="AF8" s="138">
        <v>132.49</v>
      </c>
      <c r="AG8" s="138">
        <v>125.02</v>
      </c>
      <c r="AH8" s="138">
        <v>137.37</v>
      </c>
      <c r="AI8" s="138">
        <v>127.5</v>
      </c>
      <c r="AJ8" s="138">
        <v>109.6</v>
      </c>
      <c r="AK8" s="138">
        <v>86.14</v>
      </c>
      <c r="AL8" s="138">
        <v>107.33</v>
      </c>
      <c r="AM8" s="138">
        <v>82.78</v>
      </c>
      <c r="AN8" s="138">
        <v>44.15</v>
      </c>
      <c r="AO8" s="138">
        <v>27.65</v>
      </c>
      <c r="AP8" s="138">
        <v>42.68</v>
      </c>
      <c r="AQ8" s="138">
        <v>32.39</v>
      </c>
      <c r="AR8" s="138">
        <v>32.020000000000003</v>
      </c>
      <c r="AS8" s="138">
        <v>26.12</v>
      </c>
      <c r="AT8" s="138">
        <v>42.87</v>
      </c>
      <c r="AU8" s="138">
        <v>41.84</v>
      </c>
      <c r="AV8" s="138">
        <v>42.26</v>
      </c>
      <c r="AW8" s="138">
        <v>43.62</v>
      </c>
      <c r="AX8" s="138">
        <v>45.14</v>
      </c>
      <c r="AY8" s="138">
        <v>41.84</v>
      </c>
      <c r="AZ8" s="138">
        <v>42.86</v>
      </c>
      <c r="BA8" s="138">
        <v>38.24</v>
      </c>
      <c r="BB8" s="138">
        <v>41.85</v>
      </c>
      <c r="BC8" s="138">
        <v>44.07</v>
      </c>
      <c r="BD8" s="138">
        <v>42.79</v>
      </c>
      <c r="BE8" s="138">
        <v>29.04</v>
      </c>
      <c r="BF8" s="138">
        <v>25.13</v>
      </c>
      <c r="BG8" s="138">
        <v>26.41</v>
      </c>
      <c r="BH8" s="138">
        <v>25.65</v>
      </c>
      <c r="BI8" s="138">
        <v>26.14</v>
      </c>
      <c r="BJ8" s="138">
        <v>45.39</v>
      </c>
      <c r="BK8" s="138">
        <v>52.65</v>
      </c>
      <c r="BL8" s="138">
        <v>58.95</v>
      </c>
      <c r="BM8" s="138">
        <v>73.92</v>
      </c>
      <c r="BN8" s="138">
        <v>64.13</v>
      </c>
      <c r="BO8" s="138">
        <v>80.599999999999994</v>
      </c>
      <c r="BP8" s="138">
        <v>91.49</v>
      </c>
      <c r="BQ8" s="138">
        <v>105.78</v>
      </c>
      <c r="BR8" s="138">
        <v>95.12</v>
      </c>
      <c r="BS8" s="138">
        <v>111.69</v>
      </c>
      <c r="BT8" s="138">
        <v>120.32</v>
      </c>
      <c r="BU8" s="138">
        <v>129.68</v>
      </c>
      <c r="BV8" s="138">
        <v>122.02</v>
      </c>
      <c r="BW8" s="138">
        <v>135.37</v>
      </c>
      <c r="BX8" s="138">
        <v>144.77000000000001</v>
      </c>
      <c r="BY8" s="138">
        <v>160.65</v>
      </c>
      <c r="BZ8" s="138">
        <v>147.16999999999999</v>
      </c>
      <c r="CA8" s="138">
        <v>154.56</v>
      </c>
      <c r="CB8" s="138">
        <v>147.72</v>
      </c>
      <c r="CC8" s="138">
        <v>160.31</v>
      </c>
      <c r="CD8" s="138">
        <v>145.53</v>
      </c>
      <c r="CE8" s="138">
        <v>148.79</v>
      </c>
      <c r="CF8" s="138">
        <v>159.71</v>
      </c>
      <c r="CG8" s="138">
        <v>157.97</v>
      </c>
      <c r="CH8" s="138">
        <v>159.04</v>
      </c>
      <c r="CI8" s="138">
        <v>162.31</v>
      </c>
      <c r="CJ8" s="138">
        <v>152.96</v>
      </c>
      <c r="CK8" s="138">
        <v>139.91999999999999</v>
      </c>
      <c r="CL8" s="138">
        <v>151.69999999999999</v>
      </c>
      <c r="CM8" s="138">
        <v>144.76</v>
      </c>
      <c r="CN8" s="138">
        <v>133.91999999999999</v>
      </c>
      <c r="CO8" s="138">
        <v>133.04</v>
      </c>
      <c r="CP8" s="138">
        <v>137.03</v>
      </c>
      <c r="CQ8" s="138">
        <v>129.61000000000001</v>
      </c>
      <c r="CR8" s="138">
        <v>151.35</v>
      </c>
      <c r="CS8" s="138">
        <v>137.12</v>
      </c>
      <c r="CT8" s="139"/>
      <c r="CU8" s="139"/>
      <c r="CV8" s="139"/>
      <c r="CW8" s="140"/>
      <c r="CX8" s="141">
        <f>IF(SUM(B8:CW8)&lt;&gt;0,AVERAGEIF(B8:CW8,"&lt;&gt;"""),"")</f>
        <v>104.28239583333338</v>
      </c>
    </row>
    <row r="9" spans="1:102" ht="24.95" customHeight="1" thickBot="1" x14ac:dyDescent="0.25">
      <c r="A9" s="133" t="s">
        <v>6</v>
      </c>
      <c r="B9" s="42">
        <v>131.76750000000001</v>
      </c>
      <c r="C9" s="43">
        <v>131.76750000000001</v>
      </c>
      <c r="D9" s="43">
        <v>131.76750000000001</v>
      </c>
      <c r="E9" s="43">
        <v>131.76750000000001</v>
      </c>
      <c r="F9" s="43">
        <v>126.0625</v>
      </c>
      <c r="G9" s="43">
        <v>126.0625</v>
      </c>
      <c r="H9" s="43">
        <v>126.0625</v>
      </c>
      <c r="I9" s="43">
        <v>126.0625</v>
      </c>
      <c r="J9" s="43">
        <v>121.35</v>
      </c>
      <c r="K9" s="43">
        <v>121.35</v>
      </c>
      <c r="L9" s="43">
        <v>121.35</v>
      </c>
      <c r="M9" s="43">
        <v>121.35</v>
      </c>
      <c r="N9" s="43">
        <v>120.05249999999999</v>
      </c>
      <c r="O9" s="43">
        <v>120.05249999999999</v>
      </c>
      <c r="P9" s="43">
        <v>120.05249999999999</v>
      </c>
      <c r="Q9" s="43">
        <v>120.05249999999999</v>
      </c>
      <c r="R9" s="43">
        <v>120.69750000000001</v>
      </c>
      <c r="S9" s="43">
        <v>120.69750000000001</v>
      </c>
      <c r="T9" s="43">
        <v>120.69750000000001</v>
      </c>
      <c r="U9" s="43">
        <v>120.69750000000001</v>
      </c>
      <c r="V9" s="43">
        <v>121.71</v>
      </c>
      <c r="W9" s="43">
        <v>121.71</v>
      </c>
      <c r="X9" s="43">
        <v>121.71</v>
      </c>
      <c r="Y9" s="43">
        <v>121.71</v>
      </c>
      <c r="Z9" s="43">
        <v>130.035</v>
      </c>
      <c r="AA9" s="43">
        <v>130.035</v>
      </c>
      <c r="AB9" s="43">
        <v>130.035</v>
      </c>
      <c r="AC9" s="43">
        <v>130.035</v>
      </c>
      <c r="AD9" s="43">
        <v>130.47</v>
      </c>
      <c r="AE9" s="43">
        <v>130.47</v>
      </c>
      <c r="AF9" s="43">
        <v>130.47</v>
      </c>
      <c r="AG9" s="43">
        <v>130.47</v>
      </c>
      <c r="AH9" s="43">
        <v>115.1525</v>
      </c>
      <c r="AI9" s="43">
        <v>115.1525</v>
      </c>
      <c r="AJ9" s="43">
        <v>115.1525</v>
      </c>
      <c r="AK9" s="43">
        <v>115.1525</v>
      </c>
      <c r="AL9" s="43">
        <v>65.477500000000006</v>
      </c>
      <c r="AM9" s="43">
        <v>65.477500000000006</v>
      </c>
      <c r="AN9" s="43">
        <v>65.477500000000006</v>
      </c>
      <c r="AO9" s="43">
        <v>65.477500000000006</v>
      </c>
      <c r="AP9" s="43">
        <v>33.302500000000002</v>
      </c>
      <c r="AQ9" s="43">
        <v>33.302500000000002</v>
      </c>
      <c r="AR9" s="43">
        <v>33.302500000000002</v>
      </c>
      <c r="AS9" s="43">
        <v>33.302500000000002</v>
      </c>
      <c r="AT9" s="43">
        <v>42.647500000000001</v>
      </c>
      <c r="AU9" s="43">
        <v>42.647500000000001</v>
      </c>
      <c r="AV9" s="43">
        <v>42.647500000000001</v>
      </c>
      <c r="AW9" s="43">
        <v>42.647500000000001</v>
      </c>
      <c r="AX9" s="43">
        <v>42.02</v>
      </c>
      <c r="AY9" s="43">
        <v>42.02</v>
      </c>
      <c r="AZ9" s="43">
        <v>42.02</v>
      </c>
      <c r="BA9" s="43">
        <v>42.02</v>
      </c>
      <c r="BB9" s="43">
        <v>39.4375</v>
      </c>
      <c r="BC9" s="43">
        <v>39.4375</v>
      </c>
      <c r="BD9" s="43">
        <v>39.4375</v>
      </c>
      <c r="BE9" s="43">
        <v>39.4375</v>
      </c>
      <c r="BF9" s="43">
        <v>25.8325</v>
      </c>
      <c r="BG9" s="43">
        <v>25.8325</v>
      </c>
      <c r="BH9" s="43">
        <v>25.8325</v>
      </c>
      <c r="BI9" s="43">
        <v>25.8325</v>
      </c>
      <c r="BJ9" s="43">
        <v>57.727499999999999</v>
      </c>
      <c r="BK9" s="43">
        <v>57.727499999999999</v>
      </c>
      <c r="BL9" s="43">
        <v>57.727499999999999</v>
      </c>
      <c r="BM9" s="43">
        <v>57.727499999999999</v>
      </c>
      <c r="BN9" s="43">
        <v>85.5</v>
      </c>
      <c r="BO9" s="43">
        <v>85.5</v>
      </c>
      <c r="BP9" s="43">
        <v>85.5</v>
      </c>
      <c r="BQ9" s="43">
        <v>85.5</v>
      </c>
      <c r="BR9" s="43">
        <v>114.2025</v>
      </c>
      <c r="BS9" s="43">
        <v>114.2025</v>
      </c>
      <c r="BT9" s="43">
        <v>114.2025</v>
      </c>
      <c r="BU9" s="43">
        <v>114.2025</v>
      </c>
      <c r="BV9" s="43">
        <v>140.70249999999999</v>
      </c>
      <c r="BW9" s="43">
        <v>140.70249999999999</v>
      </c>
      <c r="BX9" s="43">
        <v>140.70249999999999</v>
      </c>
      <c r="BY9" s="43">
        <v>140.70249999999999</v>
      </c>
      <c r="BZ9" s="43">
        <v>152.44</v>
      </c>
      <c r="CA9" s="43">
        <v>152.44</v>
      </c>
      <c r="CB9" s="43">
        <v>152.44</v>
      </c>
      <c r="CC9" s="43">
        <v>152.44</v>
      </c>
      <c r="CD9" s="43">
        <v>153</v>
      </c>
      <c r="CE9" s="43">
        <v>153</v>
      </c>
      <c r="CF9" s="43">
        <v>153</v>
      </c>
      <c r="CG9" s="43">
        <v>153</v>
      </c>
      <c r="CH9" s="43">
        <v>153.5575</v>
      </c>
      <c r="CI9" s="43">
        <v>153.5575</v>
      </c>
      <c r="CJ9" s="43">
        <v>153.5575</v>
      </c>
      <c r="CK9" s="43">
        <v>153.5575</v>
      </c>
      <c r="CL9" s="43">
        <v>140.85499999999999</v>
      </c>
      <c r="CM9" s="43">
        <v>140.85499999999999</v>
      </c>
      <c r="CN9" s="43">
        <v>140.85499999999999</v>
      </c>
      <c r="CO9" s="43">
        <v>140.85499999999999</v>
      </c>
      <c r="CP9" s="43">
        <v>138.7775</v>
      </c>
      <c r="CQ9" s="43">
        <v>138.7775</v>
      </c>
      <c r="CR9" s="43">
        <v>138.7775</v>
      </c>
      <c r="CS9" s="43">
        <v>138.7775</v>
      </c>
      <c r="CT9" s="44"/>
      <c r="CU9" s="44"/>
      <c r="CV9" s="44"/>
      <c r="CW9" s="45"/>
      <c r="CX9" s="142">
        <f>IF(SUM(B9:CW9)&lt;&gt;0,AVERAGEIF(B9:CW9,"&lt;&gt;"""),"")</f>
        <v>104.28239583333338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>
        <v>1.2</v>
      </c>
      <c r="AJ14" s="149">
        <v>65.099999999999994</v>
      </c>
      <c r="AK14" s="149">
        <v>104.4</v>
      </c>
      <c r="AL14" s="149">
        <v>32.5</v>
      </c>
      <c r="AM14" s="149">
        <v>67.900000000000006</v>
      </c>
      <c r="AN14" s="149">
        <v>67.7</v>
      </c>
      <c r="AO14" s="149">
        <v>59.7</v>
      </c>
      <c r="AP14" s="149">
        <v>78.400000000000006</v>
      </c>
      <c r="AQ14" s="149">
        <v>51.2</v>
      </c>
      <c r="AR14" s="149">
        <v>55</v>
      </c>
      <c r="AS14" s="149">
        <v>32</v>
      </c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79.599999999999994</v>
      </c>
      <c r="BO14" s="149">
        <v>115.7</v>
      </c>
      <c r="BP14" s="149">
        <v>128.80000000000001</v>
      </c>
      <c r="BQ14" s="149">
        <v>244.7</v>
      </c>
      <c r="BR14" s="149">
        <v>70.599999999999994</v>
      </c>
      <c r="BS14" s="149">
        <v>28.5</v>
      </c>
      <c r="BT14" s="149">
        <v>37.4</v>
      </c>
      <c r="BU14" s="149"/>
      <c r="BV14" s="149"/>
      <c r="BW14" s="149"/>
      <c r="BX14" s="149"/>
      <c r="BY14" s="149">
        <v>14.9</v>
      </c>
      <c r="BZ14" s="149"/>
      <c r="CA14" s="149">
        <v>24</v>
      </c>
      <c r="CB14" s="149"/>
      <c r="CC14" s="149">
        <v>9.5</v>
      </c>
      <c r="CD14" s="149"/>
      <c r="CE14" s="149"/>
      <c r="CF14" s="149">
        <v>15.4</v>
      </c>
      <c r="CG14" s="149"/>
      <c r="CH14" s="149"/>
      <c r="CI14" s="149">
        <v>8.6999999999999993</v>
      </c>
      <c r="CJ14" s="149">
        <v>22.1</v>
      </c>
      <c r="CK14" s="149"/>
      <c r="CL14" s="149">
        <v>12.3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356.82500000000005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6.1</v>
      </c>
      <c r="BW16" s="155">
        <v>6.1</v>
      </c>
      <c r="BX16" s="155">
        <v>6.1</v>
      </c>
      <c r="BY16" s="155">
        <v>6.1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6.1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1.2</v>
      </c>
      <c r="AJ17" s="160">
        <f t="shared" si="0"/>
        <v>65.099999999999994</v>
      </c>
      <c r="AK17" s="160">
        <f t="shared" si="0"/>
        <v>104.4</v>
      </c>
      <c r="AL17" s="160">
        <f t="shared" si="0"/>
        <v>32.5</v>
      </c>
      <c r="AM17" s="160">
        <f t="shared" si="0"/>
        <v>67.900000000000006</v>
      </c>
      <c r="AN17" s="160">
        <f t="shared" si="0"/>
        <v>67.7</v>
      </c>
      <c r="AO17" s="160">
        <f t="shared" si="0"/>
        <v>59.7</v>
      </c>
      <c r="AP17" s="160">
        <f t="shared" si="0"/>
        <v>78.400000000000006</v>
      </c>
      <c r="AQ17" s="160">
        <f t="shared" si="0"/>
        <v>51.2</v>
      </c>
      <c r="AR17" s="160">
        <f t="shared" si="0"/>
        <v>55</v>
      </c>
      <c r="AS17" s="160">
        <f t="shared" si="0"/>
        <v>32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79.599999999999994</v>
      </c>
      <c r="BO17" s="160">
        <f t="shared" ref="BO17:CW17" si="1">SUM(BO12:BO16)</f>
        <v>115.7</v>
      </c>
      <c r="BP17" s="160">
        <f t="shared" si="1"/>
        <v>128.80000000000001</v>
      </c>
      <c r="BQ17" s="160">
        <f t="shared" si="1"/>
        <v>244.7</v>
      </c>
      <c r="BR17" s="160">
        <f t="shared" si="1"/>
        <v>70.599999999999994</v>
      </c>
      <c r="BS17" s="160">
        <f t="shared" si="1"/>
        <v>28.5</v>
      </c>
      <c r="BT17" s="160">
        <f t="shared" si="1"/>
        <v>37.4</v>
      </c>
      <c r="BU17" s="160">
        <f t="shared" si="1"/>
        <v>0</v>
      </c>
      <c r="BV17" s="160">
        <f t="shared" si="1"/>
        <v>6.1</v>
      </c>
      <c r="BW17" s="160">
        <f t="shared" si="1"/>
        <v>6.1</v>
      </c>
      <c r="BX17" s="160">
        <f t="shared" si="1"/>
        <v>6.1</v>
      </c>
      <c r="BY17" s="160">
        <f t="shared" si="1"/>
        <v>21</v>
      </c>
      <c r="BZ17" s="160">
        <f t="shared" si="1"/>
        <v>0</v>
      </c>
      <c r="CA17" s="160">
        <f t="shared" si="1"/>
        <v>24</v>
      </c>
      <c r="CB17" s="160">
        <f t="shared" si="1"/>
        <v>0</v>
      </c>
      <c r="CC17" s="160">
        <f t="shared" si="1"/>
        <v>9.5</v>
      </c>
      <c r="CD17" s="160">
        <f t="shared" si="1"/>
        <v>0</v>
      </c>
      <c r="CE17" s="160">
        <f t="shared" si="1"/>
        <v>0</v>
      </c>
      <c r="CF17" s="160">
        <f t="shared" si="1"/>
        <v>15.4</v>
      </c>
      <c r="CG17" s="160">
        <f t="shared" si="1"/>
        <v>0</v>
      </c>
      <c r="CH17" s="160">
        <f t="shared" si="1"/>
        <v>0</v>
      </c>
      <c r="CI17" s="160">
        <f t="shared" si="1"/>
        <v>8.6999999999999993</v>
      </c>
      <c r="CJ17" s="160">
        <f t="shared" si="1"/>
        <v>22.1</v>
      </c>
      <c r="CK17" s="160">
        <f t="shared" si="1"/>
        <v>0</v>
      </c>
      <c r="CL17" s="160">
        <f t="shared" si="1"/>
        <v>12.3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362.92500000000007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94.7</v>
      </c>
      <c r="C22" s="149">
        <v>316.3</v>
      </c>
      <c r="D22" s="149">
        <v>312.60000000000002</v>
      </c>
      <c r="E22" s="149">
        <v>293.3</v>
      </c>
      <c r="F22" s="149">
        <v>193.9</v>
      </c>
      <c r="G22" s="149">
        <v>113.4</v>
      </c>
      <c r="H22" s="149">
        <v>253.5</v>
      </c>
      <c r="I22" s="149">
        <v>186.2</v>
      </c>
      <c r="J22" s="149">
        <v>227.6</v>
      </c>
      <c r="K22" s="149">
        <v>336.4</v>
      </c>
      <c r="L22" s="149">
        <v>345.1</v>
      </c>
      <c r="M22" s="149">
        <v>338.7</v>
      </c>
      <c r="N22" s="149">
        <v>271.7</v>
      </c>
      <c r="O22" s="149">
        <v>316</v>
      </c>
      <c r="P22" s="149">
        <v>309.89999999999998</v>
      </c>
      <c r="Q22" s="149">
        <v>243.2</v>
      </c>
      <c r="R22" s="149">
        <v>342.1</v>
      </c>
      <c r="S22" s="149">
        <v>341.5</v>
      </c>
      <c r="T22" s="149">
        <v>269.60000000000002</v>
      </c>
      <c r="U22" s="149">
        <v>221.9</v>
      </c>
      <c r="V22" s="149">
        <v>514.4</v>
      </c>
      <c r="W22" s="149">
        <v>283.8</v>
      </c>
      <c r="X22" s="149">
        <v>304.3</v>
      </c>
      <c r="Y22" s="149">
        <v>210.1</v>
      </c>
      <c r="Z22" s="149">
        <v>498.9</v>
      </c>
      <c r="AA22" s="149">
        <v>438.7</v>
      </c>
      <c r="AB22" s="149">
        <v>195</v>
      </c>
      <c r="AC22" s="149">
        <v>142.80000000000001</v>
      </c>
      <c r="AD22" s="149">
        <v>77.900000000000006</v>
      </c>
      <c r="AE22" s="149">
        <v>120.6</v>
      </c>
      <c r="AF22" s="149">
        <v>14.9</v>
      </c>
      <c r="AG22" s="149">
        <v>43.6</v>
      </c>
      <c r="AH22" s="149">
        <v>18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>
        <v>228.6</v>
      </c>
      <c r="AU22" s="149">
        <v>238.1</v>
      </c>
      <c r="AV22" s="149">
        <v>251.3</v>
      </c>
      <c r="AW22" s="149">
        <v>263.8</v>
      </c>
      <c r="AX22" s="149">
        <v>282.89999999999998</v>
      </c>
      <c r="AY22" s="149">
        <v>280.39999999999998</v>
      </c>
      <c r="AZ22" s="149">
        <v>261.89999999999998</v>
      </c>
      <c r="BA22" s="149">
        <v>228.1</v>
      </c>
      <c r="BB22" s="149">
        <v>160.80000000000001</v>
      </c>
      <c r="BC22" s="149">
        <v>209.3</v>
      </c>
      <c r="BD22" s="149">
        <v>254.9</v>
      </c>
      <c r="BE22" s="149">
        <v>155.9</v>
      </c>
      <c r="BF22" s="149">
        <v>58.6</v>
      </c>
      <c r="BG22" s="149">
        <v>65.8</v>
      </c>
      <c r="BH22" s="149">
        <v>75.8</v>
      </c>
      <c r="BI22" s="149">
        <v>74.2</v>
      </c>
      <c r="BJ22" s="149">
        <v>133.19999999999999</v>
      </c>
      <c r="BK22" s="149">
        <v>113.9</v>
      </c>
      <c r="BL22" s="149">
        <v>68.400000000000006</v>
      </c>
      <c r="BM22" s="149">
        <v>38</v>
      </c>
      <c r="BN22" s="149"/>
      <c r="BO22" s="149"/>
      <c r="BP22" s="149"/>
      <c r="BQ22" s="149"/>
      <c r="BR22" s="149"/>
      <c r="BS22" s="149"/>
      <c r="BT22" s="149"/>
      <c r="BU22" s="149"/>
      <c r="BV22" s="149">
        <v>47.2</v>
      </c>
      <c r="BW22" s="149">
        <v>34.299999999999997</v>
      </c>
      <c r="BX22" s="149">
        <v>38.700000000000003</v>
      </c>
      <c r="BY22" s="149"/>
      <c r="BZ22" s="149">
        <v>17</v>
      </c>
      <c r="CA22" s="149"/>
      <c r="CB22" s="149"/>
      <c r="CC22" s="149"/>
      <c r="CD22" s="149">
        <v>23.9</v>
      </c>
      <c r="CE22" s="149">
        <v>23.9</v>
      </c>
      <c r="CF22" s="149"/>
      <c r="CG22" s="149">
        <v>23.9</v>
      </c>
      <c r="CH22" s="149"/>
      <c r="CI22" s="149"/>
      <c r="CJ22" s="149"/>
      <c r="CK22" s="149">
        <v>36.9</v>
      </c>
      <c r="CL22" s="149"/>
      <c r="CM22" s="149">
        <v>15.5</v>
      </c>
      <c r="CN22" s="149">
        <v>81.2</v>
      </c>
      <c r="CO22" s="149">
        <v>6.8</v>
      </c>
      <c r="CP22" s="149">
        <v>13.5</v>
      </c>
      <c r="CQ22" s="149">
        <v>8.6999999999999993</v>
      </c>
      <c r="CR22" s="149">
        <v>10.8</v>
      </c>
      <c r="CS22" s="149">
        <v>12.1</v>
      </c>
      <c r="CT22" s="150"/>
      <c r="CU22" s="150"/>
      <c r="CV22" s="150"/>
      <c r="CW22" s="151"/>
      <c r="CX22" s="152">
        <f t="array" ref="CX22">SUMPRODUCT(B22:CW22*0.25)</f>
        <v>3007.224999999999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94.7</v>
      </c>
      <c r="C25" s="160">
        <f t="shared" ref="C25:BN25" si="2">SUM(C20:C24)</f>
        <v>316.3</v>
      </c>
      <c r="D25" s="160">
        <f t="shared" si="2"/>
        <v>312.60000000000002</v>
      </c>
      <c r="E25" s="160">
        <f t="shared" si="2"/>
        <v>293.3</v>
      </c>
      <c r="F25" s="160">
        <f t="shared" si="2"/>
        <v>193.9</v>
      </c>
      <c r="G25" s="160">
        <f t="shared" si="2"/>
        <v>113.4</v>
      </c>
      <c r="H25" s="160">
        <f t="shared" si="2"/>
        <v>253.5</v>
      </c>
      <c r="I25" s="160">
        <f t="shared" si="2"/>
        <v>186.2</v>
      </c>
      <c r="J25" s="160">
        <f t="shared" si="2"/>
        <v>227.6</v>
      </c>
      <c r="K25" s="160">
        <f t="shared" si="2"/>
        <v>336.4</v>
      </c>
      <c r="L25" s="160">
        <f t="shared" si="2"/>
        <v>345.1</v>
      </c>
      <c r="M25" s="160">
        <f t="shared" si="2"/>
        <v>338.7</v>
      </c>
      <c r="N25" s="160">
        <f t="shared" si="2"/>
        <v>271.7</v>
      </c>
      <c r="O25" s="160">
        <f t="shared" si="2"/>
        <v>316</v>
      </c>
      <c r="P25" s="160">
        <f t="shared" si="2"/>
        <v>309.89999999999998</v>
      </c>
      <c r="Q25" s="160">
        <f t="shared" si="2"/>
        <v>243.2</v>
      </c>
      <c r="R25" s="160">
        <f t="shared" si="2"/>
        <v>342.1</v>
      </c>
      <c r="S25" s="160">
        <f t="shared" si="2"/>
        <v>341.5</v>
      </c>
      <c r="T25" s="160">
        <f t="shared" si="2"/>
        <v>269.60000000000002</v>
      </c>
      <c r="U25" s="160">
        <f t="shared" si="2"/>
        <v>221.9</v>
      </c>
      <c r="V25" s="160">
        <f t="shared" si="2"/>
        <v>514.4</v>
      </c>
      <c r="W25" s="160">
        <f t="shared" si="2"/>
        <v>283.8</v>
      </c>
      <c r="X25" s="160">
        <f t="shared" si="2"/>
        <v>304.3</v>
      </c>
      <c r="Y25" s="160">
        <f t="shared" si="2"/>
        <v>210.1</v>
      </c>
      <c r="Z25" s="160">
        <f t="shared" si="2"/>
        <v>498.9</v>
      </c>
      <c r="AA25" s="160">
        <f t="shared" si="2"/>
        <v>438.7</v>
      </c>
      <c r="AB25" s="160">
        <f t="shared" si="2"/>
        <v>195</v>
      </c>
      <c r="AC25" s="160">
        <f t="shared" si="2"/>
        <v>142.80000000000001</v>
      </c>
      <c r="AD25" s="160">
        <f t="shared" si="2"/>
        <v>77.900000000000006</v>
      </c>
      <c r="AE25" s="160">
        <f t="shared" si="2"/>
        <v>120.6</v>
      </c>
      <c r="AF25" s="160">
        <f t="shared" si="2"/>
        <v>14.9</v>
      </c>
      <c r="AG25" s="160">
        <f t="shared" si="2"/>
        <v>43.6</v>
      </c>
      <c r="AH25" s="160">
        <f t="shared" si="2"/>
        <v>18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228.6</v>
      </c>
      <c r="AU25" s="160">
        <f t="shared" si="2"/>
        <v>238.1</v>
      </c>
      <c r="AV25" s="160">
        <f t="shared" si="2"/>
        <v>251.3</v>
      </c>
      <c r="AW25" s="160">
        <f t="shared" si="2"/>
        <v>263.8</v>
      </c>
      <c r="AX25" s="160">
        <f t="shared" si="2"/>
        <v>282.89999999999998</v>
      </c>
      <c r="AY25" s="160">
        <f t="shared" si="2"/>
        <v>280.39999999999998</v>
      </c>
      <c r="AZ25" s="160">
        <f t="shared" si="2"/>
        <v>261.89999999999998</v>
      </c>
      <c r="BA25" s="160">
        <f t="shared" si="2"/>
        <v>228.1</v>
      </c>
      <c r="BB25" s="160">
        <f t="shared" si="2"/>
        <v>160.80000000000001</v>
      </c>
      <c r="BC25" s="160">
        <f t="shared" si="2"/>
        <v>209.3</v>
      </c>
      <c r="BD25" s="160">
        <f t="shared" si="2"/>
        <v>254.9</v>
      </c>
      <c r="BE25" s="160">
        <f t="shared" si="2"/>
        <v>155.9</v>
      </c>
      <c r="BF25" s="160">
        <f t="shared" si="2"/>
        <v>58.6</v>
      </c>
      <c r="BG25" s="160">
        <f t="shared" si="2"/>
        <v>65.8</v>
      </c>
      <c r="BH25" s="160">
        <f t="shared" si="2"/>
        <v>75.8</v>
      </c>
      <c r="BI25" s="160">
        <f t="shared" si="2"/>
        <v>74.2</v>
      </c>
      <c r="BJ25" s="160">
        <f t="shared" si="2"/>
        <v>133.19999999999999</v>
      </c>
      <c r="BK25" s="160">
        <f t="shared" si="2"/>
        <v>113.9</v>
      </c>
      <c r="BL25" s="160">
        <f t="shared" si="2"/>
        <v>68.400000000000006</v>
      </c>
      <c r="BM25" s="160">
        <f t="shared" si="2"/>
        <v>38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47.2</v>
      </c>
      <c r="BW25" s="160">
        <f t="shared" si="3"/>
        <v>34.299999999999997</v>
      </c>
      <c r="BX25" s="160">
        <f t="shared" si="3"/>
        <v>38.700000000000003</v>
      </c>
      <c r="BY25" s="160">
        <f t="shared" si="3"/>
        <v>0</v>
      </c>
      <c r="BZ25" s="160">
        <f t="shared" si="3"/>
        <v>17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23.9</v>
      </c>
      <c r="CE25" s="160">
        <f t="shared" si="3"/>
        <v>23.9</v>
      </c>
      <c r="CF25" s="160">
        <f t="shared" si="3"/>
        <v>0</v>
      </c>
      <c r="CG25" s="160">
        <f t="shared" si="3"/>
        <v>23.9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36.9</v>
      </c>
      <c r="CL25" s="160">
        <f t="shared" si="3"/>
        <v>0</v>
      </c>
      <c r="CM25" s="160">
        <f t="shared" si="3"/>
        <v>15.5</v>
      </c>
      <c r="CN25" s="160">
        <f t="shared" si="3"/>
        <v>81.2</v>
      </c>
      <c r="CO25" s="160">
        <f t="shared" si="3"/>
        <v>6.8</v>
      </c>
      <c r="CP25" s="160">
        <f t="shared" si="3"/>
        <v>13.5</v>
      </c>
      <c r="CQ25" s="160">
        <f t="shared" si="3"/>
        <v>8.6999999999999993</v>
      </c>
      <c r="CR25" s="160">
        <f t="shared" si="3"/>
        <v>10.8</v>
      </c>
      <c r="CS25" s="160">
        <f t="shared" si="3"/>
        <v>12.1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3007.224999999999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2026-06-10T20:32:56Z</dcterms:created>
  <dcterms:modified xsi:type="dcterms:W3CDTF">2026-06-10T20:32:58Z</dcterms:modified>
</cp:coreProperties>
</file>