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<sst xmlns="http://schemas.openxmlformats.org/spreadsheetml/2006/main" count="119" uniqueCount="54">
  <si>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13/09/2025 11:35:20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</si>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</sst>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F65-4970-A49F-FA291FEC315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CF65-4970-A49F-FA291FEC315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8.5</c:v>
                </c:pt>
                <c:pt idx="13">
                  <c:v>8.5</c:v>
                </c:pt>
                <c:pt idx="14">
                  <c:v>8</c:v>
                </c:pt>
                <c:pt idx="17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F65-4970-A49F-FA291FEC315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23">
                  <c:v>2.1909999999999998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F65-4970-A49F-FA291FEC315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F65-4970-A49F-FA291FEC315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F65-4970-A49F-FA291FEC315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F65-4970-A49F-FA291FEC315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F65-4970-A49F-FA291FEC315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F65-4970-A49F-FA291FEC315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21">
                  <c:v>3.7429999999999999</c:v>
                </c:pt>
                <c:pt idx="22">
                  <c:v>18.887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F65-4970-A49F-FA291FEC315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24.9</c:v>
                </c:pt>
                <c:pt idx="13">
                  <c:v>33.4</c:v>
                </c:pt>
                <c:pt idx="14">
                  <c:v>33.6</c:v>
                </c:pt>
                <c:pt idx="15">
                  <c:v>0</c:v>
                </c:pt>
                <c:pt idx="16">
                  <c:v>0</c:v>
                </c:pt>
                <c:pt idx="17">
                  <c:v>35.5</c:v>
                </c:pt>
                <c:pt idx="18">
                  <c:v>11.5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24.4</c:v>
                </c:pt>
                <c:pt idx="23">
                  <c:v>11.3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F65-4970-A49F-FA291FEC315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3.3089999999999997</c:v>
                </c:pt>
                <c:pt idx="13">
                  <c:v>3.0720000000000001</c:v>
                </c:pt>
                <c:pt idx="14">
                  <c:v>8.8999999999999996E-2</c:v>
                </c:pt>
                <c:pt idx="15">
                  <c:v>89.411000000000001</c:v>
                </c:pt>
                <c:pt idx="16">
                  <c:v>84.656999999999996</c:v>
                </c:pt>
                <c:pt idx="17">
                  <c:v>31.866</c:v>
                </c:pt>
                <c:pt idx="18">
                  <c:v>44.790999999999997</c:v>
                </c:pt>
                <c:pt idx="19">
                  <c:v>61.1</c:v>
                </c:pt>
                <c:pt idx="20">
                  <c:v>67.748000000000005</c:v>
                </c:pt>
                <c:pt idx="21">
                  <c:v>52.885999999999996</c:v>
                </c:pt>
                <c:pt idx="22">
                  <c:v>3.278</c:v>
                </c:pt>
                <c:pt idx="23">
                  <c:v>9.4E-2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F65-4970-A49F-FA291FEC315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F65-4970-A49F-FA291FEC315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17">
                  <c:v>7</c:v>
                </c:pt>
                <c:pt idx="2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F65-4970-A49F-FA291FEC31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-1.89</c:v>
                </c:pt>
                <c:pt idx="13">
                  <c:v>-1</c:v>
                </c:pt>
                <c:pt idx="14">
                  <c:v>-2</c:v>
                </c:pt>
                <c:pt idx="15">
                  <c:v>18.760000000000002</c:v>
                </c:pt>
                <c:pt idx="16">
                  <c:v>75.540000000000006</c:v>
                </c:pt>
                <c:pt idx="17">
                  <c:v>122.19</c:v>
                </c:pt>
                <c:pt idx="18">
                  <c:v>138</c:v>
                </c:pt>
                <c:pt idx="19">
                  <c:v>142.49</c:v>
                </c:pt>
                <c:pt idx="20">
                  <c:v>125.75</c:v>
                </c:pt>
                <c:pt idx="21">
                  <c:v>106.08</c:v>
                </c:pt>
                <c:pt idx="22">
                  <c:v>98.26</c:v>
                </c:pt>
                <c:pt idx="23">
                  <c:v>83.8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F65-4970-A49F-FA291FEC31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DBF-4687-A0DB-C5E06427FF7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DBF-4687-A0DB-C5E06427FF7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2.964</c:v>
                </c:pt>
                <c:pt idx="13">
                  <c:v>4.8529999999999998</c:v>
                </c:pt>
                <c:pt idx="14">
                  <c:v>3.052</c:v>
                </c:pt>
                <c:pt idx="15">
                  <c:v>3.8400000000000003</c:v>
                </c:pt>
                <c:pt idx="16">
                  <c:v>9.1760000000000002</c:v>
                </c:pt>
                <c:pt idx="17">
                  <c:v>6.5060000000000002</c:v>
                </c:pt>
                <c:pt idx="18">
                  <c:v>6.9379999999999997</c:v>
                </c:pt>
                <c:pt idx="19">
                  <c:v>5.2569999999999997</c:v>
                </c:pt>
                <c:pt idx="20">
                  <c:v>10.437000000000001</c:v>
                </c:pt>
                <c:pt idx="21">
                  <c:v>6.3529999999999998</c:v>
                </c:pt>
                <c:pt idx="22">
                  <c:v>7.1180000000000003</c:v>
                </c:pt>
                <c:pt idx="23">
                  <c:v>7.4530000000000003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BF-4687-A0DB-C5E06427FF7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9.66</c:v>
                </c:pt>
                <c:pt idx="13">
                  <c:v>17.661999999999999</c:v>
                </c:pt>
                <c:pt idx="14">
                  <c:v>14.648000000000001</c:v>
                </c:pt>
                <c:pt idx="15">
                  <c:v>7.8699999999999992</c:v>
                </c:pt>
                <c:pt idx="16">
                  <c:v>16.436999999999998</c:v>
                </c:pt>
                <c:pt idx="17">
                  <c:v>33.249000000000002</c:v>
                </c:pt>
                <c:pt idx="18">
                  <c:v>12.081</c:v>
                </c:pt>
                <c:pt idx="19">
                  <c:v>39.451000000000001</c:v>
                </c:pt>
                <c:pt idx="20">
                  <c:v>47.866999999999997</c:v>
                </c:pt>
                <c:pt idx="21">
                  <c:v>38.828000000000003</c:v>
                </c:pt>
                <c:pt idx="22">
                  <c:v>39.478000000000002</c:v>
                </c:pt>
                <c:pt idx="23">
                  <c:v>4.6070000000000002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DBF-4687-A0DB-C5E06427FF7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DBF-4687-A0DB-C5E06427FF7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DBF-4687-A0DB-C5E06427FF7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DBF-4687-A0DB-C5E06427FF7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DBF-4687-A0DB-C5E06427FF7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DBF-4687-A0DB-C5E06427FF7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7">
                  <c:v>40</c:v>
                </c:pt>
                <c:pt idx="18">
                  <c:v>32.472000000000001</c:v>
                </c:pt>
                <c:pt idx="19">
                  <c:v>10</c:v>
                </c:pt>
                <c:pt idx="20">
                  <c:v>5</c:v>
                </c:pt>
                <c:pt idx="2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DBF-4687-A0DB-C5E06427FF7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75.099999999999994</c:v>
                </c:pt>
                <c:pt idx="16">
                  <c:v>50.7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6.4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DBF-4687-A0DB-C5E06427FF7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24.131999999999998</c:v>
                </c:pt>
                <c:pt idx="13">
                  <c:v>22.457000000000001</c:v>
                </c:pt>
                <c:pt idx="14">
                  <c:v>23.954999999999998</c:v>
                </c:pt>
                <c:pt idx="15">
                  <c:v>2.6059999999999999</c:v>
                </c:pt>
                <c:pt idx="16">
                  <c:v>8.34</c:v>
                </c:pt>
                <c:pt idx="17">
                  <c:v>2.5880000000000001</c:v>
                </c:pt>
                <c:pt idx="18">
                  <c:v>0.76800000000000002</c:v>
                </c:pt>
                <c:pt idx="19">
                  <c:v>2.3920000000000003</c:v>
                </c:pt>
                <c:pt idx="20">
                  <c:v>0.44399999999999995</c:v>
                </c:pt>
                <c:pt idx="23">
                  <c:v>1.48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DBF-4687-A0DB-C5E06427FF7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DBF-4687-A0DB-C5E06427FF7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18">
                  <c:v>4</c:v>
                </c:pt>
                <c:pt idx="19">
                  <c:v>4</c:v>
                </c:pt>
                <c:pt idx="2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DBF-4687-A0DB-C5E06427FF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-1.89</c:v>
                </c:pt>
                <c:pt idx="13">
                  <c:v>-1</c:v>
                </c:pt>
                <c:pt idx="14">
                  <c:v>-2</c:v>
                </c:pt>
                <c:pt idx="15">
                  <c:v>18.760000000000002</c:v>
                </c:pt>
                <c:pt idx="16">
                  <c:v>75.540000000000006</c:v>
                </c:pt>
                <c:pt idx="17">
                  <c:v>122.19</c:v>
                </c:pt>
                <c:pt idx="18">
                  <c:v>138</c:v>
                </c:pt>
                <c:pt idx="19">
                  <c:v>142.49</c:v>
                </c:pt>
                <c:pt idx="20">
                  <c:v>125.75</c:v>
                </c:pt>
                <c:pt idx="21">
                  <c:v>106.08</c:v>
                </c:pt>
                <c:pt idx="22">
                  <c:v>98.26</c:v>
                </c:pt>
                <c:pt idx="23">
                  <c:v>83.8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DBF-4687-A0DB-C5E06427FF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45913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36.709000000000003</v>
      </c>
      <c r="O4" s="18">
        <v>44.972000000000001</v>
      </c>
      <c r="P4" s="18">
        <v>41.689</v>
      </c>
      <c r="Q4" s="18">
        <v>89.411000000000001</v>
      </c>
      <c r="R4" s="18">
        <v>84.656999999999996</v>
      </c>
      <c r="S4" s="18">
        <v>82.366</v>
      </c>
      <c r="T4" s="18">
        <v>56.290999999999997</v>
      </c>
      <c r="U4" s="18">
        <v>61.1</v>
      </c>
      <c r="V4" s="18">
        <v>67.748000000000005</v>
      </c>
      <c r="W4" s="18">
        <v>61.628999999999998</v>
      </c>
      <c r="X4" s="18">
        <v>46.564999999999998</v>
      </c>
      <c r="Y4" s="18">
        <v>13.585000000000001</v>
      </c>
      <c r="Z4" s="19"/>
      <c r="AA4" s="20">
        <f>SUM(B4:Z4)</f>
        <v>686.72199999999998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-1.89</v>
      </c>
      <c r="O7" s="28">
        <v>-1</v>
      </c>
      <c r="P7" s="28">
        <v>-2</v>
      </c>
      <c r="Q7" s="28">
        <v>18.760000000000002</v>
      </c>
      <c r="R7" s="28">
        <v>75.540000000000006</v>
      </c>
      <c r="S7" s="28">
        <v>122.19</v>
      </c>
      <c r="T7" s="28">
        <v>138</v>
      </c>
      <c r="U7" s="28">
        <v>142.49</v>
      </c>
      <c r="V7" s="28">
        <v>125.75</v>
      </c>
      <c r="W7" s="28">
        <v>106.08</v>
      </c>
      <c r="X7" s="28">
        <v>98.26</v>
      </c>
      <c r="Y7" s="28">
        <v>83.8</v>
      </c>
      <c r="Z7" s="29"/>
      <c r="AA7" s="30">
        <f>IF(SUM(B7:Z7)&lt;&gt;0,AVERAGEIF(B7:Z7,"&lt;&gt;"""),"")</f>
        <v>75.498333333333335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>
        <v>3.7429999999999999</v>
      </c>
      <c r="X12" s="52">
        <v>18.887</v>
      </c>
      <c r="Y12" s="52"/>
      <c r="Z12" s="53"/>
      <c r="AA12" s="54">
        <f t="shared" si="0"/>
        <v>22.63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>
        <v>7</v>
      </c>
      <c r="T13" s="52"/>
      <c r="U13" s="52"/>
      <c r="V13" s="52"/>
      <c r="W13" s="52">
        <v>5</v>
      </c>
      <c r="X13" s="52"/>
      <c r="Y13" s="52"/>
      <c r="Z13" s="53"/>
      <c r="AA13" s="54">
        <f t="shared" si="0"/>
        <v>12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3.3089999999999997</v>
      </c>
      <c r="O14" s="57">
        <v>3.0720000000000001</v>
      </c>
      <c r="P14" s="57">
        <v>8.8999999999999996E-2</v>
      </c>
      <c r="Q14" s="57">
        <v>89.411000000000001</v>
      </c>
      <c r="R14" s="57">
        <v>84.656999999999996</v>
      </c>
      <c r="S14" s="57">
        <v>31.866</v>
      </c>
      <c r="T14" s="57">
        <v>44.790999999999997</v>
      </c>
      <c r="U14" s="57">
        <v>61.1</v>
      </c>
      <c r="V14" s="57">
        <v>67.748000000000005</v>
      </c>
      <c r="W14" s="57">
        <v>52.885999999999996</v>
      </c>
      <c r="X14" s="57">
        <v>3.278</v>
      </c>
      <c r="Y14" s="57">
        <v>9.4E-2</v>
      </c>
      <c r="Z14" s="58"/>
      <c r="AA14" s="59">
        <f t="shared" si="0"/>
        <v>442.30099999999999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3.3089999999999997</v>
      </c>
      <c r="O16" s="62">
        <f t="shared" si="1"/>
        <v>3.0720000000000001</v>
      </c>
      <c r="P16" s="62">
        <f t="shared" si="1"/>
        <v>8.8999999999999996E-2</v>
      </c>
      <c r="Q16" s="62">
        <f t="shared" si="1"/>
        <v>89.411000000000001</v>
      </c>
      <c r="R16" s="62">
        <f t="shared" si="1"/>
        <v>84.656999999999996</v>
      </c>
      <c r="S16" s="62">
        <f t="shared" si="1"/>
        <v>38.866</v>
      </c>
      <c r="T16" s="62">
        <f t="shared" si="1"/>
        <v>44.790999999999997</v>
      </c>
      <c r="U16" s="62">
        <f t="shared" si="1"/>
        <v>61.1</v>
      </c>
      <c r="V16" s="62">
        <f t="shared" si="1"/>
        <v>67.748000000000005</v>
      </c>
      <c r="W16" s="62">
        <f t="shared" si="1"/>
        <v>61.628999999999998</v>
      </c>
      <c r="X16" s="62">
        <f t="shared" si="1"/>
        <v>22.164999999999999</v>
      </c>
      <c r="Y16" s="62">
        <f t="shared" si="1"/>
        <v>9.4E-2</v>
      </c>
      <c r="Z16" s="63" t="str">
        <f t="shared" si="1"/>
        <v/>
      </c>
      <c r="AA16" s="64">
        <f>SUM(AA10:AA15)</f>
        <v>476.93099999999998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8.5</v>
      </c>
      <c r="O20" s="77">
        <v>8.5</v>
      </c>
      <c r="P20" s="77">
        <v>8</v>
      </c>
      <c r="Q20" s="77"/>
      <c r="R20" s="77"/>
      <c r="S20" s="77">
        <v>8</v>
      </c>
      <c r="T20" s="77"/>
      <c r="U20" s="77"/>
      <c r="V20" s="77"/>
      <c r="W20" s="77"/>
      <c r="X20" s="77"/>
      <c r="Y20" s="77"/>
      <c r="Z20" s="78"/>
      <c r="AA20" s="79">
        <f t="shared" si="2"/>
        <v>33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>
        <v>2.1909999999999998</v>
      </c>
      <c r="Z21" s="78"/>
      <c r="AA21" s="79">
        <f t="shared" si="2"/>
        <v>2.1909999999999998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8.5</v>
      </c>
      <c r="O26" s="88">
        <f t="shared" si="3"/>
        <v>8.5</v>
      </c>
      <c r="P26" s="88">
        <f t="shared" si="3"/>
        <v>8</v>
      </c>
      <c r="Q26" s="88">
        <f t="shared" si="3"/>
        <v>0</v>
      </c>
      <c r="R26" s="88">
        <f t="shared" si="3"/>
        <v>0</v>
      </c>
      <c r="S26" s="88">
        <f t="shared" si="3"/>
        <v>8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2.1909999999999998</v>
      </c>
      <c r="Z26" s="89" t="str">
        <f t="shared" si="3"/>
        <v/>
      </c>
      <c r="AA26" s="90">
        <f>SUM(AA19:AA25)</f>
        <v>35.191000000000003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11.808999999999999</v>
      </c>
      <c r="O30" s="77">
        <v>11.571999999999999</v>
      </c>
      <c r="P30" s="77">
        <v>8.0890000000000004</v>
      </c>
      <c r="Q30" s="77">
        <v>89.411000000000001</v>
      </c>
      <c r="R30" s="77">
        <v>84.656999999999996</v>
      </c>
      <c r="S30" s="77">
        <v>46.866</v>
      </c>
      <c r="T30" s="77">
        <v>44.790999999999997</v>
      </c>
      <c r="U30" s="77">
        <v>61.1</v>
      </c>
      <c r="V30" s="77">
        <v>67.748000000000005</v>
      </c>
      <c r="W30" s="77">
        <v>61.628999999999998</v>
      </c>
      <c r="X30" s="77">
        <v>22.164999999999999</v>
      </c>
      <c r="Y30" s="77">
        <v>2.2850000000000001</v>
      </c>
      <c r="Z30" s="78"/>
      <c r="AA30" s="79">
        <f>SUM(B30:Z30)</f>
        <v>512.12200000000007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11.808999999999999</v>
      </c>
      <c r="O32" s="62">
        <f t="shared" si="4"/>
        <v>11.571999999999999</v>
      </c>
      <c r="P32" s="62">
        <f t="shared" si="4"/>
        <v>8.0890000000000004</v>
      </c>
      <c r="Q32" s="62">
        <f t="shared" si="4"/>
        <v>89.411000000000001</v>
      </c>
      <c r="R32" s="62">
        <f t="shared" si="4"/>
        <v>84.656999999999996</v>
      </c>
      <c r="S32" s="62">
        <f t="shared" si="4"/>
        <v>46.866</v>
      </c>
      <c r="T32" s="62">
        <f t="shared" si="4"/>
        <v>44.790999999999997</v>
      </c>
      <c r="U32" s="62">
        <f t="shared" si="4"/>
        <v>61.1</v>
      </c>
      <c r="V32" s="62">
        <f t="shared" si="4"/>
        <v>67.748000000000005</v>
      </c>
      <c r="W32" s="62">
        <f t="shared" si="4"/>
        <v>61.628999999999998</v>
      </c>
      <c r="X32" s="62">
        <f t="shared" si="4"/>
        <v>22.164999999999999</v>
      </c>
      <c r="Y32" s="62">
        <f t="shared" si="4"/>
        <v>2.2850000000000001</v>
      </c>
      <c r="Z32" s="63" t="str">
        <f t="shared" si="4"/>
        <v/>
      </c>
      <c r="AA32" s="64">
        <f>SUM(AA29:AA31)</f>
        <v>512.12200000000007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24.9</v>
      </c>
      <c r="O37" s="99">
        <v>33.4</v>
      </c>
      <c r="P37" s="99">
        <v>33.6</v>
      </c>
      <c r="Q37" s="99"/>
      <c r="R37" s="99"/>
      <c r="S37" s="99">
        <v>35.5</v>
      </c>
      <c r="T37" s="99">
        <v>11.5</v>
      </c>
      <c r="U37" s="99"/>
      <c r="V37" s="99"/>
      <c r="W37" s="99"/>
      <c r="X37" s="99">
        <v>24.4</v>
      </c>
      <c r="Y37" s="99">
        <v>11.3</v>
      </c>
      <c r="Z37" s="100"/>
      <c r="AA37" s="79">
        <f t="shared" si="5"/>
        <v>174.60000000000002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24.9</v>
      </c>
      <c r="O40" s="88">
        <f t="shared" si="6"/>
        <v>33.4</v>
      </c>
      <c r="P40" s="88">
        <f t="shared" si="6"/>
        <v>33.6</v>
      </c>
      <c r="Q40" s="88">
        <f t="shared" si="6"/>
        <v>0</v>
      </c>
      <c r="R40" s="88">
        <f t="shared" si="6"/>
        <v>0</v>
      </c>
      <c r="S40" s="88">
        <f t="shared" si="6"/>
        <v>35.5</v>
      </c>
      <c r="T40" s="88">
        <f t="shared" si="6"/>
        <v>11.5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24.4</v>
      </c>
      <c r="Y40" s="88">
        <f t="shared" si="6"/>
        <v>11.3</v>
      </c>
      <c r="Z40" s="89" t="str">
        <f t="shared" si="6"/>
        <v/>
      </c>
      <c r="AA40" s="90">
        <f t="shared" si="5"/>
        <v>174.60000000000002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24.9</v>
      </c>
      <c r="O45" s="99">
        <v>33.4</v>
      </c>
      <c r="P45" s="99">
        <v>33.6</v>
      </c>
      <c r="Q45" s="99"/>
      <c r="R45" s="99"/>
      <c r="S45" s="99">
        <v>35.5</v>
      </c>
      <c r="T45" s="99">
        <v>11.5</v>
      </c>
      <c r="U45" s="99"/>
      <c r="V45" s="99"/>
      <c r="W45" s="99"/>
      <c r="X45" s="99">
        <v>24.4</v>
      </c>
      <c r="Y45" s="99">
        <v>11.3</v>
      </c>
      <c r="Z45" s="100"/>
      <c r="AA45" s="79">
        <f t="shared" si="7"/>
        <v>174.60000000000002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24.9</v>
      </c>
      <c r="O49" s="88">
        <f t="shared" si="8"/>
        <v>33.4</v>
      </c>
      <c r="P49" s="88">
        <f t="shared" si="8"/>
        <v>33.6</v>
      </c>
      <c r="Q49" s="88">
        <f t="shared" si="8"/>
        <v>0</v>
      </c>
      <c r="R49" s="88">
        <f t="shared" si="8"/>
        <v>0</v>
      </c>
      <c r="S49" s="88">
        <f t="shared" si="8"/>
        <v>35.5</v>
      </c>
      <c r="T49" s="88">
        <f t="shared" si="8"/>
        <v>11.5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24.4</v>
      </c>
      <c r="Y49" s="88">
        <f t="shared" si="8"/>
        <v>11.3</v>
      </c>
      <c r="Z49" s="89" t="str">
        <f t="shared" si="8"/>
        <v/>
      </c>
      <c r="AA49" s="90">
        <f t="shared" si="7"/>
        <v>174.60000000000002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36.708999999999996</v>
      </c>
      <c r="O52" s="88">
        <f t="shared" si="10"/>
        <v>44.971999999999994</v>
      </c>
      <c r="P52" s="88">
        <f t="shared" si="10"/>
        <v>41.689</v>
      </c>
      <c r="Q52" s="88">
        <f t="shared" si="10"/>
        <v>89.411000000000001</v>
      </c>
      <c r="R52" s="88">
        <f t="shared" si="10"/>
        <v>84.656999999999996</v>
      </c>
      <c r="S52" s="88">
        <f t="shared" si="10"/>
        <v>82.366</v>
      </c>
      <c r="T52" s="88">
        <f t="shared" si="10"/>
        <v>56.290999999999997</v>
      </c>
      <c r="U52" s="88">
        <f t="shared" si="10"/>
        <v>61.1</v>
      </c>
      <c r="V52" s="88">
        <f t="shared" si="10"/>
        <v>67.748000000000005</v>
      </c>
      <c r="W52" s="88">
        <f t="shared" si="10"/>
        <v>61.628999999999998</v>
      </c>
      <c r="X52" s="88">
        <f t="shared" si="10"/>
        <v>46.564999999999998</v>
      </c>
      <c r="Y52" s="88">
        <f t="shared" si="10"/>
        <v>13.585000000000001</v>
      </c>
      <c r="Z52" s="89" t="str">
        <f t="shared" si="10"/>
        <v/>
      </c>
      <c r="AA52" s="104">
        <f>SUM(B52:Z52)</f>
        <v>686.72199999999998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45913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36.756</v>
      </c>
      <c r="O4" s="18">
        <v>44.972000000000001</v>
      </c>
      <c r="P4" s="18">
        <v>41.654999999999994</v>
      </c>
      <c r="Q4" s="18">
        <v>89.415999999999997</v>
      </c>
      <c r="R4" s="18">
        <v>84.65300000000002</v>
      </c>
      <c r="S4" s="18">
        <v>82.342999999999989</v>
      </c>
      <c r="T4" s="18">
        <v>56.259000000000007</v>
      </c>
      <c r="U4" s="18">
        <v>61.1</v>
      </c>
      <c r="V4" s="18">
        <v>67.74799999999999</v>
      </c>
      <c r="W4" s="18">
        <v>61.581000000000003</v>
      </c>
      <c r="X4" s="18">
        <v>46.596000000000004</v>
      </c>
      <c r="Y4" s="18">
        <v>13.54</v>
      </c>
      <c r="Z4" s="19"/>
      <c r="AA4" s="20">
        <f>SUM(B4:Z4)</f>
        <v>686.61900000000003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-1.89</v>
      </c>
      <c r="O7" s="28">
        <v>-1</v>
      </c>
      <c r="P7" s="28">
        <v>-2</v>
      </c>
      <c r="Q7" s="28">
        <v>18.760000000000002</v>
      </c>
      <c r="R7" s="28">
        <v>75.540000000000006</v>
      </c>
      <c r="S7" s="28">
        <v>122.19</v>
      </c>
      <c r="T7" s="28">
        <v>138</v>
      </c>
      <c r="U7" s="28">
        <v>142.49</v>
      </c>
      <c r="V7" s="28">
        <v>125.75</v>
      </c>
      <c r="W7" s="28">
        <v>106.08</v>
      </c>
      <c r="X7" s="28">
        <v>98.26</v>
      </c>
      <c r="Y7" s="28">
        <v>83.8</v>
      </c>
      <c r="Z7" s="29"/>
      <c r="AA7" s="30">
        <f>IF(SUM(B7:Z7)&lt;&gt;0,AVERAGEIF(B7:Z7,"&lt;&gt;"""),"")</f>
        <v>75.498333333333335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40</v>
      </c>
      <c r="T12" s="52">
        <v>32.472000000000001</v>
      </c>
      <c r="U12" s="52">
        <v>10</v>
      </c>
      <c r="V12" s="52">
        <v>5</v>
      </c>
      <c r="W12" s="52">
        <v>10</v>
      </c>
      <c r="X12" s="52"/>
      <c r="Y12" s="52"/>
      <c r="Z12" s="53"/>
      <c r="AA12" s="54">
        <f t="shared" si="0"/>
        <v>97.472000000000008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>
        <v>4</v>
      </c>
      <c r="U13" s="52">
        <v>4</v>
      </c>
      <c r="V13" s="52">
        <v>4</v>
      </c>
      <c r="W13" s="52"/>
      <c r="X13" s="52"/>
      <c r="Y13" s="52"/>
      <c r="Z13" s="53"/>
      <c r="AA13" s="54">
        <f t="shared" si="0"/>
        <v>12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24.131999999999998</v>
      </c>
      <c r="O14" s="57">
        <v>22.457000000000001</v>
      </c>
      <c r="P14" s="57">
        <v>23.954999999999998</v>
      </c>
      <c r="Q14" s="57">
        <v>2.6059999999999999</v>
      </c>
      <c r="R14" s="57">
        <v>8.34</v>
      </c>
      <c r="S14" s="57">
        <v>2.5880000000000001</v>
      </c>
      <c r="T14" s="57">
        <v>0.76800000000000002</v>
      </c>
      <c r="U14" s="57">
        <v>2.3920000000000003</v>
      </c>
      <c r="V14" s="57">
        <v>0.44399999999999995</v>
      </c>
      <c r="W14" s="57"/>
      <c r="X14" s="57"/>
      <c r="Y14" s="57">
        <v>1.48</v>
      </c>
      <c r="Z14" s="58"/>
      <c r="AA14" s="59">
        <f t="shared" si="0"/>
        <v>89.161999999999992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24.131999999999998</v>
      </c>
      <c r="O16" s="62">
        <f t="shared" si="1"/>
        <v>22.457000000000001</v>
      </c>
      <c r="P16" s="62">
        <f t="shared" si="1"/>
        <v>23.954999999999998</v>
      </c>
      <c r="Q16" s="62">
        <f t="shared" si="1"/>
        <v>2.6059999999999999</v>
      </c>
      <c r="R16" s="62">
        <f t="shared" si="1"/>
        <v>8.34</v>
      </c>
      <c r="S16" s="62">
        <f t="shared" si="1"/>
        <v>42.588000000000001</v>
      </c>
      <c r="T16" s="62">
        <f t="shared" si="1"/>
        <v>37.24</v>
      </c>
      <c r="U16" s="62">
        <f t="shared" si="1"/>
        <v>16.391999999999999</v>
      </c>
      <c r="V16" s="62">
        <f t="shared" si="1"/>
        <v>9.4439999999999991</v>
      </c>
      <c r="W16" s="62">
        <f t="shared" si="1"/>
        <v>10</v>
      </c>
      <c r="X16" s="62">
        <f t="shared" si="1"/>
        <v>0</v>
      </c>
      <c r="Y16" s="62">
        <f t="shared" si="1"/>
        <v>1.48</v>
      </c>
      <c r="Z16" s="63" t="str">
        <f t="shared" si="1"/>
        <v/>
      </c>
      <c r="AA16" s="64">
        <f>SUM(AA10:AA15)</f>
        <v>198.63400000000001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2.964</v>
      </c>
      <c r="O20" s="77">
        <v>4.8529999999999998</v>
      </c>
      <c r="P20" s="77">
        <v>3.052</v>
      </c>
      <c r="Q20" s="77">
        <v>3.8400000000000003</v>
      </c>
      <c r="R20" s="77">
        <v>9.1760000000000002</v>
      </c>
      <c r="S20" s="77">
        <v>6.5060000000000002</v>
      </c>
      <c r="T20" s="77">
        <v>6.9379999999999997</v>
      </c>
      <c r="U20" s="77">
        <v>5.2569999999999997</v>
      </c>
      <c r="V20" s="77">
        <v>10.437000000000001</v>
      </c>
      <c r="W20" s="77">
        <v>6.3529999999999998</v>
      </c>
      <c r="X20" s="77">
        <v>7.1180000000000003</v>
      </c>
      <c r="Y20" s="77">
        <v>7.4530000000000003</v>
      </c>
      <c r="Z20" s="78"/>
      <c r="AA20" s="79">
        <f t="shared" si="2"/>
        <v>73.947000000000003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9.66</v>
      </c>
      <c r="O21" s="81">
        <v>17.661999999999999</v>
      </c>
      <c r="P21" s="81">
        <v>14.648000000000001</v>
      </c>
      <c r="Q21" s="81">
        <v>7.8699999999999992</v>
      </c>
      <c r="R21" s="81">
        <v>16.436999999999998</v>
      </c>
      <c r="S21" s="81">
        <v>33.249000000000002</v>
      </c>
      <c r="T21" s="81">
        <v>12.081</v>
      </c>
      <c r="U21" s="81">
        <v>39.451000000000001</v>
      </c>
      <c r="V21" s="81">
        <v>47.866999999999997</v>
      </c>
      <c r="W21" s="81">
        <v>38.828000000000003</v>
      </c>
      <c r="X21" s="81">
        <v>39.478000000000002</v>
      </c>
      <c r="Y21" s="81">
        <v>4.6070000000000002</v>
      </c>
      <c r="Z21" s="78"/>
      <c r="AA21" s="79">
        <f t="shared" si="2"/>
        <v>281.83800000000002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12.624000000000001</v>
      </c>
      <c r="O26" s="88">
        <f t="shared" si="3"/>
        <v>22.515000000000001</v>
      </c>
      <c r="P26" s="88">
        <f t="shared" si="3"/>
        <v>17.700000000000003</v>
      </c>
      <c r="Q26" s="88">
        <f t="shared" si="3"/>
        <v>11.709999999999999</v>
      </c>
      <c r="R26" s="88">
        <f t="shared" si="3"/>
        <v>25.613</v>
      </c>
      <c r="S26" s="88">
        <f t="shared" si="3"/>
        <v>39.755000000000003</v>
      </c>
      <c r="T26" s="88">
        <f t="shared" si="3"/>
        <v>19.018999999999998</v>
      </c>
      <c r="U26" s="88">
        <f t="shared" si="3"/>
        <v>44.707999999999998</v>
      </c>
      <c r="V26" s="88">
        <f t="shared" si="3"/>
        <v>58.304000000000002</v>
      </c>
      <c r="W26" s="88">
        <f t="shared" si="3"/>
        <v>45.181000000000004</v>
      </c>
      <c r="X26" s="88">
        <f t="shared" si="3"/>
        <v>46.596000000000004</v>
      </c>
      <c r="Y26" s="88">
        <f t="shared" si="3"/>
        <v>12.06</v>
      </c>
      <c r="Z26" s="89" t="str">
        <f t="shared" si="3"/>
        <v/>
      </c>
      <c r="AA26" s="90">
        <f>SUM(AA19:AA25)</f>
        <v>355.78500000000003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36.756</v>
      </c>
      <c r="O30" s="77">
        <v>44.972000000000001</v>
      </c>
      <c r="P30" s="77">
        <v>41.655000000000001</v>
      </c>
      <c r="Q30" s="77">
        <v>14.316000000000001</v>
      </c>
      <c r="R30" s="77">
        <v>33.953000000000003</v>
      </c>
      <c r="S30" s="77">
        <v>82.343000000000004</v>
      </c>
      <c r="T30" s="77">
        <v>56.259</v>
      </c>
      <c r="U30" s="77">
        <v>61.1</v>
      </c>
      <c r="V30" s="77">
        <v>67.748000000000005</v>
      </c>
      <c r="W30" s="77">
        <v>55.180999999999997</v>
      </c>
      <c r="X30" s="77">
        <v>46.595999999999997</v>
      </c>
      <c r="Y30" s="77">
        <v>13.54</v>
      </c>
      <c r="Z30" s="78"/>
      <c r="AA30" s="79">
        <f>SUM(B30:Z30)</f>
        <v>554.41899999999998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36.756</v>
      </c>
      <c r="O32" s="62">
        <f t="shared" si="4"/>
        <v>44.972000000000001</v>
      </c>
      <c r="P32" s="62">
        <f t="shared" si="4"/>
        <v>41.655000000000001</v>
      </c>
      <c r="Q32" s="62">
        <f t="shared" si="4"/>
        <v>14.316000000000001</v>
      </c>
      <c r="R32" s="62">
        <f t="shared" si="4"/>
        <v>33.953000000000003</v>
      </c>
      <c r="S32" s="62">
        <f t="shared" si="4"/>
        <v>82.343000000000004</v>
      </c>
      <c r="T32" s="62">
        <f t="shared" si="4"/>
        <v>56.259</v>
      </c>
      <c r="U32" s="62">
        <f t="shared" si="4"/>
        <v>61.1</v>
      </c>
      <c r="V32" s="62">
        <f t="shared" si="4"/>
        <v>67.748000000000005</v>
      </c>
      <c r="W32" s="62">
        <f t="shared" si="4"/>
        <v>55.180999999999997</v>
      </c>
      <c r="X32" s="62">
        <f t="shared" si="4"/>
        <v>46.595999999999997</v>
      </c>
      <c r="Y32" s="62">
        <f t="shared" si="4"/>
        <v>13.54</v>
      </c>
      <c r="Z32" s="63" t="str">
        <f t="shared" si="4"/>
        <v/>
      </c>
      <c r="AA32" s="64">
        <f>SUM(AA29:AA31)</f>
        <v>554.41899999999998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>
        <v>75.099999999999994</v>
      </c>
      <c r="R37" s="99">
        <v>50.7</v>
      </c>
      <c r="S37" s="99"/>
      <c r="T37" s="99"/>
      <c r="U37" s="99"/>
      <c r="V37" s="99"/>
      <c r="W37" s="99">
        <v>6.4</v>
      </c>
      <c r="X37" s="99"/>
      <c r="Y37" s="99"/>
      <c r="Z37" s="100"/>
      <c r="AA37" s="79">
        <f t="shared" si="5"/>
        <v>132.19999999999999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75.099999999999994</v>
      </c>
      <c r="R40" s="88">
        <f t="shared" si="6"/>
        <v>50.7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6.4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132.19999999999999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>
        <v>75.099999999999994</v>
      </c>
      <c r="R45" s="99">
        <v>50.7</v>
      </c>
      <c r="S45" s="99"/>
      <c r="T45" s="99"/>
      <c r="U45" s="99"/>
      <c r="V45" s="99"/>
      <c r="W45" s="99">
        <v>6.4</v>
      </c>
      <c r="X45" s="99"/>
      <c r="Y45" s="99"/>
      <c r="Z45" s="100"/>
      <c r="AA45" s="79">
        <f t="shared" si="7"/>
        <v>132.19999999999999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75.099999999999994</v>
      </c>
      <c r="R49" s="88">
        <f t="shared" si="8"/>
        <v>50.7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6.4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132.19999999999999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36.756</v>
      </c>
      <c r="O52" s="88">
        <f t="shared" si="10"/>
        <v>44.972000000000001</v>
      </c>
      <c r="P52" s="88">
        <f t="shared" si="10"/>
        <v>41.655000000000001</v>
      </c>
      <c r="Q52" s="88">
        <f t="shared" si="10"/>
        <v>89.415999999999997</v>
      </c>
      <c r="R52" s="88">
        <f t="shared" si="10"/>
        <v>84.653000000000006</v>
      </c>
      <c r="S52" s="88">
        <f t="shared" si="10"/>
        <v>82.343000000000004</v>
      </c>
      <c r="T52" s="88">
        <f t="shared" si="10"/>
        <v>56.259</v>
      </c>
      <c r="U52" s="88">
        <f t="shared" si="10"/>
        <v>61.099999999999994</v>
      </c>
      <c r="V52" s="88">
        <f t="shared" si="10"/>
        <v>67.748000000000005</v>
      </c>
      <c r="W52" s="88">
        <f t="shared" si="10"/>
        <v>61.581000000000003</v>
      </c>
      <c r="X52" s="88">
        <f t="shared" si="10"/>
        <v>46.596000000000004</v>
      </c>
      <c r="Y52" s="88">
        <f t="shared" si="10"/>
        <v>13.540000000000001</v>
      </c>
      <c r="Z52" s="89" t="str">
        <f t="shared" si="10"/>
        <v/>
      </c>
      <c r="AA52" s="104">
        <f>SUM(B52:Z52)</f>
        <v>686.61900000000003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45913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-24.9</v>
      </c>
      <c r="O4" s="18">
        <v>-33.4</v>
      </c>
      <c r="P4" s="18">
        <v>-33.6</v>
      </c>
      <c r="Q4" s="18">
        <v>75.099999999999994</v>
      </c>
      <c r="R4" s="18">
        <v>50.7</v>
      </c>
      <c r="S4" s="18">
        <v>-35.5</v>
      </c>
      <c r="T4" s="18">
        <v>-11.5</v>
      </c>
      <c r="U4" s="18"/>
      <c r="V4" s="18"/>
      <c r="W4" s="18">
        <v>6.4</v>
      </c>
      <c r="X4" s="18">
        <v>-24.4</v>
      </c>
      <c r="Y4" s="18">
        <v>-11.3</v>
      </c>
      <c r="Z4" s="19"/>
      <c r="AA4" s="111">
        <f>SUM(B4:Z4)</f>
        <v>-42.400000000000006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-1.89</v>
      </c>
      <c r="O7" s="117">
        <v>-1</v>
      </c>
      <c r="P7" s="117">
        <v>-2</v>
      </c>
      <c r="Q7" s="117">
        <v>18.760000000000002</v>
      </c>
      <c r="R7" s="117">
        <v>75.540000000000006</v>
      </c>
      <c r="S7" s="117">
        <v>122.19</v>
      </c>
      <c r="T7" s="117">
        <v>138</v>
      </c>
      <c r="U7" s="117">
        <v>142.49</v>
      </c>
      <c r="V7" s="117">
        <v>125.75</v>
      </c>
      <c r="W7" s="117">
        <v>106.08</v>
      </c>
      <c r="X7" s="117">
        <v>98.26</v>
      </c>
      <c r="Y7" s="117">
        <v>83.8</v>
      </c>
      <c r="Z7" s="118"/>
      <c r="AA7" s="119">
        <f>IF(SUM(B7:Z7)&lt;&gt;0,AVERAGEIF(B7:Z7,"&lt;&gt;"""),"")</f>
        <v>75.498333333333335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>
        <v>24.9</v>
      </c>
      <c r="O13" s="129">
        <v>33.4</v>
      </c>
      <c r="P13" s="129">
        <v>33.6</v>
      </c>
      <c r="Q13" s="129"/>
      <c r="R13" s="129"/>
      <c r="S13" s="129">
        <v>35.5</v>
      </c>
      <c r="T13" s="129">
        <v>11.5</v>
      </c>
      <c r="U13" s="129"/>
      <c r="V13" s="129"/>
      <c r="W13" s="129"/>
      <c r="X13" s="129">
        <v>24.4</v>
      </c>
      <c r="Y13" s="130">
        <v>11.3</v>
      </c>
      <c r="Z13" s="131"/>
      <c r="AA13" s="132">
        <f t="shared" si="0"/>
        <v>174.60000000000002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24.9</v>
      </c>
      <c r="O16" s="135">
        <f t="shared" si="1"/>
        <v>33.4</v>
      </c>
      <c r="P16" s="135">
        <f t="shared" si="1"/>
        <v>33.6</v>
      </c>
      <c r="Q16" s="135">
        <f t="shared" si="1"/>
        <v>0</v>
      </c>
      <c r="R16" s="135">
        <f t="shared" si="1"/>
        <v>0</v>
      </c>
      <c r="S16" s="135">
        <f t="shared" si="1"/>
        <v>35.5</v>
      </c>
      <c r="T16" s="135">
        <f t="shared" si="1"/>
        <v>11.5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24.4</v>
      </c>
      <c r="Y16" s="135">
        <f t="shared" si="1"/>
        <v>11.3</v>
      </c>
      <c r="Z16" s="136" t="str">
        <f t="shared" si="1"/>
        <v/>
      </c>
      <c r="AA16" s="90">
        <f t="shared" si="0"/>
        <v>174.60000000000002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>
        <v>75.099999999999994</v>
      </c>
      <c r="R21" s="129">
        <v>50.7</v>
      </c>
      <c r="S21" s="129"/>
      <c r="T21" s="129"/>
      <c r="U21" s="129"/>
      <c r="V21" s="129"/>
      <c r="W21" s="129">
        <v>6.4</v>
      </c>
      <c r="X21" s="129"/>
      <c r="Y21" s="130"/>
      <c r="Z21" s="131"/>
      <c r="AA21" s="132">
        <f t="shared" si="2"/>
        <v>132.19999999999999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75.099999999999994</v>
      </c>
      <c r="R24" s="135">
        <f t="shared" si="3"/>
        <v>50.7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6.4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132.19999999999999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2025-09-13T08:35:20Z</dcterms:created>
  <dcterms:modified xsi:type="dcterms:W3CDTF">2025-09-13T08:35:22Z</dcterms:modified>
</cp:coreProperties>
</file>