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<sst xmlns="http://schemas.openxmlformats.org/spreadsheetml/2006/main" count="122" uniqueCount="56">
  <si>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17/01/2026 23:21:10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</si>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</sst>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530-43CA-BFB6-8D4B273ABD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3">
                  <c:v>3.4</c:v>
                </c:pt>
                <c:pt idx="34">
                  <c:v>3.4</c:v>
                </c:pt>
                <c:pt idx="36">
                  <c:v>3.4</c:v>
                </c:pt>
                <c:pt idx="37">
                  <c:v>3.4</c:v>
                </c:pt>
                <c:pt idx="43">
                  <c:v>5.2</c:v>
                </c:pt>
                <c:pt idx="44">
                  <c:v>5.2</c:v>
                </c:pt>
                <c:pt idx="45">
                  <c:v>5.2</c:v>
                </c:pt>
                <c:pt idx="52">
                  <c:v>3.4</c:v>
                </c:pt>
                <c:pt idx="53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30-43CA-BFB6-8D4B273ABD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4.0000000000000001E-3</c:v>
                </c:pt>
                <c:pt idx="51">
                  <c:v>1.6</c:v>
                </c:pt>
                <c:pt idx="52">
                  <c:v>1.6</c:v>
                </c:pt>
                <c:pt idx="53">
                  <c:v>1.6</c:v>
                </c:pt>
                <c:pt idx="54">
                  <c:v>1.6</c:v>
                </c:pt>
                <c:pt idx="55">
                  <c:v>0.8</c:v>
                </c:pt>
                <c:pt idx="56">
                  <c:v>1.2</c:v>
                </c:pt>
                <c:pt idx="57">
                  <c:v>1.2</c:v>
                </c:pt>
                <c:pt idx="58">
                  <c:v>1.2</c:v>
                </c:pt>
                <c:pt idx="59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30-43CA-BFB6-8D4B273ABD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530-43CA-BFB6-8D4B273ABD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530-43CA-BFB6-8D4B273ABD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530-43CA-BFB6-8D4B273ABD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530-43CA-BFB6-8D4B273ABD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530-43CA-BFB6-8D4B273ABD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530-43CA-BFB6-8D4B273ABD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82.277000000000001</c:v>
                </c:pt>
                <c:pt idx="1">
                  <c:v>82.596000000000004</c:v>
                </c:pt>
                <c:pt idx="2">
                  <c:v>87.501000000000005</c:v>
                </c:pt>
                <c:pt idx="3">
                  <c:v>88.885999999999996</c:v>
                </c:pt>
                <c:pt idx="4">
                  <c:v>87.343000000000004</c:v>
                </c:pt>
                <c:pt idx="5">
                  <c:v>43.417999999999999</c:v>
                </c:pt>
                <c:pt idx="6">
                  <c:v>44.21</c:v>
                </c:pt>
                <c:pt idx="7">
                  <c:v>92.921000000000006</c:v>
                </c:pt>
                <c:pt idx="8">
                  <c:v>82.72</c:v>
                </c:pt>
                <c:pt idx="9">
                  <c:v>37.704999999999998</c:v>
                </c:pt>
                <c:pt idx="10">
                  <c:v>81.465000000000003</c:v>
                </c:pt>
                <c:pt idx="11">
                  <c:v>72.856999999999999</c:v>
                </c:pt>
                <c:pt idx="12">
                  <c:v>55.661999999999999</c:v>
                </c:pt>
                <c:pt idx="13">
                  <c:v>65.037000000000006</c:v>
                </c:pt>
                <c:pt idx="14">
                  <c:v>56.317999999999998</c:v>
                </c:pt>
                <c:pt idx="15">
                  <c:v>36.228000000000002</c:v>
                </c:pt>
                <c:pt idx="16">
                  <c:v>64.313000000000002</c:v>
                </c:pt>
                <c:pt idx="17">
                  <c:v>59.594999999999999</c:v>
                </c:pt>
                <c:pt idx="18">
                  <c:v>62.148000000000003</c:v>
                </c:pt>
                <c:pt idx="19">
                  <c:v>46.972999999999999</c:v>
                </c:pt>
                <c:pt idx="20">
                  <c:v>32.798999999999999</c:v>
                </c:pt>
                <c:pt idx="21">
                  <c:v>23</c:v>
                </c:pt>
                <c:pt idx="22">
                  <c:v>3</c:v>
                </c:pt>
                <c:pt idx="23">
                  <c:v>3</c:v>
                </c:pt>
                <c:pt idx="24">
                  <c:v>22.452999999999999</c:v>
                </c:pt>
                <c:pt idx="25">
                  <c:v>8.2970000000000006</c:v>
                </c:pt>
                <c:pt idx="26">
                  <c:v>27.614000000000001</c:v>
                </c:pt>
                <c:pt idx="27">
                  <c:v>38.802999999999997</c:v>
                </c:pt>
                <c:pt idx="28">
                  <c:v>3</c:v>
                </c:pt>
                <c:pt idx="32">
                  <c:v>3</c:v>
                </c:pt>
                <c:pt idx="33">
                  <c:v>4</c:v>
                </c:pt>
                <c:pt idx="34">
                  <c:v>9</c:v>
                </c:pt>
                <c:pt idx="35">
                  <c:v>119</c:v>
                </c:pt>
                <c:pt idx="36">
                  <c:v>4</c:v>
                </c:pt>
                <c:pt idx="37">
                  <c:v>28</c:v>
                </c:pt>
                <c:pt idx="38">
                  <c:v>99.572999999999993</c:v>
                </c:pt>
                <c:pt idx="39">
                  <c:v>104.584</c:v>
                </c:pt>
                <c:pt idx="40">
                  <c:v>112.46899999999999</c:v>
                </c:pt>
                <c:pt idx="41">
                  <c:v>124.126</c:v>
                </c:pt>
                <c:pt idx="42">
                  <c:v>122.70099999999999</c:v>
                </c:pt>
                <c:pt idx="43">
                  <c:v>44.189</c:v>
                </c:pt>
                <c:pt idx="44">
                  <c:v>23</c:v>
                </c:pt>
                <c:pt idx="51">
                  <c:v>20</c:v>
                </c:pt>
                <c:pt idx="52">
                  <c:v>68</c:v>
                </c:pt>
                <c:pt idx="53">
                  <c:v>70</c:v>
                </c:pt>
                <c:pt idx="54">
                  <c:v>68</c:v>
                </c:pt>
                <c:pt idx="55">
                  <c:v>154.31299999999999</c:v>
                </c:pt>
                <c:pt idx="56">
                  <c:v>109.56700000000001</c:v>
                </c:pt>
                <c:pt idx="57">
                  <c:v>72.936999999999998</c:v>
                </c:pt>
                <c:pt idx="58">
                  <c:v>64.864999999999995</c:v>
                </c:pt>
                <c:pt idx="59">
                  <c:v>61.396000000000001</c:v>
                </c:pt>
                <c:pt idx="60">
                  <c:v>107.024</c:v>
                </c:pt>
                <c:pt idx="61">
                  <c:v>85.661000000000001</c:v>
                </c:pt>
                <c:pt idx="62">
                  <c:v>77.084000000000003</c:v>
                </c:pt>
                <c:pt idx="63">
                  <c:v>69.353999999999999</c:v>
                </c:pt>
                <c:pt idx="64">
                  <c:v>63.367000000000004</c:v>
                </c:pt>
                <c:pt idx="65">
                  <c:v>56</c:v>
                </c:pt>
                <c:pt idx="66">
                  <c:v>30.370999999999999</c:v>
                </c:pt>
                <c:pt idx="67">
                  <c:v>4</c:v>
                </c:pt>
                <c:pt idx="69">
                  <c:v>7</c:v>
                </c:pt>
                <c:pt idx="70">
                  <c:v>5</c:v>
                </c:pt>
                <c:pt idx="72">
                  <c:v>6</c:v>
                </c:pt>
                <c:pt idx="73">
                  <c:v>4</c:v>
                </c:pt>
                <c:pt idx="74">
                  <c:v>4</c:v>
                </c:pt>
                <c:pt idx="76">
                  <c:v>4</c:v>
                </c:pt>
                <c:pt idx="77">
                  <c:v>4</c:v>
                </c:pt>
                <c:pt idx="79">
                  <c:v>5</c:v>
                </c:pt>
                <c:pt idx="81">
                  <c:v>3</c:v>
                </c:pt>
                <c:pt idx="82">
                  <c:v>30.042000000000002</c:v>
                </c:pt>
                <c:pt idx="83">
                  <c:v>68.44</c:v>
                </c:pt>
                <c:pt idx="84">
                  <c:v>5</c:v>
                </c:pt>
                <c:pt idx="85">
                  <c:v>7</c:v>
                </c:pt>
                <c:pt idx="86">
                  <c:v>49.402000000000001</c:v>
                </c:pt>
                <c:pt idx="87">
                  <c:v>7</c:v>
                </c:pt>
                <c:pt idx="88">
                  <c:v>4.71</c:v>
                </c:pt>
                <c:pt idx="89">
                  <c:v>66.813999999999993</c:v>
                </c:pt>
                <c:pt idx="90">
                  <c:v>4</c:v>
                </c:pt>
                <c:pt idx="91">
                  <c:v>4</c:v>
                </c:pt>
                <c:pt idx="92">
                  <c:v>54.786000000000001</c:v>
                </c:pt>
                <c:pt idx="93">
                  <c:v>59</c:v>
                </c:pt>
                <c:pt idx="94">
                  <c:v>55.46</c:v>
                </c:pt>
                <c:pt idx="95">
                  <c:v>61.139000000000003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30-43CA-BFB6-8D4B273ABD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16</c:v>
                </c:pt>
                <c:pt idx="21">
                  <c:v>9</c:v>
                </c:pt>
                <c:pt idx="22">
                  <c:v>8.6</c:v>
                </c:pt>
                <c:pt idx="23">
                  <c:v>67.7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56</c:v>
                </c:pt>
                <c:pt idx="29">
                  <c:v>66.8</c:v>
                </c:pt>
                <c:pt idx="30">
                  <c:v>76.099999999999994</c:v>
                </c:pt>
                <c:pt idx="31">
                  <c:v>76.3</c:v>
                </c:pt>
                <c:pt idx="32">
                  <c:v>17.3</c:v>
                </c:pt>
                <c:pt idx="33">
                  <c:v>17.8</c:v>
                </c:pt>
                <c:pt idx="34">
                  <c:v>3</c:v>
                </c:pt>
                <c:pt idx="35">
                  <c:v>0</c:v>
                </c:pt>
                <c:pt idx="36">
                  <c:v>22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37.5</c:v>
                </c:pt>
                <c:pt idx="44">
                  <c:v>53.6</c:v>
                </c:pt>
                <c:pt idx="45">
                  <c:v>80.400000000000006</c:v>
                </c:pt>
                <c:pt idx="46">
                  <c:v>92.5</c:v>
                </c:pt>
                <c:pt idx="47">
                  <c:v>114.1</c:v>
                </c:pt>
                <c:pt idx="48">
                  <c:v>89.5</c:v>
                </c:pt>
                <c:pt idx="49">
                  <c:v>112.7</c:v>
                </c:pt>
                <c:pt idx="50">
                  <c:v>101.3</c:v>
                </c:pt>
                <c:pt idx="51">
                  <c:v>84.8</c:v>
                </c:pt>
                <c:pt idx="52">
                  <c:v>19.5</c:v>
                </c:pt>
                <c:pt idx="53">
                  <c:v>53.5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34</c:v>
                </c:pt>
                <c:pt idx="58">
                  <c:v>43.2</c:v>
                </c:pt>
                <c:pt idx="59">
                  <c:v>32.5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40.9</c:v>
                </c:pt>
                <c:pt idx="69">
                  <c:v>40.9</c:v>
                </c:pt>
                <c:pt idx="70">
                  <c:v>42.199999999999996</c:v>
                </c:pt>
                <c:pt idx="71">
                  <c:v>50.7</c:v>
                </c:pt>
                <c:pt idx="72">
                  <c:v>42.6</c:v>
                </c:pt>
                <c:pt idx="73">
                  <c:v>74.2</c:v>
                </c:pt>
                <c:pt idx="74">
                  <c:v>85.2</c:v>
                </c:pt>
                <c:pt idx="75">
                  <c:v>42.6</c:v>
                </c:pt>
                <c:pt idx="76">
                  <c:v>105.5</c:v>
                </c:pt>
                <c:pt idx="77">
                  <c:v>84.4</c:v>
                </c:pt>
                <c:pt idx="78">
                  <c:v>113.7</c:v>
                </c:pt>
                <c:pt idx="79">
                  <c:v>69.900000000000006</c:v>
                </c:pt>
                <c:pt idx="80">
                  <c:v>147.80000000000001</c:v>
                </c:pt>
                <c:pt idx="81">
                  <c:v>55</c:v>
                </c:pt>
                <c:pt idx="82">
                  <c:v>11.9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28.1</c:v>
                </c:pt>
                <c:pt idx="91">
                  <c:v>40.9</c:v>
                </c:pt>
                <c:pt idx="92">
                  <c:v>3.2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30-43CA-BFB6-8D4B273ABD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4.7729999999999997</c:v>
                </c:pt>
                <c:pt idx="1">
                  <c:v>4.5960000000000001</c:v>
                </c:pt>
                <c:pt idx="2">
                  <c:v>4.42</c:v>
                </c:pt>
                <c:pt idx="3">
                  <c:v>4.3140000000000001</c:v>
                </c:pt>
                <c:pt idx="4">
                  <c:v>4.266</c:v>
                </c:pt>
                <c:pt idx="5">
                  <c:v>3.4470000000000001</c:v>
                </c:pt>
                <c:pt idx="6">
                  <c:v>2.7389999999999999</c:v>
                </c:pt>
                <c:pt idx="7">
                  <c:v>2.0179999999999998</c:v>
                </c:pt>
                <c:pt idx="8">
                  <c:v>2.181</c:v>
                </c:pt>
                <c:pt idx="9">
                  <c:v>0.89500000000000002</c:v>
                </c:pt>
                <c:pt idx="10">
                  <c:v>0.71399999999999997</c:v>
                </c:pt>
                <c:pt idx="11">
                  <c:v>0.379</c:v>
                </c:pt>
                <c:pt idx="12">
                  <c:v>3.508</c:v>
                </c:pt>
                <c:pt idx="13">
                  <c:v>0.749</c:v>
                </c:pt>
                <c:pt idx="14">
                  <c:v>0.33900000000000002</c:v>
                </c:pt>
                <c:pt idx="15">
                  <c:v>0.69799999999999995</c:v>
                </c:pt>
                <c:pt idx="16">
                  <c:v>0.88700000000000001</c:v>
                </c:pt>
                <c:pt idx="17">
                  <c:v>0.53900000000000003</c:v>
                </c:pt>
                <c:pt idx="18">
                  <c:v>1.2290000000000001</c:v>
                </c:pt>
                <c:pt idx="19">
                  <c:v>4.0949999999999998</c:v>
                </c:pt>
                <c:pt idx="20">
                  <c:v>3.9129999999999998</c:v>
                </c:pt>
                <c:pt idx="21">
                  <c:v>1.802</c:v>
                </c:pt>
                <c:pt idx="22">
                  <c:v>2.4540000000000002</c:v>
                </c:pt>
                <c:pt idx="23">
                  <c:v>3.423</c:v>
                </c:pt>
                <c:pt idx="24">
                  <c:v>4.3639999999999999</c:v>
                </c:pt>
                <c:pt idx="25">
                  <c:v>4.5149999999999997</c:v>
                </c:pt>
                <c:pt idx="26">
                  <c:v>4.3789999999999996</c:v>
                </c:pt>
                <c:pt idx="27">
                  <c:v>7.4080000000000004</c:v>
                </c:pt>
                <c:pt idx="28">
                  <c:v>5.6529999999999996</c:v>
                </c:pt>
                <c:pt idx="29">
                  <c:v>0.161</c:v>
                </c:pt>
                <c:pt idx="30">
                  <c:v>2.0299999999999998</c:v>
                </c:pt>
                <c:pt idx="31">
                  <c:v>3.2810000000000001</c:v>
                </c:pt>
                <c:pt idx="32">
                  <c:v>9.4890000000000008</c:v>
                </c:pt>
                <c:pt idx="33">
                  <c:v>7.452</c:v>
                </c:pt>
                <c:pt idx="34">
                  <c:v>10.076000000000001</c:v>
                </c:pt>
                <c:pt idx="35">
                  <c:v>2.9279999999999999</c:v>
                </c:pt>
                <c:pt idx="36">
                  <c:v>34.054000000000002</c:v>
                </c:pt>
                <c:pt idx="37">
                  <c:v>18.148</c:v>
                </c:pt>
                <c:pt idx="38">
                  <c:v>2.2389999999999999</c:v>
                </c:pt>
                <c:pt idx="39">
                  <c:v>2.048</c:v>
                </c:pt>
                <c:pt idx="40">
                  <c:v>3.68</c:v>
                </c:pt>
                <c:pt idx="41">
                  <c:v>4.907</c:v>
                </c:pt>
                <c:pt idx="42">
                  <c:v>3.1579999999999999</c:v>
                </c:pt>
                <c:pt idx="43">
                  <c:v>10.108000000000001</c:v>
                </c:pt>
                <c:pt idx="44">
                  <c:v>10.702</c:v>
                </c:pt>
                <c:pt idx="45">
                  <c:v>7.6360000000000001</c:v>
                </c:pt>
                <c:pt idx="46">
                  <c:v>5.6660000000000004</c:v>
                </c:pt>
                <c:pt idx="47">
                  <c:v>4.8250000000000002</c:v>
                </c:pt>
                <c:pt idx="48">
                  <c:v>5.1180000000000003</c:v>
                </c:pt>
                <c:pt idx="49">
                  <c:v>6.8680000000000003</c:v>
                </c:pt>
                <c:pt idx="50">
                  <c:v>5.7309999999999999</c:v>
                </c:pt>
                <c:pt idx="51">
                  <c:v>5.6479999999999997</c:v>
                </c:pt>
                <c:pt idx="52">
                  <c:v>4.08</c:v>
                </c:pt>
                <c:pt idx="53">
                  <c:v>3.415</c:v>
                </c:pt>
                <c:pt idx="54">
                  <c:v>4.0030000000000001</c:v>
                </c:pt>
                <c:pt idx="55">
                  <c:v>0.24299999999999999</c:v>
                </c:pt>
                <c:pt idx="56">
                  <c:v>2.9820000000000002</c:v>
                </c:pt>
                <c:pt idx="57">
                  <c:v>3.0489999999999999</c:v>
                </c:pt>
                <c:pt idx="58">
                  <c:v>5.0410000000000004</c:v>
                </c:pt>
                <c:pt idx="59">
                  <c:v>6.2350000000000003</c:v>
                </c:pt>
                <c:pt idx="60">
                  <c:v>0.28100000000000003</c:v>
                </c:pt>
                <c:pt idx="61">
                  <c:v>0.32</c:v>
                </c:pt>
                <c:pt idx="62">
                  <c:v>0.19700000000000001</c:v>
                </c:pt>
                <c:pt idx="64">
                  <c:v>1.7999999999999999E-2</c:v>
                </c:pt>
                <c:pt idx="66">
                  <c:v>1.913</c:v>
                </c:pt>
                <c:pt idx="67">
                  <c:v>1.9259999999999999</c:v>
                </c:pt>
                <c:pt idx="69">
                  <c:v>1.7000000000000001E-2</c:v>
                </c:pt>
                <c:pt idx="70">
                  <c:v>6.0000000000000001E-3</c:v>
                </c:pt>
                <c:pt idx="78">
                  <c:v>8.9999999999999993E-3</c:v>
                </c:pt>
                <c:pt idx="79">
                  <c:v>6.2E-2</c:v>
                </c:pt>
                <c:pt idx="80">
                  <c:v>0.247</c:v>
                </c:pt>
                <c:pt idx="81">
                  <c:v>4.8090000000000002</c:v>
                </c:pt>
                <c:pt idx="82">
                  <c:v>10.090999999999999</c:v>
                </c:pt>
                <c:pt idx="83">
                  <c:v>3.4020000000000001</c:v>
                </c:pt>
                <c:pt idx="84">
                  <c:v>18.898</c:v>
                </c:pt>
                <c:pt idx="85">
                  <c:v>2.66</c:v>
                </c:pt>
                <c:pt idx="86">
                  <c:v>15.766999999999999</c:v>
                </c:pt>
                <c:pt idx="87">
                  <c:v>2.6309999999999998</c:v>
                </c:pt>
                <c:pt idx="88">
                  <c:v>2.4329999999999998</c:v>
                </c:pt>
                <c:pt idx="89">
                  <c:v>4.7869999999999999</c:v>
                </c:pt>
                <c:pt idx="90">
                  <c:v>9.7460000000000004</c:v>
                </c:pt>
                <c:pt idx="91">
                  <c:v>12.34</c:v>
                </c:pt>
                <c:pt idx="92">
                  <c:v>20.896000000000001</c:v>
                </c:pt>
                <c:pt idx="93">
                  <c:v>5.2770000000000001</c:v>
                </c:pt>
                <c:pt idx="94">
                  <c:v>5.2839999999999998</c:v>
                </c:pt>
                <c:pt idx="95">
                  <c:v>2.9809999999999999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30-43CA-BFB6-8D4B273ABD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530-43CA-BFB6-8D4B273ABD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530-43CA-BFB6-8D4B273AB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77.400000000000006</c:v>
                </c:pt>
                <c:pt idx="1">
                  <c:v>76.84</c:v>
                </c:pt>
                <c:pt idx="2">
                  <c:v>76.430000000000007</c:v>
                </c:pt>
                <c:pt idx="3">
                  <c:v>76.459999999999994</c:v>
                </c:pt>
                <c:pt idx="4">
                  <c:v>84.22</c:v>
                </c:pt>
                <c:pt idx="5">
                  <c:v>86.74</c:v>
                </c:pt>
                <c:pt idx="6">
                  <c:v>86.06</c:v>
                </c:pt>
                <c:pt idx="7">
                  <c:v>84.03</c:v>
                </c:pt>
                <c:pt idx="8">
                  <c:v>94.01</c:v>
                </c:pt>
                <c:pt idx="9">
                  <c:v>83.88</c:v>
                </c:pt>
                <c:pt idx="10">
                  <c:v>85.31</c:v>
                </c:pt>
                <c:pt idx="11">
                  <c:v>82.09</c:v>
                </c:pt>
                <c:pt idx="12">
                  <c:v>97.61</c:v>
                </c:pt>
                <c:pt idx="13">
                  <c:v>93.18</c:v>
                </c:pt>
                <c:pt idx="14">
                  <c:v>90.96</c:v>
                </c:pt>
                <c:pt idx="15">
                  <c:v>88.12</c:v>
                </c:pt>
                <c:pt idx="16">
                  <c:v>91.32</c:v>
                </c:pt>
                <c:pt idx="17">
                  <c:v>90.72</c:v>
                </c:pt>
                <c:pt idx="18">
                  <c:v>94.55</c:v>
                </c:pt>
                <c:pt idx="19">
                  <c:v>98.25</c:v>
                </c:pt>
                <c:pt idx="20">
                  <c:v>101.27</c:v>
                </c:pt>
                <c:pt idx="21">
                  <c:v>100.79</c:v>
                </c:pt>
                <c:pt idx="22">
                  <c:v>103.58</c:v>
                </c:pt>
                <c:pt idx="23">
                  <c:v>105.43</c:v>
                </c:pt>
                <c:pt idx="24">
                  <c:v>96.54</c:v>
                </c:pt>
                <c:pt idx="25">
                  <c:v>95.13</c:v>
                </c:pt>
                <c:pt idx="26">
                  <c:v>96.42</c:v>
                </c:pt>
                <c:pt idx="27">
                  <c:v>96.91</c:v>
                </c:pt>
                <c:pt idx="28">
                  <c:v>103.49</c:v>
                </c:pt>
                <c:pt idx="29">
                  <c:v>102.77</c:v>
                </c:pt>
                <c:pt idx="30">
                  <c:v>104.3</c:v>
                </c:pt>
                <c:pt idx="31">
                  <c:v>106.03</c:v>
                </c:pt>
                <c:pt idx="32">
                  <c:v>109.9</c:v>
                </c:pt>
                <c:pt idx="33">
                  <c:v>111.29</c:v>
                </c:pt>
                <c:pt idx="34">
                  <c:v>113.09</c:v>
                </c:pt>
                <c:pt idx="35">
                  <c:v>94.1</c:v>
                </c:pt>
                <c:pt idx="36">
                  <c:v>119.55</c:v>
                </c:pt>
                <c:pt idx="37">
                  <c:v>105.19</c:v>
                </c:pt>
                <c:pt idx="38">
                  <c:v>93.88</c:v>
                </c:pt>
                <c:pt idx="39">
                  <c:v>94.7</c:v>
                </c:pt>
                <c:pt idx="40">
                  <c:v>94.13</c:v>
                </c:pt>
                <c:pt idx="41">
                  <c:v>93.23</c:v>
                </c:pt>
                <c:pt idx="42">
                  <c:v>95.26</c:v>
                </c:pt>
                <c:pt idx="43">
                  <c:v>102.24</c:v>
                </c:pt>
                <c:pt idx="44">
                  <c:v>105.44</c:v>
                </c:pt>
                <c:pt idx="45">
                  <c:v>105.1</c:v>
                </c:pt>
                <c:pt idx="46">
                  <c:v>103.49</c:v>
                </c:pt>
                <c:pt idx="47">
                  <c:v>101.97</c:v>
                </c:pt>
                <c:pt idx="48">
                  <c:v>103.86</c:v>
                </c:pt>
                <c:pt idx="49">
                  <c:v>100</c:v>
                </c:pt>
                <c:pt idx="50">
                  <c:v>101.07</c:v>
                </c:pt>
                <c:pt idx="51">
                  <c:v>100.63</c:v>
                </c:pt>
                <c:pt idx="52">
                  <c:v>102.4</c:v>
                </c:pt>
                <c:pt idx="53">
                  <c:v>100.6</c:v>
                </c:pt>
                <c:pt idx="54">
                  <c:v>96.36</c:v>
                </c:pt>
                <c:pt idx="55">
                  <c:v>82.97</c:v>
                </c:pt>
                <c:pt idx="56">
                  <c:v>95.03</c:v>
                </c:pt>
                <c:pt idx="57">
                  <c:v>105.37</c:v>
                </c:pt>
                <c:pt idx="58">
                  <c:v>106.23</c:v>
                </c:pt>
                <c:pt idx="59">
                  <c:v>106.73</c:v>
                </c:pt>
                <c:pt idx="60">
                  <c:v>81.84</c:v>
                </c:pt>
                <c:pt idx="61">
                  <c:v>79.290000000000006</c:v>
                </c:pt>
                <c:pt idx="62">
                  <c:v>81.760000000000005</c:v>
                </c:pt>
                <c:pt idx="63">
                  <c:v>84.28</c:v>
                </c:pt>
                <c:pt idx="64">
                  <c:v>91.24</c:v>
                </c:pt>
                <c:pt idx="65">
                  <c:v>93.47</c:v>
                </c:pt>
                <c:pt idx="66">
                  <c:v>128.58000000000001</c:v>
                </c:pt>
                <c:pt idx="67">
                  <c:v>144.77000000000001</c:v>
                </c:pt>
                <c:pt idx="68">
                  <c:v>86.24</c:v>
                </c:pt>
                <c:pt idx="69">
                  <c:v>144.07</c:v>
                </c:pt>
                <c:pt idx="70">
                  <c:v>152.71</c:v>
                </c:pt>
                <c:pt idx="71">
                  <c:v>158.25</c:v>
                </c:pt>
                <c:pt idx="72">
                  <c:v>139.6</c:v>
                </c:pt>
                <c:pt idx="73">
                  <c:v>153.4</c:v>
                </c:pt>
                <c:pt idx="74">
                  <c:v>146.59</c:v>
                </c:pt>
                <c:pt idx="75">
                  <c:v>140.41</c:v>
                </c:pt>
                <c:pt idx="76">
                  <c:v>142.84</c:v>
                </c:pt>
                <c:pt idx="77">
                  <c:v>142.33000000000001</c:v>
                </c:pt>
                <c:pt idx="78">
                  <c:v>140.84</c:v>
                </c:pt>
                <c:pt idx="79">
                  <c:v>136.49</c:v>
                </c:pt>
                <c:pt idx="80">
                  <c:v>142.71</c:v>
                </c:pt>
                <c:pt idx="81">
                  <c:v>134.16</c:v>
                </c:pt>
                <c:pt idx="82">
                  <c:v>128.5</c:v>
                </c:pt>
                <c:pt idx="83">
                  <c:v>95.05</c:v>
                </c:pt>
                <c:pt idx="84">
                  <c:v>130.57</c:v>
                </c:pt>
                <c:pt idx="85">
                  <c:v>83.92</c:v>
                </c:pt>
                <c:pt idx="86">
                  <c:v>108.51</c:v>
                </c:pt>
                <c:pt idx="87">
                  <c:v>81.75</c:v>
                </c:pt>
                <c:pt idx="88">
                  <c:v>81.709999999999994</c:v>
                </c:pt>
                <c:pt idx="89">
                  <c:v>84.54</c:v>
                </c:pt>
                <c:pt idx="90">
                  <c:v>117.98</c:v>
                </c:pt>
                <c:pt idx="91">
                  <c:v>115.99</c:v>
                </c:pt>
                <c:pt idx="92">
                  <c:v>114.7</c:v>
                </c:pt>
                <c:pt idx="93">
                  <c:v>91.64</c:v>
                </c:pt>
                <c:pt idx="94">
                  <c:v>82.17</c:v>
                </c:pt>
                <c:pt idx="95">
                  <c:v>75.84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30-43CA-BFB6-8D4B273AB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5D6-4EDA-BE79-EA72A470A9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4">
                  <c:v>2.391</c:v>
                </c:pt>
                <c:pt idx="75">
                  <c:v>3.4</c:v>
                </c:pt>
                <c:pt idx="76">
                  <c:v>3.4</c:v>
                </c:pt>
                <c:pt idx="77">
                  <c:v>3.4</c:v>
                </c:pt>
                <c:pt idx="78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D6-4EDA-BE79-EA72A470A9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0">
                  <c:v>0.56899999999999995</c:v>
                </c:pt>
                <c:pt idx="21">
                  <c:v>0.72</c:v>
                </c:pt>
                <c:pt idx="22">
                  <c:v>0.66400000000000003</c:v>
                </c:pt>
                <c:pt idx="23">
                  <c:v>0.69599999999999995</c:v>
                </c:pt>
                <c:pt idx="27">
                  <c:v>2</c:v>
                </c:pt>
                <c:pt idx="28">
                  <c:v>2.6080000000000001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1.92</c:v>
                </c:pt>
                <c:pt idx="68">
                  <c:v>8</c:v>
                </c:pt>
                <c:pt idx="74">
                  <c:v>3</c:v>
                </c:pt>
                <c:pt idx="75">
                  <c:v>10</c:v>
                </c:pt>
                <c:pt idx="76">
                  <c:v>3.8</c:v>
                </c:pt>
                <c:pt idx="77">
                  <c:v>3</c:v>
                </c:pt>
                <c:pt idx="78">
                  <c:v>8.8000000000000007</c:v>
                </c:pt>
                <c:pt idx="85">
                  <c:v>3</c:v>
                </c:pt>
                <c:pt idx="87">
                  <c:v>3</c:v>
                </c:pt>
                <c:pt idx="88">
                  <c:v>3.48</c:v>
                </c:pt>
                <c:pt idx="89">
                  <c:v>3</c:v>
                </c:pt>
                <c:pt idx="91">
                  <c:v>0.71199999999999997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D6-4EDA-BE79-EA72A470A9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39.799999999999997</c:v>
                </c:pt>
                <c:pt idx="1">
                  <c:v>38.252000000000002</c:v>
                </c:pt>
                <c:pt idx="2">
                  <c:v>42.5</c:v>
                </c:pt>
                <c:pt idx="3">
                  <c:v>43.4</c:v>
                </c:pt>
                <c:pt idx="4">
                  <c:v>44.8</c:v>
                </c:pt>
                <c:pt idx="7">
                  <c:v>49</c:v>
                </c:pt>
                <c:pt idx="8">
                  <c:v>45.274999999999999</c:v>
                </c:pt>
                <c:pt idx="10">
                  <c:v>43.5</c:v>
                </c:pt>
                <c:pt idx="11">
                  <c:v>35.725999999999999</c:v>
                </c:pt>
                <c:pt idx="12">
                  <c:v>21.622</c:v>
                </c:pt>
                <c:pt idx="13">
                  <c:v>25.31</c:v>
                </c:pt>
                <c:pt idx="14">
                  <c:v>14.817</c:v>
                </c:pt>
                <c:pt idx="15">
                  <c:v>7.2060000000000004</c:v>
                </c:pt>
                <c:pt idx="16">
                  <c:v>23.5</c:v>
                </c:pt>
                <c:pt idx="17">
                  <c:v>18.771000000000001</c:v>
                </c:pt>
                <c:pt idx="18">
                  <c:v>23.006</c:v>
                </c:pt>
                <c:pt idx="19">
                  <c:v>13.866</c:v>
                </c:pt>
                <c:pt idx="20">
                  <c:v>30.818999999999999</c:v>
                </c:pt>
                <c:pt idx="21">
                  <c:v>6.3609999999999998</c:v>
                </c:pt>
                <c:pt idx="22">
                  <c:v>3.1029999999999998</c:v>
                </c:pt>
                <c:pt idx="23">
                  <c:v>52.342999999999996</c:v>
                </c:pt>
                <c:pt idx="24">
                  <c:v>1.581</c:v>
                </c:pt>
                <c:pt idx="26">
                  <c:v>30.376000000000001</c:v>
                </c:pt>
                <c:pt idx="27">
                  <c:v>42.977999999999994</c:v>
                </c:pt>
                <c:pt idx="28">
                  <c:v>42.971000000000004</c:v>
                </c:pt>
                <c:pt idx="29">
                  <c:v>51.572999999999993</c:v>
                </c:pt>
                <c:pt idx="30">
                  <c:v>63.306999999999995</c:v>
                </c:pt>
                <c:pt idx="31">
                  <c:v>63.253</c:v>
                </c:pt>
                <c:pt idx="32">
                  <c:v>21.477</c:v>
                </c:pt>
                <c:pt idx="33">
                  <c:v>22.106999999999999</c:v>
                </c:pt>
                <c:pt idx="34">
                  <c:v>23.064</c:v>
                </c:pt>
                <c:pt idx="35">
                  <c:v>76.159000000000006</c:v>
                </c:pt>
                <c:pt idx="36">
                  <c:v>56.44</c:v>
                </c:pt>
                <c:pt idx="37">
                  <c:v>45.212000000000003</c:v>
                </c:pt>
                <c:pt idx="38">
                  <c:v>84.291000000000011</c:v>
                </c:pt>
                <c:pt idx="39">
                  <c:v>90.832000000000008</c:v>
                </c:pt>
                <c:pt idx="40">
                  <c:v>105.416</c:v>
                </c:pt>
                <c:pt idx="41">
                  <c:v>118.35799999999999</c:v>
                </c:pt>
                <c:pt idx="42">
                  <c:v>117.504</c:v>
                </c:pt>
                <c:pt idx="43">
                  <c:v>92.039000000000001</c:v>
                </c:pt>
                <c:pt idx="44">
                  <c:v>88.49</c:v>
                </c:pt>
                <c:pt idx="45">
                  <c:v>89.239000000000004</c:v>
                </c:pt>
                <c:pt idx="46">
                  <c:v>91.839999999999989</c:v>
                </c:pt>
                <c:pt idx="47">
                  <c:v>100.444</c:v>
                </c:pt>
                <c:pt idx="48">
                  <c:v>83.426000000000002</c:v>
                </c:pt>
                <c:pt idx="49">
                  <c:v>94.99</c:v>
                </c:pt>
                <c:pt idx="50">
                  <c:v>88.525000000000006</c:v>
                </c:pt>
                <c:pt idx="51">
                  <c:v>89.113</c:v>
                </c:pt>
                <c:pt idx="52">
                  <c:v>77.861999999999995</c:v>
                </c:pt>
                <c:pt idx="53">
                  <c:v>107.1</c:v>
                </c:pt>
                <c:pt idx="54">
                  <c:v>61.298999999999999</c:v>
                </c:pt>
                <c:pt idx="55">
                  <c:v>105.46000000000001</c:v>
                </c:pt>
                <c:pt idx="56">
                  <c:v>94</c:v>
                </c:pt>
                <c:pt idx="57">
                  <c:v>92.2</c:v>
                </c:pt>
                <c:pt idx="58">
                  <c:v>86.9</c:v>
                </c:pt>
                <c:pt idx="59">
                  <c:v>76.8</c:v>
                </c:pt>
                <c:pt idx="60">
                  <c:v>64</c:v>
                </c:pt>
                <c:pt idx="61">
                  <c:v>56</c:v>
                </c:pt>
                <c:pt idx="62">
                  <c:v>49.1</c:v>
                </c:pt>
                <c:pt idx="63">
                  <c:v>43.2</c:v>
                </c:pt>
                <c:pt idx="64">
                  <c:v>38.6</c:v>
                </c:pt>
                <c:pt idx="65">
                  <c:v>35.700000000000003</c:v>
                </c:pt>
                <c:pt idx="66">
                  <c:v>19.884</c:v>
                </c:pt>
                <c:pt idx="67">
                  <c:v>3.3170000000000002</c:v>
                </c:pt>
                <c:pt idx="68">
                  <c:v>29.5</c:v>
                </c:pt>
                <c:pt idx="69">
                  <c:v>41.991999999999997</c:v>
                </c:pt>
                <c:pt idx="70">
                  <c:v>37.92</c:v>
                </c:pt>
                <c:pt idx="71">
                  <c:v>41.868000000000002</c:v>
                </c:pt>
                <c:pt idx="72">
                  <c:v>41.43</c:v>
                </c:pt>
                <c:pt idx="73">
                  <c:v>64.626999999999995</c:v>
                </c:pt>
                <c:pt idx="74">
                  <c:v>66.697999999999993</c:v>
                </c:pt>
                <c:pt idx="75">
                  <c:v>10.702999999999999</c:v>
                </c:pt>
                <c:pt idx="76">
                  <c:v>82.527999999999992</c:v>
                </c:pt>
                <c:pt idx="77">
                  <c:v>68.192999999999998</c:v>
                </c:pt>
                <c:pt idx="78">
                  <c:v>84.393000000000001</c:v>
                </c:pt>
                <c:pt idx="79">
                  <c:v>61.173000000000002</c:v>
                </c:pt>
                <c:pt idx="80">
                  <c:v>135.35300000000001</c:v>
                </c:pt>
                <c:pt idx="81">
                  <c:v>56.963000000000001</c:v>
                </c:pt>
                <c:pt idx="82">
                  <c:v>50.052999999999997</c:v>
                </c:pt>
                <c:pt idx="83">
                  <c:v>65.900000000000006</c:v>
                </c:pt>
                <c:pt idx="84">
                  <c:v>23.722000000000001</c:v>
                </c:pt>
                <c:pt idx="85">
                  <c:v>2.85</c:v>
                </c:pt>
                <c:pt idx="86">
                  <c:v>64.3</c:v>
                </c:pt>
                <c:pt idx="87">
                  <c:v>3.472</c:v>
                </c:pt>
                <c:pt idx="88">
                  <c:v>0.66100000000000003</c:v>
                </c:pt>
                <c:pt idx="89">
                  <c:v>65.3</c:v>
                </c:pt>
                <c:pt idx="90">
                  <c:v>40.323999999999998</c:v>
                </c:pt>
                <c:pt idx="91">
                  <c:v>50.140999999999998</c:v>
                </c:pt>
                <c:pt idx="92">
                  <c:v>70.900000000000006</c:v>
                </c:pt>
                <c:pt idx="93">
                  <c:v>61.295000000000002</c:v>
                </c:pt>
                <c:pt idx="94">
                  <c:v>55.305</c:v>
                </c:pt>
                <c:pt idx="95">
                  <c:v>58.2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D6-4EDA-BE79-EA72A470A9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5D6-4EDA-BE79-EA72A470A9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D6-4EDA-BE79-EA72A470A9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5D6-4EDA-BE79-EA72A470A9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5D6-4EDA-BE79-EA72A470A9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D6-4EDA-BE79-EA72A470A9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5D6-4EDA-BE79-EA72A470A90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11.2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D6-4EDA-BE79-EA72A470A9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47.25</c:v>
                </c:pt>
                <c:pt idx="1">
                  <c:v>48.94</c:v>
                </c:pt>
                <c:pt idx="2">
                  <c:v>49.420999999999999</c:v>
                </c:pt>
                <c:pt idx="3">
                  <c:v>49.8</c:v>
                </c:pt>
                <c:pt idx="4">
                  <c:v>46.808999999999997</c:v>
                </c:pt>
                <c:pt idx="5">
                  <c:v>46.865000000000002</c:v>
                </c:pt>
                <c:pt idx="6">
                  <c:v>46.948999999999998</c:v>
                </c:pt>
                <c:pt idx="7">
                  <c:v>45.939</c:v>
                </c:pt>
                <c:pt idx="8">
                  <c:v>39.625999999999998</c:v>
                </c:pt>
                <c:pt idx="9">
                  <c:v>38.6</c:v>
                </c:pt>
                <c:pt idx="10">
                  <c:v>38.679000000000002</c:v>
                </c:pt>
                <c:pt idx="11">
                  <c:v>37.51</c:v>
                </c:pt>
                <c:pt idx="12">
                  <c:v>37.548000000000002</c:v>
                </c:pt>
                <c:pt idx="13">
                  <c:v>40.475999999999999</c:v>
                </c:pt>
                <c:pt idx="14">
                  <c:v>41.84</c:v>
                </c:pt>
                <c:pt idx="15">
                  <c:v>29.72</c:v>
                </c:pt>
                <c:pt idx="16">
                  <c:v>41.7</c:v>
                </c:pt>
                <c:pt idx="17">
                  <c:v>41.363</c:v>
                </c:pt>
                <c:pt idx="18">
                  <c:v>40.371000000000002</c:v>
                </c:pt>
                <c:pt idx="19">
                  <c:v>37.201999999999998</c:v>
                </c:pt>
                <c:pt idx="20">
                  <c:v>21.277000000000001</c:v>
                </c:pt>
                <c:pt idx="21">
                  <c:v>26.725999999999999</c:v>
                </c:pt>
                <c:pt idx="22">
                  <c:v>10.241</c:v>
                </c:pt>
                <c:pt idx="23">
                  <c:v>21.06</c:v>
                </c:pt>
                <c:pt idx="24">
                  <c:v>14.018000000000001</c:v>
                </c:pt>
                <c:pt idx="25">
                  <c:v>12.811999999999999</c:v>
                </c:pt>
                <c:pt idx="26">
                  <c:v>1.617</c:v>
                </c:pt>
                <c:pt idx="27">
                  <c:v>1.2330000000000001</c:v>
                </c:pt>
                <c:pt idx="28">
                  <c:v>19.088000000000001</c:v>
                </c:pt>
                <c:pt idx="29">
                  <c:v>11.372999999999999</c:v>
                </c:pt>
                <c:pt idx="30">
                  <c:v>10.843999999999999</c:v>
                </c:pt>
                <c:pt idx="31">
                  <c:v>12.33</c:v>
                </c:pt>
                <c:pt idx="32">
                  <c:v>8.3320000000000007</c:v>
                </c:pt>
                <c:pt idx="33">
                  <c:v>10.553000000000001</c:v>
                </c:pt>
                <c:pt idx="34">
                  <c:v>2.3959999999999999</c:v>
                </c:pt>
                <c:pt idx="35">
                  <c:v>45.768999999999998</c:v>
                </c:pt>
                <c:pt idx="36">
                  <c:v>6.9850000000000003</c:v>
                </c:pt>
                <c:pt idx="37">
                  <c:v>4.3360000000000003</c:v>
                </c:pt>
                <c:pt idx="38">
                  <c:v>17.521000000000001</c:v>
                </c:pt>
                <c:pt idx="39">
                  <c:v>15.8</c:v>
                </c:pt>
                <c:pt idx="40">
                  <c:v>10.733000000000001</c:v>
                </c:pt>
                <c:pt idx="41">
                  <c:v>10.675000000000001</c:v>
                </c:pt>
                <c:pt idx="42">
                  <c:v>8.3550000000000004</c:v>
                </c:pt>
                <c:pt idx="43">
                  <c:v>5</c:v>
                </c:pt>
                <c:pt idx="44">
                  <c:v>4</c:v>
                </c:pt>
                <c:pt idx="45">
                  <c:v>4</c:v>
                </c:pt>
                <c:pt idx="46">
                  <c:v>6.3289999999999997</c:v>
                </c:pt>
                <c:pt idx="47">
                  <c:v>18.529</c:v>
                </c:pt>
                <c:pt idx="48">
                  <c:v>11.204000000000001</c:v>
                </c:pt>
                <c:pt idx="49">
                  <c:v>24.623999999999999</c:v>
                </c:pt>
                <c:pt idx="50">
                  <c:v>18.521000000000001</c:v>
                </c:pt>
                <c:pt idx="51">
                  <c:v>22.911000000000001</c:v>
                </c:pt>
                <c:pt idx="52">
                  <c:v>18.698</c:v>
                </c:pt>
                <c:pt idx="53">
                  <c:v>24.8</c:v>
                </c:pt>
                <c:pt idx="54">
                  <c:v>12.304</c:v>
                </c:pt>
                <c:pt idx="55">
                  <c:v>49.896000000000001</c:v>
                </c:pt>
                <c:pt idx="56">
                  <c:v>19.748999999999999</c:v>
                </c:pt>
                <c:pt idx="57">
                  <c:v>19</c:v>
                </c:pt>
                <c:pt idx="58">
                  <c:v>27.4</c:v>
                </c:pt>
                <c:pt idx="59">
                  <c:v>24.5</c:v>
                </c:pt>
                <c:pt idx="60">
                  <c:v>40.305</c:v>
                </c:pt>
                <c:pt idx="61">
                  <c:v>26.981000000000002</c:v>
                </c:pt>
                <c:pt idx="62">
                  <c:v>25.181000000000001</c:v>
                </c:pt>
                <c:pt idx="63">
                  <c:v>23.154</c:v>
                </c:pt>
                <c:pt idx="64">
                  <c:v>21.785</c:v>
                </c:pt>
                <c:pt idx="65">
                  <c:v>18.38</c:v>
                </c:pt>
                <c:pt idx="66">
                  <c:v>12.4</c:v>
                </c:pt>
                <c:pt idx="67">
                  <c:v>2.609</c:v>
                </c:pt>
                <c:pt idx="68">
                  <c:v>3.4350000000000001</c:v>
                </c:pt>
                <c:pt idx="69">
                  <c:v>5.96</c:v>
                </c:pt>
                <c:pt idx="70">
                  <c:v>9.2769999999999992</c:v>
                </c:pt>
                <c:pt idx="71">
                  <c:v>8.8719999999999999</c:v>
                </c:pt>
                <c:pt idx="72">
                  <c:v>7.1539999999999999</c:v>
                </c:pt>
                <c:pt idx="73">
                  <c:v>13.576000000000001</c:v>
                </c:pt>
                <c:pt idx="74">
                  <c:v>17.106000000000002</c:v>
                </c:pt>
                <c:pt idx="75">
                  <c:v>18.481000000000002</c:v>
                </c:pt>
                <c:pt idx="76">
                  <c:v>19.786999999999999</c:v>
                </c:pt>
                <c:pt idx="77">
                  <c:v>13.773</c:v>
                </c:pt>
                <c:pt idx="78">
                  <c:v>17.149999999999999</c:v>
                </c:pt>
                <c:pt idx="79">
                  <c:v>13.795</c:v>
                </c:pt>
                <c:pt idx="80">
                  <c:v>12.717000000000001</c:v>
                </c:pt>
                <c:pt idx="81">
                  <c:v>5.8230000000000004</c:v>
                </c:pt>
                <c:pt idx="82">
                  <c:v>2</c:v>
                </c:pt>
                <c:pt idx="83">
                  <c:v>5.9420000000000002</c:v>
                </c:pt>
                <c:pt idx="84">
                  <c:v>0.17599999999999999</c:v>
                </c:pt>
                <c:pt idx="85">
                  <c:v>3.81</c:v>
                </c:pt>
                <c:pt idx="86">
                  <c:v>0.86899999999999999</c:v>
                </c:pt>
                <c:pt idx="87">
                  <c:v>3.1589999999999998</c:v>
                </c:pt>
                <c:pt idx="88">
                  <c:v>3.0019999999999998</c:v>
                </c:pt>
                <c:pt idx="89">
                  <c:v>3.3010000000000002</c:v>
                </c:pt>
                <c:pt idx="90">
                  <c:v>1.4750000000000001</c:v>
                </c:pt>
                <c:pt idx="91">
                  <c:v>6.4029999999999996</c:v>
                </c:pt>
                <c:pt idx="92">
                  <c:v>8</c:v>
                </c:pt>
                <c:pt idx="93">
                  <c:v>2.9820000000000002</c:v>
                </c:pt>
                <c:pt idx="94">
                  <c:v>5.4390000000000001</c:v>
                </c:pt>
                <c:pt idx="95">
                  <c:v>5.92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D6-4EDA-BE79-EA72A470A9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5D6-4EDA-BE79-EA72A470A9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5D6-4EDA-BE79-EA72A470A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77.400000000000006</c:v>
                </c:pt>
                <c:pt idx="1">
                  <c:v>76.84</c:v>
                </c:pt>
                <c:pt idx="2">
                  <c:v>76.430000000000007</c:v>
                </c:pt>
                <c:pt idx="3">
                  <c:v>76.459999999999994</c:v>
                </c:pt>
                <c:pt idx="4">
                  <c:v>84.22</c:v>
                </c:pt>
                <c:pt idx="5">
                  <c:v>86.74</c:v>
                </c:pt>
                <c:pt idx="6">
                  <c:v>86.06</c:v>
                </c:pt>
                <c:pt idx="7">
                  <c:v>84.03</c:v>
                </c:pt>
                <c:pt idx="8">
                  <c:v>94.01</c:v>
                </c:pt>
                <c:pt idx="9">
                  <c:v>83.88</c:v>
                </c:pt>
                <c:pt idx="10">
                  <c:v>85.31</c:v>
                </c:pt>
                <c:pt idx="11">
                  <c:v>82.09</c:v>
                </c:pt>
                <c:pt idx="12">
                  <c:v>97.61</c:v>
                </c:pt>
                <c:pt idx="13">
                  <c:v>93.18</c:v>
                </c:pt>
                <c:pt idx="14">
                  <c:v>90.96</c:v>
                </c:pt>
                <c:pt idx="15">
                  <c:v>88.12</c:v>
                </c:pt>
                <c:pt idx="16">
                  <c:v>91.32</c:v>
                </c:pt>
                <c:pt idx="17">
                  <c:v>90.72</c:v>
                </c:pt>
                <c:pt idx="18">
                  <c:v>94.55</c:v>
                </c:pt>
                <c:pt idx="19">
                  <c:v>98.25</c:v>
                </c:pt>
                <c:pt idx="20">
                  <c:v>101.27</c:v>
                </c:pt>
                <c:pt idx="21">
                  <c:v>100.79</c:v>
                </c:pt>
                <c:pt idx="22">
                  <c:v>103.58</c:v>
                </c:pt>
                <c:pt idx="23">
                  <c:v>105.43</c:v>
                </c:pt>
                <c:pt idx="24">
                  <c:v>96.54</c:v>
                </c:pt>
                <c:pt idx="25">
                  <c:v>95.13</c:v>
                </c:pt>
                <c:pt idx="26">
                  <c:v>96.42</c:v>
                </c:pt>
                <c:pt idx="27">
                  <c:v>96.91</c:v>
                </c:pt>
                <c:pt idx="28">
                  <c:v>103.49</c:v>
                </c:pt>
                <c:pt idx="29">
                  <c:v>102.77</c:v>
                </c:pt>
                <c:pt idx="30">
                  <c:v>104.3</c:v>
                </c:pt>
                <c:pt idx="31">
                  <c:v>106.03</c:v>
                </c:pt>
                <c:pt idx="32">
                  <c:v>109.9</c:v>
                </c:pt>
                <c:pt idx="33">
                  <c:v>111.29</c:v>
                </c:pt>
                <c:pt idx="34">
                  <c:v>113.09</c:v>
                </c:pt>
                <c:pt idx="35">
                  <c:v>94.1</c:v>
                </c:pt>
                <c:pt idx="36">
                  <c:v>119.55</c:v>
                </c:pt>
                <c:pt idx="37">
                  <c:v>105.19</c:v>
                </c:pt>
                <c:pt idx="38">
                  <c:v>93.88</c:v>
                </c:pt>
                <c:pt idx="39">
                  <c:v>94.7</c:v>
                </c:pt>
                <c:pt idx="40">
                  <c:v>94.13</c:v>
                </c:pt>
                <c:pt idx="41">
                  <c:v>93.23</c:v>
                </c:pt>
                <c:pt idx="42">
                  <c:v>95.26</c:v>
                </c:pt>
                <c:pt idx="43">
                  <c:v>102.24</c:v>
                </c:pt>
                <c:pt idx="44">
                  <c:v>105.44</c:v>
                </c:pt>
                <c:pt idx="45">
                  <c:v>105.1</c:v>
                </c:pt>
                <c:pt idx="46">
                  <c:v>103.49</c:v>
                </c:pt>
                <c:pt idx="47">
                  <c:v>101.97</c:v>
                </c:pt>
                <c:pt idx="48">
                  <c:v>103.86</c:v>
                </c:pt>
                <c:pt idx="49">
                  <c:v>100</c:v>
                </c:pt>
                <c:pt idx="50">
                  <c:v>101.07</c:v>
                </c:pt>
                <c:pt idx="51">
                  <c:v>100.63</c:v>
                </c:pt>
                <c:pt idx="52">
                  <c:v>102.4</c:v>
                </c:pt>
                <c:pt idx="53">
                  <c:v>100.6</c:v>
                </c:pt>
                <c:pt idx="54">
                  <c:v>96.36</c:v>
                </c:pt>
                <c:pt idx="55">
                  <c:v>82.97</c:v>
                </c:pt>
                <c:pt idx="56">
                  <c:v>95.03</c:v>
                </c:pt>
                <c:pt idx="57">
                  <c:v>105.37</c:v>
                </c:pt>
                <c:pt idx="58">
                  <c:v>106.23</c:v>
                </c:pt>
                <c:pt idx="59">
                  <c:v>106.73</c:v>
                </c:pt>
                <c:pt idx="60">
                  <c:v>81.84</c:v>
                </c:pt>
                <c:pt idx="61">
                  <c:v>79.290000000000006</c:v>
                </c:pt>
                <c:pt idx="62">
                  <c:v>81.760000000000005</c:v>
                </c:pt>
                <c:pt idx="63">
                  <c:v>84.28</c:v>
                </c:pt>
                <c:pt idx="64">
                  <c:v>91.24</c:v>
                </c:pt>
                <c:pt idx="65">
                  <c:v>93.47</c:v>
                </c:pt>
                <c:pt idx="66">
                  <c:v>128.58000000000001</c:v>
                </c:pt>
                <c:pt idx="67">
                  <c:v>144.77000000000001</c:v>
                </c:pt>
                <c:pt idx="68">
                  <c:v>86.24</c:v>
                </c:pt>
                <c:pt idx="69">
                  <c:v>144.07</c:v>
                </c:pt>
                <c:pt idx="70">
                  <c:v>152.71</c:v>
                </c:pt>
                <c:pt idx="71">
                  <c:v>158.25</c:v>
                </c:pt>
                <c:pt idx="72">
                  <c:v>139.6</c:v>
                </c:pt>
                <c:pt idx="73">
                  <c:v>153.4</c:v>
                </c:pt>
                <c:pt idx="74">
                  <c:v>146.59</c:v>
                </c:pt>
                <c:pt idx="75">
                  <c:v>140.41</c:v>
                </c:pt>
                <c:pt idx="76">
                  <c:v>142.84</c:v>
                </c:pt>
                <c:pt idx="77">
                  <c:v>142.33000000000001</c:v>
                </c:pt>
                <c:pt idx="78">
                  <c:v>140.84</c:v>
                </c:pt>
                <c:pt idx="79">
                  <c:v>136.49</c:v>
                </c:pt>
                <c:pt idx="80">
                  <c:v>142.71</c:v>
                </c:pt>
                <c:pt idx="81">
                  <c:v>134.16</c:v>
                </c:pt>
                <c:pt idx="82">
                  <c:v>128.5</c:v>
                </c:pt>
                <c:pt idx="83">
                  <c:v>95.05</c:v>
                </c:pt>
                <c:pt idx="84">
                  <c:v>130.57</c:v>
                </c:pt>
                <c:pt idx="85">
                  <c:v>83.92</c:v>
                </c:pt>
                <c:pt idx="86">
                  <c:v>108.51</c:v>
                </c:pt>
                <c:pt idx="87">
                  <c:v>81.75</c:v>
                </c:pt>
                <c:pt idx="88">
                  <c:v>81.709999999999994</c:v>
                </c:pt>
                <c:pt idx="89">
                  <c:v>84.54</c:v>
                </c:pt>
                <c:pt idx="90">
                  <c:v>117.98</c:v>
                </c:pt>
                <c:pt idx="91">
                  <c:v>115.99</c:v>
                </c:pt>
                <c:pt idx="92">
                  <c:v>114.7</c:v>
                </c:pt>
                <c:pt idx="93">
                  <c:v>91.64</c:v>
                </c:pt>
                <c:pt idx="94">
                  <c:v>82.17</c:v>
                </c:pt>
                <c:pt idx="95">
                  <c:v>75.84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D6-4EDA-BE79-EA72A470A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87.05</v>
      </c>
      <c r="C5" s="25">
        <v>87.191999999999993</v>
      </c>
      <c r="D5" s="25">
        <v>91.921000000000006</v>
      </c>
      <c r="E5" s="25">
        <v>93.2</v>
      </c>
      <c r="F5" s="25">
        <v>91.608999999999995</v>
      </c>
      <c r="G5" s="25">
        <v>46.865000000000002</v>
      </c>
      <c r="H5" s="25">
        <v>46.948999999999998</v>
      </c>
      <c r="I5" s="25">
        <v>94.938999999999993</v>
      </c>
      <c r="J5" s="25">
        <v>84.900999999999996</v>
      </c>
      <c r="K5" s="25">
        <v>38.6</v>
      </c>
      <c r="L5" s="25">
        <v>82.179000000000002</v>
      </c>
      <c r="M5" s="25">
        <v>73.236000000000004</v>
      </c>
      <c r="N5" s="25">
        <v>59.17</v>
      </c>
      <c r="O5" s="25">
        <v>65.786000000000001</v>
      </c>
      <c r="P5" s="25">
        <v>56.656999999999996</v>
      </c>
      <c r="Q5" s="25">
        <v>36.926000000000002</v>
      </c>
      <c r="R5" s="25">
        <v>65.2</v>
      </c>
      <c r="S5" s="25">
        <v>60.134</v>
      </c>
      <c r="T5" s="25">
        <v>63.377000000000002</v>
      </c>
      <c r="U5" s="25">
        <v>51.067999999999998</v>
      </c>
      <c r="V5" s="25">
        <v>52.712000000000003</v>
      </c>
      <c r="W5" s="25">
        <v>33.802</v>
      </c>
      <c r="X5" s="25">
        <v>14.054</v>
      </c>
      <c r="Y5" s="25">
        <v>74.123000000000005</v>
      </c>
      <c r="Z5" s="25">
        <v>26.817</v>
      </c>
      <c r="AA5" s="25">
        <v>12.811999999999999</v>
      </c>
      <c r="AB5" s="25">
        <v>31.992999999999999</v>
      </c>
      <c r="AC5" s="25">
        <v>46.210999999999999</v>
      </c>
      <c r="AD5" s="25">
        <v>64.653000000000006</v>
      </c>
      <c r="AE5" s="25">
        <v>66.965000000000003</v>
      </c>
      <c r="AF5" s="25">
        <v>78.13</v>
      </c>
      <c r="AG5" s="25">
        <v>79.581000000000003</v>
      </c>
      <c r="AH5" s="25">
        <v>29.789000000000001</v>
      </c>
      <c r="AI5" s="25">
        <v>32.652000000000001</v>
      </c>
      <c r="AJ5" s="25">
        <v>25.475999999999999</v>
      </c>
      <c r="AK5" s="25">
        <v>121.928</v>
      </c>
      <c r="AL5" s="25">
        <v>63.454000000000001</v>
      </c>
      <c r="AM5" s="25">
        <v>49.548000000000002</v>
      </c>
      <c r="AN5" s="25">
        <v>101.812</v>
      </c>
      <c r="AO5" s="25">
        <v>106.63200000000001</v>
      </c>
      <c r="AP5" s="25">
        <v>116.149</v>
      </c>
      <c r="AQ5" s="25">
        <v>129.03299999999999</v>
      </c>
      <c r="AR5" s="25">
        <v>125.85899999999999</v>
      </c>
      <c r="AS5" s="25">
        <v>96.997</v>
      </c>
      <c r="AT5" s="25">
        <v>92.501999999999995</v>
      </c>
      <c r="AU5" s="25">
        <v>93.236000000000004</v>
      </c>
      <c r="AV5" s="25">
        <v>98.165999999999997</v>
      </c>
      <c r="AW5" s="25">
        <v>118.925</v>
      </c>
      <c r="AX5" s="25">
        <v>94.617999999999995</v>
      </c>
      <c r="AY5" s="25">
        <v>119.568</v>
      </c>
      <c r="AZ5" s="25">
        <v>107.03100000000001</v>
      </c>
      <c r="BA5" s="25">
        <v>112.048</v>
      </c>
      <c r="BB5" s="25">
        <v>96.58</v>
      </c>
      <c r="BC5" s="25">
        <v>131.91499999999999</v>
      </c>
      <c r="BD5" s="25">
        <v>73.602999999999994</v>
      </c>
      <c r="BE5" s="25">
        <v>155.35599999999999</v>
      </c>
      <c r="BF5" s="25">
        <v>113.749</v>
      </c>
      <c r="BG5" s="25">
        <v>111.18600000000001</v>
      </c>
      <c r="BH5" s="25">
        <v>114.306</v>
      </c>
      <c r="BI5" s="25">
        <v>101.331</v>
      </c>
      <c r="BJ5" s="25">
        <v>107.30500000000001</v>
      </c>
      <c r="BK5" s="25">
        <v>85.980999999999995</v>
      </c>
      <c r="BL5" s="25">
        <v>77.281000000000006</v>
      </c>
      <c r="BM5" s="25">
        <v>69.353999999999999</v>
      </c>
      <c r="BN5" s="25">
        <v>63.384999999999998</v>
      </c>
      <c r="BO5" s="25">
        <v>56</v>
      </c>
      <c r="BP5" s="25">
        <v>32.283999999999999</v>
      </c>
      <c r="BQ5" s="25">
        <v>5.9260000000000002</v>
      </c>
      <c r="BR5" s="25">
        <v>40.9</v>
      </c>
      <c r="BS5" s="25">
        <v>47.917000000000002</v>
      </c>
      <c r="BT5" s="25">
        <v>47.206000000000003</v>
      </c>
      <c r="BU5" s="25">
        <v>50.7</v>
      </c>
      <c r="BV5" s="25">
        <v>48.6</v>
      </c>
      <c r="BW5" s="25">
        <v>78.2</v>
      </c>
      <c r="BX5" s="25">
        <v>89.2</v>
      </c>
      <c r="BY5" s="25">
        <v>42.6</v>
      </c>
      <c r="BZ5" s="25">
        <v>109.5</v>
      </c>
      <c r="CA5" s="25">
        <v>88.4</v>
      </c>
      <c r="CB5" s="25">
        <v>113.709</v>
      </c>
      <c r="CC5" s="25">
        <v>74.962000000000003</v>
      </c>
      <c r="CD5" s="25">
        <v>148.047</v>
      </c>
      <c r="CE5" s="25">
        <v>62.808999999999997</v>
      </c>
      <c r="CF5" s="25">
        <v>52.033000000000001</v>
      </c>
      <c r="CG5" s="25">
        <v>71.841999999999999</v>
      </c>
      <c r="CH5" s="25">
        <v>23.898</v>
      </c>
      <c r="CI5" s="25">
        <v>9.66</v>
      </c>
      <c r="CJ5" s="25">
        <v>65.168999999999997</v>
      </c>
      <c r="CK5" s="25">
        <v>9.6310000000000002</v>
      </c>
      <c r="CL5" s="25">
        <v>7.1429999999999998</v>
      </c>
      <c r="CM5" s="25">
        <v>71.600999999999999</v>
      </c>
      <c r="CN5" s="25">
        <v>41.845999999999997</v>
      </c>
      <c r="CO5" s="25">
        <v>57.24</v>
      </c>
      <c r="CP5" s="25">
        <v>78.882000000000005</v>
      </c>
      <c r="CQ5" s="25">
        <v>64.277000000000001</v>
      </c>
      <c r="CR5" s="25">
        <v>60.744</v>
      </c>
      <c r="CS5" s="25">
        <v>64.12</v>
      </c>
      <c r="CT5" s="26"/>
      <c r="CU5" s="26"/>
      <c r="CV5" s="26"/>
      <c r="CW5" s="27"/>
      <c r="CX5" s="28">
        <f t="array" ref="CX5">SUMPRODUCT(B5:CW5*0.25)</f>
        <v>1727.6532499999994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77.400000000000006</v>
      </c>
      <c r="C8" s="37">
        <v>76.84</v>
      </c>
      <c r="D8" s="37">
        <v>76.430000000000007</v>
      </c>
      <c r="E8" s="37">
        <v>76.459999999999994</v>
      </c>
      <c r="F8" s="37">
        <v>84.22</v>
      </c>
      <c r="G8" s="37">
        <v>86.74</v>
      </c>
      <c r="H8" s="37">
        <v>86.06</v>
      </c>
      <c r="I8" s="37">
        <v>84.03</v>
      </c>
      <c r="J8" s="37">
        <v>94.01</v>
      </c>
      <c r="K8" s="37">
        <v>83.88</v>
      </c>
      <c r="L8" s="37">
        <v>85.31</v>
      </c>
      <c r="M8" s="37">
        <v>82.09</v>
      </c>
      <c r="N8" s="37">
        <v>97.61</v>
      </c>
      <c r="O8" s="37">
        <v>93.18</v>
      </c>
      <c r="P8" s="37">
        <v>90.96</v>
      </c>
      <c r="Q8" s="37">
        <v>88.12</v>
      </c>
      <c r="R8" s="37">
        <v>91.32</v>
      </c>
      <c r="S8" s="37">
        <v>90.72</v>
      </c>
      <c r="T8" s="37">
        <v>94.55</v>
      </c>
      <c r="U8" s="37">
        <v>98.25</v>
      </c>
      <c r="V8" s="37">
        <v>101.27</v>
      </c>
      <c r="W8" s="37">
        <v>100.79</v>
      </c>
      <c r="X8" s="37">
        <v>103.58</v>
      </c>
      <c r="Y8" s="37">
        <v>105.43</v>
      </c>
      <c r="Z8" s="37">
        <v>96.54</v>
      </c>
      <c r="AA8" s="37">
        <v>95.13</v>
      </c>
      <c r="AB8" s="37">
        <v>96.42</v>
      </c>
      <c r="AC8" s="37">
        <v>96.91</v>
      </c>
      <c r="AD8" s="37">
        <v>103.49</v>
      </c>
      <c r="AE8" s="37">
        <v>102.77</v>
      </c>
      <c r="AF8" s="37">
        <v>104.3</v>
      </c>
      <c r="AG8" s="37">
        <v>106.03</v>
      </c>
      <c r="AH8" s="37">
        <v>109.9</v>
      </c>
      <c r="AI8" s="37">
        <v>111.29</v>
      </c>
      <c r="AJ8" s="37">
        <v>113.09</v>
      </c>
      <c r="AK8" s="37">
        <v>94.1</v>
      </c>
      <c r="AL8" s="37">
        <v>119.55</v>
      </c>
      <c r="AM8" s="37">
        <v>105.19</v>
      </c>
      <c r="AN8" s="37">
        <v>93.88</v>
      </c>
      <c r="AO8" s="37">
        <v>94.7</v>
      </c>
      <c r="AP8" s="37">
        <v>94.13</v>
      </c>
      <c r="AQ8" s="37">
        <v>93.23</v>
      </c>
      <c r="AR8" s="37">
        <v>95.26</v>
      </c>
      <c r="AS8" s="37">
        <v>102.24</v>
      </c>
      <c r="AT8" s="37">
        <v>105.44</v>
      </c>
      <c r="AU8" s="37">
        <v>105.1</v>
      </c>
      <c r="AV8" s="37">
        <v>103.49</v>
      </c>
      <c r="AW8" s="37">
        <v>101.97</v>
      </c>
      <c r="AX8" s="37">
        <v>103.86</v>
      </c>
      <c r="AY8" s="37">
        <v>100</v>
      </c>
      <c r="AZ8" s="37">
        <v>101.07</v>
      </c>
      <c r="BA8" s="37">
        <v>100.63</v>
      </c>
      <c r="BB8" s="37">
        <v>102.4</v>
      </c>
      <c r="BC8" s="37">
        <v>100.6</v>
      </c>
      <c r="BD8" s="37">
        <v>96.36</v>
      </c>
      <c r="BE8" s="37">
        <v>82.97</v>
      </c>
      <c r="BF8" s="37">
        <v>95.03</v>
      </c>
      <c r="BG8" s="37">
        <v>105.37</v>
      </c>
      <c r="BH8" s="37">
        <v>106.23</v>
      </c>
      <c r="BI8" s="37">
        <v>106.73</v>
      </c>
      <c r="BJ8" s="37">
        <v>81.84</v>
      </c>
      <c r="BK8" s="37">
        <v>79.290000000000006</v>
      </c>
      <c r="BL8" s="37">
        <v>81.760000000000005</v>
      </c>
      <c r="BM8" s="37">
        <v>84.28</v>
      </c>
      <c r="BN8" s="37">
        <v>91.24</v>
      </c>
      <c r="BO8" s="37">
        <v>93.47</v>
      </c>
      <c r="BP8" s="37">
        <v>128.58000000000001</v>
      </c>
      <c r="BQ8" s="37">
        <v>144.77000000000001</v>
      </c>
      <c r="BR8" s="37">
        <v>86.24</v>
      </c>
      <c r="BS8" s="37">
        <v>144.07</v>
      </c>
      <c r="BT8" s="37">
        <v>152.71</v>
      </c>
      <c r="BU8" s="37">
        <v>158.25</v>
      </c>
      <c r="BV8" s="37">
        <v>139.6</v>
      </c>
      <c r="BW8" s="37">
        <v>153.4</v>
      </c>
      <c r="BX8" s="37">
        <v>146.59</v>
      </c>
      <c r="BY8" s="37">
        <v>140.41</v>
      </c>
      <c r="BZ8" s="37">
        <v>142.84</v>
      </c>
      <c r="CA8" s="37">
        <v>142.33000000000001</v>
      </c>
      <c r="CB8" s="37">
        <v>140.84</v>
      </c>
      <c r="CC8" s="37">
        <v>136.49</v>
      </c>
      <c r="CD8" s="37">
        <v>142.71</v>
      </c>
      <c r="CE8" s="37">
        <v>134.16</v>
      </c>
      <c r="CF8" s="37">
        <v>128.5</v>
      </c>
      <c r="CG8" s="37">
        <v>95.05</v>
      </c>
      <c r="CH8" s="37">
        <v>130.57</v>
      </c>
      <c r="CI8" s="37">
        <v>83.92</v>
      </c>
      <c r="CJ8" s="37">
        <v>108.51</v>
      </c>
      <c r="CK8" s="37">
        <v>81.75</v>
      </c>
      <c r="CL8" s="37">
        <v>81.709999999999994</v>
      </c>
      <c r="CM8" s="37">
        <v>84.54</v>
      </c>
      <c r="CN8" s="37">
        <v>117.98</v>
      </c>
      <c r="CO8" s="37">
        <v>115.99</v>
      </c>
      <c r="CP8" s="37">
        <v>114.7</v>
      </c>
      <c r="CQ8" s="37">
        <v>91.64</v>
      </c>
      <c r="CR8" s="37">
        <v>82.17</v>
      </c>
      <c r="CS8" s="37">
        <v>75.84</v>
      </c>
      <c r="CT8" s="38"/>
      <c r="CU8" s="38"/>
      <c r="CV8" s="38"/>
      <c r="CW8" s="39"/>
      <c r="CX8" s="40">
        <f>IF(SUM(B8:CW8)&lt;&gt;0,AVERAGEIF(B8:CW8,"&lt;&gt;"""),"")</f>
        <v>103.47281249999997</v>
      </c>
    </row>
    <row r="9" spans="1:102" ht="24.95" customHeight="1" thickBot="1" x14ac:dyDescent="0.25">
      <c r="A9" s="41" t="s">
        <v>6</v>
      </c>
      <c r="B9" s="42">
        <v>76.782499999999999</v>
      </c>
      <c r="C9" s="43">
        <v>76.782499999999999</v>
      </c>
      <c r="D9" s="43">
        <v>76.782499999999999</v>
      </c>
      <c r="E9" s="43">
        <v>76.782499999999999</v>
      </c>
      <c r="F9" s="43">
        <v>85.262500000000003</v>
      </c>
      <c r="G9" s="43">
        <v>85.262500000000003</v>
      </c>
      <c r="H9" s="43">
        <v>85.262500000000003</v>
      </c>
      <c r="I9" s="43">
        <v>85.262500000000003</v>
      </c>
      <c r="J9" s="43">
        <v>86.322500000000005</v>
      </c>
      <c r="K9" s="43">
        <v>86.322500000000005</v>
      </c>
      <c r="L9" s="43">
        <v>86.322500000000005</v>
      </c>
      <c r="M9" s="43">
        <v>86.322500000000005</v>
      </c>
      <c r="N9" s="43">
        <v>92.467500000000001</v>
      </c>
      <c r="O9" s="43">
        <v>92.467500000000001</v>
      </c>
      <c r="P9" s="43">
        <v>92.467500000000001</v>
      </c>
      <c r="Q9" s="43">
        <v>92.467500000000001</v>
      </c>
      <c r="R9" s="43">
        <v>93.71</v>
      </c>
      <c r="S9" s="43">
        <v>93.71</v>
      </c>
      <c r="T9" s="43">
        <v>93.71</v>
      </c>
      <c r="U9" s="43">
        <v>93.71</v>
      </c>
      <c r="V9" s="43">
        <v>102.7675</v>
      </c>
      <c r="W9" s="43">
        <v>102.7675</v>
      </c>
      <c r="X9" s="43">
        <v>102.7675</v>
      </c>
      <c r="Y9" s="43">
        <v>102.7675</v>
      </c>
      <c r="Z9" s="43">
        <v>96.25</v>
      </c>
      <c r="AA9" s="43">
        <v>96.25</v>
      </c>
      <c r="AB9" s="43">
        <v>96.25</v>
      </c>
      <c r="AC9" s="43">
        <v>96.25</v>
      </c>
      <c r="AD9" s="43">
        <v>104.14749999999999</v>
      </c>
      <c r="AE9" s="43">
        <v>104.14749999999999</v>
      </c>
      <c r="AF9" s="43">
        <v>104.14749999999999</v>
      </c>
      <c r="AG9" s="43">
        <v>104.14749999999999</v>
      </c>
      <c r="AH9" s="43">
        <v>107.095</v>
      </c>
      <c r="AI9" s="43">
        <v>107.095</v>
      </c>
      <c r="AJ9" s="43">
        <v>107.095</v>
      </c>
      <c r="AK9" s="43">
        <v>107.095</v>
      </c>
      <c r="AL9" s="43">
        <v>103.33</v>
      </c>
      <c r="AM9" s="43">
        <v>103.33</v>
      </c>
      <c r="AN9" s="43">
        <v>103.33</v>
      </c>
      <c r="AO9" s="43">
        <v>103.33</v>
      </c>
      <c r="AP9" s="43">
        <v>96.215000000000003</v>
      </c>
      <c r="AQ9" s="43">
        <v>96.215000000000003</v>
      </c>
      <c r="AR9" s="43">
        <v>96.215000000000003</v>
      </c>
      <c r="AS9" s="43">
        <v>96.215000000000003</v>
      </c>
      <c r="AT9" s="43">
        <v>104</v>
      </c>
      <c r="AU9" s="43">
        <v>104</v>
      </c>
      <c r="AV9" s="43">
        <v>104</v>
      </c>
      <c r="AW9" s="43">
        <v>104</v>
      </c>
      <c r="AX9" s="43">
        <v>101.39</v>
      </c>
      <c r="AY9" s="43">
        <v>101.39</v>
      </c>
      <c r="AZ9" s="43">
        <v>101.39</v>
      </c>
      <c r="BA9" s="43">
        <v>101.39</v>
      </c>
      <c r="BB9" s="43">
        <v>95.582499999999996</v>
      </c>
      <c r="BC9" s="43">
        <v>95.582499999999996</v>
      </c>
      <c r="BD9" s="43">
        <v>95.582499999999996</v>
      </c>
      <c r="BE9" s="43">
        <v>95.582499999999996</v>
      </c>
      <c r="BF9" s="43">
        <v>103.34</v>
      </c>
      <c r="BG9" s="43">
        <v>103.34</v>
      </c>
      <c r="BH9" s="43">
        <v>103.34</v>
      </c>
      <c r="BI9" s="43">
        <v>103.34</v>
      </c>
      <c r="BJ9" s="43">
        <v>81.792500000000004</v>
      </c>
      <c r="BK9" s="43">
        <v>81.792500000000004</v>
      </c>
      <c r="BL9" s="43">
        <v>81.792500000000004</v>
      </c>
      <c r="BM9" s="43">
        <v>81.792500000000004</v>
      </c>
      <c r="BN9" s="43">
        <v>114.515</v>
      </c>
      <c r="BO9" s="43">
        <v>114.515</v>
      </c>
      <c r="BP9" s="43">
        <v>114.515</v>
      </c>
      <c r="BQ9" s="43">
        <v>114.515</v>
      </c>
      <c r="BR9" s="43">
        <v>135.3175</v>
      </c>
      <c r="BS9" s="43">
        <v>135.3175</v>
      </c>
      <c r="BT9" s="43">
        <v>135.3175</v>
      </c>
      <c r="BU9" s="43">
        <v>135.3175</v>
      </c>
      <c r="BV9" s="43">
        <v>145</v>
      </c>
      <c r="BW9" s="43">
        <v>145</v>
      </c>
      <c r="BX9" s="43">
        <v>145</v>
      </c>
      <c r="BY9" s="43">
        <v>145</v>
      </c>
      <c r="BZ9" s="43">
        <v>140.625</v>
      </c>
      <c r="CA9" s="43">
        <v>140.625</v>
      </c>
      <c r="CB9" s="43">
        <v>140.625</v>
      </c>
      <c r="CC9" s="43">
        <v>140.625</v>
      </c>
      <c r="CD9" s="43">
        <v>125.105</v>
      </c>
      <c r="CE9" s="43">
        <v>125.105</v>
      </c>
      <c r="CF9" s="43">
        <v>125.105</v>
      </c>
      <c r="CG9" s="43">
        <v>125.105</v>
      </c>
      <c r="CH9" s="43">
        <v>101.1875</v>
      </c>
      <c r="CI9" s="43">
        <v>101.1875</v>
      </c>
      <c r="CJ9" s="43">
        <v>101.1875</v>
      </c>
      <c r="CK9" s="43">
        <v>101.1875</v>
      </c>
      <c r="CL9" s="43">
        <v>100.05500000000001</v>
      </c>
      <c r="CM9" s="43">
        <v>100.05500000000001</v>
      </c>
      <c r="CN9" s="43">
        <v>100.05500000000001</v>
      </c>
      <c r="CO9" s="43">
        <v>100.05500000000001</v>
      </c>
      <c r="CP9" s="43">
        <v>91.087500000000006</v>
      </c>
      <c r="CQ9" s="43">
        <v>91.087500000000006</v>
      </c>
      <c r="CR9" s="43">
        <v>91.087500000000006</v>
      </c>
      <c r="CS9" s="43">
        <v>91.087500000000006</v>
      </c>
      <c r="CT9" s="44"/>
      <c r="CU9" s="44"/>
      <c r="CV9" s="44"/>
      <c r="CW9" s="45"/>
      <c r="CX9" s="46">
        <f>IF(SUM(B9:CW9)&lt;&gt;0,AVERAGEIF(B9:CW9,"&lt;&gt;"""),"")</f>
        <v>103.47281250000002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82.277000000000001</v>
      </c>
      <c r="C13" s="65">
        <v>82.596000000000004</v>
      </c>
      <c r="D13" s="65">
        <v>87.501000000000005</v>
      </c>
      <c r="E13" s="65">
        <v>88.885999999999996</v>
      </c>
      <c r="F13" s="65">
        <v>87.343000000000004</v>
      </c>
      <c r="G13" s="65">
        <v>43.417999999999999</v>
      </c>
      <c r="H13" s="65">
        <v>44.21</v>
      </c>
      <c r="I13" s="65">
        <v>92.921000000000006</v>
      </c>
      <c r="J13" s="65">
        <v>82.72</v>
      </c>
      <c r="K13" s="65">
        <v>37.704999999999998</v>
      </c>
      <c r="L13" s="65">
        <v>81.465000000000003</v>
      </c>
      <c r="M13" s="65">
        <v>72.856999999999999</v>
      </c>
      <c r="N13" s="65">
        <v>55.661999999999999</v>
      </c>
      <c r="O13" s="65">
        <v>65.037000000000006</v>
      </c>
      <c r="P13" s="65">
        <v>56.317999999999998</v>
      </c>
      <c r="Q13" s="65">
        <v>36.228000000000002</v>
      </c>
      <c r="R13" s="65">
        <v>64.313000000000002</v>
      </c>
      <c r="S13" s="65">
        <v>59.594999999999999</v>
      </c>
      <c r="T13" s="65">
        <v>62.148000000000003</v>
      </c>
      <c r="U13" s="65">
        <v>46.972999999999999</v>
      </c>
      <c r="V13" s="65">
        <v>32.798999999999999</v>
      </c>
      <c r="W13" s="65">
        <v>23</v>
      </c>
      <c r="X13" s="65">
        <v>3</v>
      </c>
      <c r="Y13" s="65">
        <v>3</v>
      </c>
      <c r="Z13" s="65">
        <v>22.452999999999999</v>
      </c>
      <c r="AA13" s="65">
        <v>8.2970000000000006</v>
      </c>
      <c r="AB13" s="65">
        <v>27.614000000000001</v>
      </c>
      <c r="AC13" s="65">
        <v>38.802999999999997</v>
      </c>
      <c r="AD13" s="65">
        <v>3</v>
      </c>
      <c r="AE13" s="65"/>
      <c r="AF13" s="65"/>
      <c r="AG13" s="65"/>
      <c r="AH13" s="65">
        <v>3</v>
      </c>
      <c r="AI13" s="65">
        <v>4</v>
      </c>
      <c r="AJ13" s="65">
        <v>9</v>
      </c>
      <c r="AK13" s="65">
        <v>119</v>
      </c>
      <c r="AL13" s="65">
        <v>4</v>
      </c>
      <c r="AM13" s="65">
        <v>28</v>
      </c>
      <c r="AN13" s="65">
        <v>99.572999999999993</v>
      </c>
      <c r="AO13" s="65">
        <v>104.584</v>
      </c>
      <c r="AP13" s="65">
        <v>112.46899999999999</v>
      </c>
      <c r="AQ13" s="65">
        <v>124.126</v>
      </c>
      <c r="AR13" s="65">
        <v>122.70099999999999</v>
      </c>
      <c r="AS13" s="65">
        <v>44.189</v>
      </c>
      <c r="AT13" s="65">
        <v>23</v>
      </c>
      <c r="AU13" s="65"/>
      <c r="AV13" s="65"/>
      <c r="AW13" s="65"/>
      <c r="AX13" s="65"/>
      <c r="AY13" s="65"/>
      <c r="AZ13" s="65"/>
      <c r="BA13" s="65">
        <v>20</v>
      </c>
      <c r="BB13" s="65">
        <v>68</v>
      </c>
      <c r="BC13" s="65">
        <v>70</v>
      </c>
      <c r="BD13" s="65">
        <v>68</v>
      </c>
      <c r="BE13" s="65">
        <v>154.31299999999999</v>
      </c>
      <c r="BF13" s="65">
        <v>109.56700000000001</v>
      </c>
      <c r="BG13" s="65">
        <v>72.936999999999998</v>
      </c>
      <c r="BH13" s="65">
        <v>64.864999999999995</v>
      </c>
      <c r="BI13" s="65">
        <v>61.396000000000001</v>
      </c>
      <c r="BJ13" s="65">
        <v>107.024</v>
      </c>
      <c r="BK13" s="65">
        <v>85.661000000000001</v>
      </c>
      <c r="BL13" s="65">
        <v>77.084000000000003</v>
      </c>
      <c r="BM13" s="65">
        <v>69.353999999999999</v>
      </c>
      <c r="BN13" s="65">
        <v>63.367000000000004</v>
      </c>
      <c r="BO13" s="65">
        <v>56</v>
      </c>
      <c r="BP13" s="65">
        <v>30.370999999999999</v>
      </c>
      <c r="BQ13" s="65">
        <v>4</v>
      </c>
      <c r="BR13" s="65"/>
      <c r="BS13" s="65">
        <v>7</v>
      </c>
      <c r="BT13" s="65">
        <v>5</v>
      </c>
      <c r="BU13" s="65"/>
      <c r="BV13" s="65">
        <v>6</v>
      </c>
      <c r="BW13" s="65">
        <v>4</v>
      </c>
      <c r="BX13" s="65">
        <v>4</v>
      </c>
      <c r="BY13" s="65"/>
      <c r="BZ13" s="65">
        <v>4</v>
      </c>
      <c r="CA13" s="65">
        <v>4</v>
      </c>
      <c r="CB13" s="65"/>
      <c r="CC13" s="65">
        <v>5</v>
      </c>
      <c r="CD13" s="65"/>
      <c r="CE13" s="65">
        <v>3</v>
      </c>
      <c r="CF13" s="65">
        <v>30.042000000000002</v>
      </c>
      <c r="CG13" s="65">
        <v>68.44</v>
      </c>
      <c r="CH13" s="65">
        <v>5</v>
      </c>
      <c r="CI13" s="65">
        <v>7</v>
      </c>
      <c r="CJ13" s="65">
        <v>49.402000000000001</v>
      </c>
      <c r="CK13" s="65">
        <v>7</v>
      </c>
      <c r="CL13" s="65">
        <v>4.71</v>
      </c>
      <c r="CM13" s="65">
        <v>66.813999999999993</v>
      </c>
      <c r="CN13" s="65">
        <v>4</v>
      </c>
      <c r="CO13" s="65">
        <v>4</v>
      </c>
      <c r="CP13" s="65">
        <v>54.786000000000001</v>
      </c>
      <c r="CQ13" s="65">
        <v>59</v>
      </c>
      <c r="CR13" s="65">
        <v>55.46</v>
      </c>
      <c r="CS13" s="65">
        <v>61.139000000000003</v>
      </c>
      <c r="CT13" s="66"/>
      <c r="CU13" s="66"/>
      <c r="CV13" s="66"/>
      <c r="CW13" s="67"/>
      <c r="CX13" s="68">
        <f t="array" ref="CX13">SUMPRODUCT(B13:CW13*0.25)</f>
        <v>997.62825000000009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4.7729999999999997</v>
      </c>
      <c r="C15" s="71">
        <v>4.5960000000000001</v>
      </c>
      <c r="D15" s="71">
        <v>4.42</v>
      </c>
      <c r="E15" s="71">
        <v>4.3140000000000001</v>
      </c>
      <c r="F15" s="71">
        <v>4.266</v>
      </c>
      <c r="G15" s="71">
        <v>3.4470000000000001</v>
      </c>
      <c r="H15" s="71">
        <v>2.7389999999999999</v>
      </c>
      <c r="I15" s="71">
        <v>2.0179999999999998</v>
      </c>
      <c r="J15" s="71">
        <v>2.181</v>
      </c>
      <c r="K15" s="71">
        <v>0.89500000000000002</v>
      </c>
      <c r="L15" s="71">
        <v>0.71399999999999997</v>
      </c>
      <c r="M15" s="71">
        <v>0.379</v>
      </c>
      <c r="N15" s="71">
        <v>3.508</v>
      </c>
      <c r="O15" s="71">
        <v>0.749</v>
      </c>
      <c r="P15" s="71">
        <v>0.33900000000000002</v>
      </c>
      <c r="Q15" s="71">
        <v>0.69799999999999995</v>
      </c>
      <c r="R15" s="71">
        <v>0.88700000000000001</v>
      </c>
      <c r="S15" s="71">
        <v>0.53900000000000003</v>
      </c>
      <c r="T15" s="71">
        <v>1.2290000000000001</v>
      </c>
      <c r="U15" s="71">
        <v>4.0949999999999998</v>
      </c>
      <c r="V15" s="71">
        <v>3.9129999999999998</v>
      </c>
      <c r="W15" s="71">
        <v>1.802</v>
      </c>
      <c r="X15" s="71">
        <v>2.4540000000000002</v>
      </c>
      <c r="Y15" s="71">
        <v>3.423</v>
      </c>
      <c r="Z15" s="71">
        <v>4.3639999999999999</v>
      </c>
      <c r="AA15" s="71">
        <v>4.5149999999999997</v>
      </c>
      <c r="AB15" s="71">
        <v>4.3789999999999996</v>
      </c>
      <c r="AC15" s="71">
        <v>7.4080000000000004</v>
      </c>
      <c r="AD15" s="71">
        <v>5.6529999999999996</v>
      </c>
      <c r="AE15" s="71">
        <v>0.161</v>
      </c>
      <c r="AF15" s="71">
        <v>2.0299999999999998</v>
      </c>
      <c r="AG15" s="71">
        <v>3.2810000000000001</v>
      </c>
      <c r="AH15" s="71">
        <v>9.4890000000000008</v>
      </c>
      <c r="AI15" s="71">
        <v>7.452</v>
      </c>
      <c r="AJ15" s="71">
        <v>10.076000000000001</v>
      </c>
      <c r="AK15" s="71">
        <v>2.9279999999999999</v>
      </c>
      <c r="AL15" s="71">
        <v>34.054000000000002</v>
      </c>
      <c r="AM15" s="71">
        <v>18.148</v>
      </c>
      <c r="AN15" s="71">
        <v>2.2389999999999999</v>
      </c>
      <c r="AO15" s="71">
        <v>2.048</v>
      </c>
      <c r="AP15" s="71">
        <v>3.68</v>
      </c>
      <c r="AQ15" s="71">
        <v>4.907</v>
      </c>
      <c r="AR15" s="71">
        <v>3.1579999999999999</v>
      </c>
      <c r="AS15" s="71">
        <v>10.108000000000001</v>
      </c>
      <c r="AT15" s="71">
        <v>10.702</v>
      </c>
      <c r="AU15" s="71">
        <v>7.6360000000000001</v>
      </c>
      <c r="AV15" s="71">
        <v>5.6660000000000004</v>
      </c>
      <c r="AW15" s="71">
        <v>4.8250000000000002</v>
      </c>
      <c r="AX15" s="71">
        <v>5.1180000000000003</v>
      </c>
      <c r="AY15" s="71">
        <v>6.8680000000000003</v>
      </c>
      <c r="AZ15" s="71">
        <v>5.7309999999999999</v>
      </c>
      <c r="BA15" s="71">
        <v>5.6479999999999997</v>
      </c>
      <c r="BB15" s="71">
        <v>4.08</v>
      </c>
      <c r="BC15" s="71">
        <v>3.415</v>
      </c>
      <c r="BD15" s="71">
        <v>4.0030000000000001</v>
      </c>
      <c r="BE15" s="71">
        <v>0.24299999999999999</v>
      </c>
      <c r="BF15" s="71">
        <v>2.9820000000000002</v>
      </c>
      <c r="BG15" s="71">
        <v>3.0489999999999999</v>
      </c>
      <c r="BH15" s="71">
        <v>5.0410000000000004</v>
      </c>
      <c r="BI15" s="71">
        <v>6.2350000000000003</v>
      </c>
      <c r="BJ15" s="71">
        <v>0.28100000000000003</v>
      </c>
      <c r="BK15" s="71">
        <v>0.32</v>
      </c>
      <c r="BL15" s="71">
        <v>0.19700000000000001</v>
      </c>
      <c r="BM15" s="71"/>
      <c r="BN15" s="71">
        <v>1.7999999999999999E-2</v>
      </c>
      <c r="BO15" s="71"/>
      <c r="BP15" s="71">
        <v>1.913</v>
      </c>
      <c r="BQ15" s="71">
        <v>1.9259999999999999</v>
      </c>
      <c r="BR15" s="71"/>
      <c r="BS15" s="71">
        <v>1.7000000000000001E-2</v>
      </c>
      <c r="BT15" s="71">
        <v>6.0000000000000001E-3</v>
      </c>
      <c r="BU15" s="71"/>
      <c r="BV15" s="71"/>
      <c r="BW15" s="71"/>
      <c r="BX15" s="71"/>
      <c r="BY15" s="71"/>
      <c r="BZ15" s="71"/>
      <c r="CA15" s="71"/>
      <c r="CB15" s="71">
        <v>8.9999999999999993E-3</v>
      </c>
      <c r="CC15" s="71">
        <v>6.2E-2</v>
      </c>
      <c r="CD15" s="71">
        <v>0.247</v>
      </c>
      <c r="CE15" s="71">
        <v>4.8090000000000002</v>
      </c>
      <c r="CF15" s="71">
        <v>10.090999999999999</v>
      </c>
      <c r="CG15" s="71">
        <v>3.4020000000000001</v>
      </c>
      <c r="CH15" s="71">
        <v>18.898</v>
      </c>
      <c r="CI15" s="71">
        <v>2.66</v>
      </c>
      <c r="CJ15" s="71">
        <v>15.766999999999999</v>
      </c>
      <c r="CK15" s="71">
        <v>2.6309999999999998</v>
      </c>
      <c r="CL15" s="71">
        <v>2.4329999999999998</v>
      </c>
      <c r="CM15" s="71">
        <v>4.7869999999999999</v>
      </c>
      <c r="CN15" s="71">
        <v>9.7460000000000004</v>
      </c>
      <c r="CO15" s="71">
        <v>12.34</v>
      </c>
      <c r="CP15" s="71">
        <v>20.896000000000001</v>
      </c>
      <c r="CQ15" s="71">
        <v>5.2770000000000001</v>
      </c>
      <c r="CR15" s="71">
        <v>5.2839999999999998</v>
      </c>
      <c r="CS15" s="71">
        <v>2.9809999999999999</v>
      </c>
      <c r="CT15" s="72"/>
      <c r="CU15" s="72"/>
      <c r="CV15" s="72"/>
      <c r="CW15" s="73"/>
      <c r="CX15" s="74">
        <f t="array" ref="CX15">SUMPRODUCT(B15:CW15*0.25)</f>
        <v>101.67399999999998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87.05</v>
      </c>
      <c r="C17" s="77">
        <f t="shared" ref="C17:BN17" si="0">SUM(C11:C16)</f>
        <v>87.192000000000007</v>
      </c>
      <c r="D17" s="77">
        <f t="shared" si="0"/>
        <v>91.921000000000006</v>
      </c>
      <c r="E17" s="77">
        <f t="shared" si="0"/>
        <v>93.199999999999989</v>
      </c>
      <c r="F17" s="77">
        <f t="shared" si="0"/>
        <v>91.609000000000009</v>
      </c>
      <c r="G17" s="77">
        <f t="shared" si="0"/>
        <v>46.865000000000002</v>
      </c>
      <c r="H17" s="77">
        <f t="shared" si="0"/>
        <v>46.948999999999998</v>
      </c>
      <c r="I17" s="77">
        <f t="shared" si="0"/>
        <v>94.939000000000007</v>
      </c>
      <c r="J17" s="77">
        <f t="shared" si="0"/>
        <v>84.900999999999996</v>
      </c>
      <c r="K17" s="77">
        <f t="shared" si="0"/>
        <v>38.6</v>
      </c>
      <c r="L17" s="77">
        <f t="shared" si="0"/>
        <v>82.179000000000002</v>
      </c>
      <c r="M17" s="77">
        <f t="shared" si="0"/>
        <v>73.236000000000004</v>
      </c>
      <c r="N17" s="77">
        <f t="shared" si="0"/>
        <v>59.17</v>
      </c>
      <c r="O17" s="77">
        <f t="shared" si="0"/>
        <v>65.786000000000001</v>
      </c>
      <c r="P17" s="77">
        <f t="shared" si="0"/>
        <v>56.656999999999996</v>
      </c>
      <c r="Q17" s="77">
        <f t="shared" si="0"/>
        <v>36.926000000000002</v>
      </c>
      <c r="R17" s="77">
        <f t="shared" si="0"/>
        <v>65.2</v>
      </c>
      <c r="S17" s="77">
        <f t="shared" si="0"/>
        <v>60.134</v>
      </c>
      <c r="T17" s="77">
        <f t="shared" si="0"/>
        <v>63.377000000000002</v>
      </c>
      <c r="U17" s="77">
        <f t="shared" si="0"/>
        <v>51.067999999999998</v>
      </c>
      <c r="V17" s="77">
        <f t="shared" si="0"/>
        <v>36.711999999999996</v>
      </c>
      <c r="W17" s="77">
        <f t="shared" si="0"/>
        <v>24.802</v>
      </c>
      <c r="X17" s="77">
        <f t="shared" si="0"/>
        <v>5.4540000000000006</v>
      </c>
      <c r="Y17" s="77">
        <f t="shared" si="0"/>
        <v>6.423</v>
      </c>
      <c r="Z17" s="77">
        <f t="shared" si="0"/>
        <v>26.817</v>
      </c>
      <c r="AA17" s="77">
        <f t="shared" si="0"/>
        <v>12.812000000000001</v>
      </c>
      <c r="AB17" s="77">
        <f t="shared" si="0"/>
        <v>31.993000000000002</v>
      </c>
      <c r="AC17" s="77">
        <f t="shared" si="0"/>
        <v>46.210999999999999</v>
      </c>
      <c r="AD17" s="77">
        <f t="shared" si="0"/>
        <v>8.6529999999999987</v>
      </c>
      <c r="AE17" s="77">
        <f t="shared" si="0"/>
        <v>0.161</v>
      </c>
      <c r="AF17" s="77">
        <f t="shared" si="0"/>
        <v>2.0299999999999998</v>
      </c>
      <c r="AG17" s="77">
        <f t="shared" si="0"/>
        <v>3.2810000000000001</v>
      </c>
      <c r="AH17" s="77">
        <f t="shared" si="0"/>
        <v>12.489000000000001</v>
      </c>
      <c r="AI17" s="77">
        <f t="shared" si="0"/>
        <v>11.452</v>
      </c>
      <c r="AJ17" s="77">
        <f t="shared" si="0"/>
        <v>19.076000000000001</v>
      </c>
      <c r="AK17" s="77">
        <f t="shared" si="0"/>
        <v>121.928</v>
      </c>
      <c r="AL17" s="77">
        <f t="shared" si="0"/>
        <v>38.054000000000002</v>
      </c>
      <c r="AM17" s="77">
        <f t="shared" si="0"/>
        <v>46.147999999999996</v>
      </c>
      <c r="AN17" s="77">
        <f t="shared" si="0"/>
        <v>101.812</v>
      </c>
      <c r="AO17" s="77">
        <f t="shared" si="0"/>
        <v>106.63200000000001</v>
      </c>
      <c r="AP17" s="77">
        <f t="shared" si="0"/>
        <v>116.149</v>
      </c>
      <c r="AQ17" s="77">
        <f t="shared" si="0"/>
        <v>129.03300000000002</v>
      </c>
      <c r="AR17" s="77">
        <f t="shared" si="0"/>
        <v>125.85899999999999</v>
      </c>
      <c r="AS17" s="77">
        <f t="shared" si="0"/>
        <v>54.296999999999997</v>
      </c>
      <c r="AT17" s="77">
        <f t="shared" si="0"/>
        <v>33.701999999999998</v>
      </c>
      <c r="AU17" s="77">
        <f t="shared" si="0"/>
        <v>7.6360000000000001</v>
      </c>
      <c r="AV17" s="77">
        <f t="shared" si="0"/>
        <v>5.6660000000000004</v>
      </c>
      <c r="AW17" s="77">
        <f t="shared" si="0"/>
        <v>4.8250000000000002</v>
      </c>
      <c r="AX17" s="77">
        <f t="shared" si="0"/>
        <v>5.1180000000000003</v>
      </c>
      <c r="AY17" s="77">
        <f t="shared" si="0"/>
        <v>6.8680000000000003</v>
      </c>
      <c r="AZ17" s="77">
        <f t="shared" si="0"/>
        <v>5.7309999999999999</v>
      </c>
      <c r="BA17" s="77">
        <f t="shared" si="0"/>
        <v>25.648</v>
      </c>
      <c r="BB17" s="77">
        <f t="shared" si="0"/>
        <v>72.08</v>
      </c>
      <c r="BC17" s="77">
        <f t="shared" si="0"/>
        <v>73.415000000000006</v>
      </c>
      <c r="BD17" s="77">
        <f t="shared" si="0"/>
        <v>72.003</v>
      </c>
      <c r="BE17" s="77">
        <f t="shared" si="0"/>
        <v>154.55599999999998</v>
      </c>
      <c r="BF17" s="77">
        <f t="shared" si="0"/>
        <v>112.54900000000001</v>
      </c>
      <c r="BG17" s="77">
        <f t="shared" si="0"/>
        <v>75.986000000000004</v>
      </c>
      <c r="BH17" s="77">
        <f t="shared" si="0"/>
        <v>69.905999999999992</v>
      </c>
      <c r="BI17" s="77">
        <f t="shared" si="0"/>
        <v>67.631</v>
      </c>
      <c r="BJ17" s="77">
        <f t="shared" si="0"/>
        <v>107.30500000000001</v>
      </c>
      <c r="BK17" s="77">
        <f t="shared" si="0"/>
        <v>85.980999999999995</v>
      </c>
      <c r="BL17" s="77">
        <f t="shared" si="0"/>
        <v>77.281000000000006</v>
      </c>
      <c r="BM17" s="77">
        <f t="shared" si="0"/>
        <v>69.353999999999999</v>
      </c>
      <c r="BN17" s="77">
        <f t="shared" si="0"/>
        <v>63.385000000000005</v>
      </c>
      <c r="BO17" s="77">
        <f t="shared" ref="BO17:CW17" si="1">SUM(BO11:BO16)</f>
        <v>56</v>
      </c>
      <c r="BP17" s="77">
        <f t="shared" si="1"/>
        <v>32.283999999999999</v>
      </c>
      <c r="BQ17" s="77">
        <f t="shared" si="1"/>
        <v>5.9260000000000002</v>
      </c>
      <c r="BR17" s="77">
        <f t="shared" si="1"/>
        <v>0</v>
      </c>
      <c r="BS17" s="77">
        <f t="shared" si="1"/>
        <v>7.0170000000000003</v>
      </c>
      <c r="BT17" s="77">
        <f t="shared" si="1"/>
        <v>5.0060000000000002</v>
      </c>
      <c r="BU17" s="77">
        <f t="shared" si="1"/>
        <v>0</v>
      </c>
      <c r="BV17" s="77">
        <f t="shared" si="1"/>
        <v>6</v>
      </c>
      <c r="BW17" s="77">
        <f t="shared" si="1"/>
        <v>4</v>
      </c>
      <c r="BX17" s="77">
        <f t="shared" si="1"/>
        <v>4</v>
      </c>
      <c r="BY17" s="77">
        <f t="shared" si="1"/>
        <v>0</v>
      </c>
      <c r="BZ17" s="77">
        <f t="shared" si="1"/>
        <v>4</v>
      </c>
      <c r="CA17" s="77">
        <f t="shared" si="1"/>
        <v>4</v>
      </c>
      <c r="CB17" s="77">
        <f t="shared" si="1"/>
        <v>8.9999999999999993E-3</v>
      </c>
      <c r="CC17" s="77">
        <f t="shared" si="1"/>
        <v>5.0620000000000003</v>
      </c>
      <c r="CD17" s="77">
        <f t="shared" si="1"/>
        <v>0.247</v>
      </c>
      <c r="CE17" s="77">
        <f t="shared" si="1"/>
        <v>7.8090000000000002</v>
      </c>
      <c r="CF17" s="77">
        <f t="shared" si="1"/>
        <v>40.133000000000003</v>
      </c>
      <c r="CG17" s="77">
        <f t="shared" si="1"/>
        <v>71.841999999999999</v>
      </c>
      <c r="CH17" s="77">
        <f t="shared" si="1"/>
        <v>23.898</v>
      </c>
      <c r="CI17" s="77">
        <f t="shared" si="1"/>
        <v>9.66</v>
      </c>
      <c r="CJ17" s="77">
        <f t="shared" si="1"/>
        <v>65.168999999999997</v>
      </c>
      <c r="CK17" s="77">
        <f t="shared" si="1"/>
        <v>9.6310000000000002</v>
      </c>
      <c r="CL17" s="77">
        <f t="shared" si="1"/>
        <v>7.1429999999999998</v>
      </c>
      <c r="CM17" s="77">
        <f t="shared" si="1"/>
        <v>71.600999999999999</v>
      </c>
      <c r="CN17" s="77">
        <f t="shared" si="1"/>
        <v>13.746</v>
      </c>
      <c r="CO17" s="77">
        <f t="shared" si="1"/>
        <v>16.34</v>
      </c>
      <c r="CP17" s="77">
        <f t="shared" si="1"/>
        <v>75.682000000000002</v>
      </c>
      <c r="CQ17" s="77">
        <f t="shared" si="1"/>
        <v>64.277000000000001</v>
      </c>
      <c r="CR17" s="77">
        <f t="shared" si="1"/>
        <v>60.744</v>
      </c>
      <c r="CS17" s="77">
        <f t="shared" si="1"/>
        <v>64.12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1099.3022500000002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>
        <v>3.4</v>
      </c>
      <c r="AJ20" s="88">
        <v>3.4</v>
      </c>
      <c r="AK20" s="88"/>
      <c r="AL20" s="88">
        <v>3.4</v>
      </c>
      <c r="AM20" s="88">
        <v>3.4</v>
      </c>
      <c r="AN20" s="88"/>
      <c r="AO20" s="88"/>
      <c r="AP20" s="88"/>
      <c r="AQ20" s="88"/>
      <c r="AR20" s="88"/>
      <c r="AS20" s="88">
        <v>5.2</v>
      </c>
      <c r="AT20" s="88">
        <v>5.2</v>
      </c>
      <c r="AU20" s="88">
        <v>5.2</v>
      </c>
      <c r="AV20" s="88"/>
      <c r="AW20" s="88"/>
      <c r="AX20" s="88"/>
      <c r="AY20" s="88"/>
      <c r="AZ20" s="88"/>
      <c r="BA20" s="88"/>
      <c r="BB20" s="88">
        <v>3.4</v>
      </c>
      <c r="BC20" s="88">
        <v>3.4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>
        <v>4.0000000000000001E-3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1.6</v>
      </c>
      <c r="BB21" s="94">
        <v>1.6</v>
      </c>
      <c r="BC21" s="94">
        <v>1.6</v>
      </c>
      <c r="BD21" s="94">
        <v>1.6</v>
      </c>
      <c r="BE21" s="94">
        <v>0.8</v>
      </c>
      <c r="BF21" s="94">
        <v>1.2</v>
      </c>
      <c r="BG21" s="94">
        <v>1.2</v>
      </c>
      <c r="BH21" s="94">
        <v>1.2</v>
      </c>
      <c r="BI21" s="94">
        <v>1.2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3.0009999999999994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4.0000000000000001E-3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3.4</v>
      </c>
      <c r="AJ27" s="107">
        <f t="shared" si="3"/>
        <v>3.4</v>
      </c>
      <c r="AK27" s="107">
        <f t="shared" si="3"/>
        <v>0</v>
      </c>
      <c r="AL27" s="107">
        <f t="shared" si="3"/>
        <v>3.4</v>
      </c>
      <c r="AM27" s="107">
        <f t="shared" si="3"/>
        <v>3.4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5.2</v>
      </c>
      <c r="AT27" s="107">
        <f t="shared" si="3"/>
        <v>5.2</v>
      </c>
      <c r="AU27" s="107">
        <f t="shared" si="3"/>
        <v>5.2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1.6</v>
      </c>
      <c r="BB27" s="107">
        <f t="shared" si="3"/>
        <v>5</v>
      </c>
      <c r="BC27" s="107">
        <f t="shared" si="3"/>
        <v>5</v>
      </c>
      <c r="BD27" s="107">
        <f t="shared" si="3"/>
        <v>1.6</v>
      </c>
      <c r="BE27" s="107">
        <f t="shared" si="3"/>
        <v>0.8</v>
      </c>
      <c r="BF27" s="107">
        <f t="shared" si="3"/>
        <v>1.2</v>
      </c>
      <c r="BG27" s="107">
        <f t="shared" si="3"/>
        <v>1.2</v>
      </c>
      <c r="BH27" s="107">
        <f t="shared" si="3"/>
        <v>1.2</v>
      </c>
      <c r="BI27" s="107">
        <f t="shared" si="3"/>
        <v>1.2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12.000999999999999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87.05</v>
      </c>
      <c r="C31" s="94">
        <v>87.191999999999993</v>
      </c>
      <c r="D31" s="94">
        <v>91.921000000000006</v>
      </c>
      <c r="E31" s="94">
        <v>93.2</v>
      </c>
      <c r="F31" s="94">
        <v>91.608999999999995</v>
      </c>
      <c r="G31" s="94">
        <v>46.865000000000002</v>
      </c>
      <c r="H31" s="94">
        <v>46.948999999999998</v>
      </c>
      <c r="I31" s="94">
        <v>94.938999999999993</v>
      </c>
      <c r="J31" s="94">
        <v>84.900999999999996</v>
      </c>
      <c r="K31" s="94">
        <v>38.6</v>
      </c>
      <c r="L31" s="94">
        <v>82.179000000000002</v>
      </c>
      <c r="M31" s="94">
        <v>73.236000000000004</v>
      </c>
      <c r="N31" s="94">
        <v>59.17</v>
      </c>
      <c r="O31" s="94">
        <v>65.786000000000001</v>
      </c>
      <c r="P31" s="94">
        <v>56.656999999999996</v>
      </c>
      <c r="Q31" s="94">
        <v>36.926000000000002</v>
      </c>
      <c r="R31" s="94">
        <v>65.2</v>
      </c>
      <c r="S31" s="94">
        <v>60.134</v>
      </c>
      <c r="T31" s="94">
        <v>63.377000000000002</v>
      </c>
      <c r="U31" s="94">
        <v>51.067999999999998</v>
      </c>
      <c r="V31" s="94">
        <v>36.712000000000003</v>
      </c>
      <c r="W31" s="94">
        <v>24.802</v>
      </c>
      <c r="X31" s="94">
        <v>5.4539999999999997</v>
      </c>
      <c r="Y31" s="94">
        <v>6.423</v>
      </c>
      <c r="Z31" s="94">
        <v>26.817</v>
      </c>
      <c r="AA31" s="94">
        <v>12.811999999999999</v>
      </c>
      <c r="AB31" s="94">
        <v>31.992999999999999</v>
      </c>
      <c r="AC31" s="94">
        <v>46.210999999999999</v>
      </c>
      <c r="AD31" s="94">
        <v>8.6530000000000005</v>
      </c>
      <c r="AE31" s="94">
        <v>0.16500000000000001</v>
      </c>
      <c r="AF31" s="94">
        <v>2.0299999999999998</v>
      </c>
      <c r="AG31" s="94">
        <v>3.2810000000000001</v>
      </c>
      <c r="AH31" s="94">
        <v>12.489000000000001</v>
      </c>
      <c r="AI31" s="94">
        <v>14.852</v>
      </c>
      <c r="AJ31" s="94">
        <v>22.475999999999999</v>
      </c>
      <c r="AK31" s="94">
        <v>121.928</v>
      </c>
      <c r="AL31" s="94">
        <v>41.454000000000001</v>
      </c>
      <c r="AM31" s="94">
        <v>49.548000000000002</v>
      </c>
      <c r="AN31" s="94">
        <v>101.812</v>
      </c>
      <c r="AO31" s="94">
        <v>106.63200000000001</v>
      </c>
      <c r="AP31" s="94">
        <v>116.149</v>
      </c>
      <c r="AQ31" s="94">
        <v>129.03299999999999</v>
      </c>
      <c r="AR31" s="94">
        <v>125.85899999999999</v>
      </c>
      <c r="AS31" s="94">
        <v>59.497</v>
      </c>
      <c r="AT31" s="94">
        <v>38.902000000000001</v>
      </c>
      <c r="AU31" s="94">
        <v>12.836</v>
      </c>
      <c r="AV31" s="94">
        <v>5.6660000000000004</v>
      </c>
      <c r="AW31" s="94">
        <v>4.8250000000000002</v>
      </c>
      <c r="AX31" s="94">
        <v>5.1180000000000003</v>
      </c>
      <c r="AY31" s="94">
        <v>6.8680000000000003</v>
      </c>
      <c r="AZ31" s="94">
        <v>5.7309999999999999</v>
      </c>
      <c r="BA31" s="94">
        <v>27.248000000000001</v>
      </c>
      <c r="BB31" s="94">
        <v>77.08</v>
      </c>
      <c r="BC31" s="94">
        <v>78.415000000000006</v>
      </c>
      <c r="BD31" s="94">
        <v>73.602999999999994</v>
      </c>
      <c r="BE31" s="94">
        <v>155.35599999999999</v>
      </c>
      <c r="BF31" s="94">
        <v>113.749</v>
      </c>
      <c r="BG31" s="94">
        <v>77.186000000000007</v>
      </c>
      <c r="BH31" s="94">
        <v>71.105999999999995</v>
      </c>
      <c r="BI31" s="94">
        <v>68.831000000000003</v>
      </c>
      <c r="BJ31" s="94">
        <v>107.30500000000001</v>
      </c>
      <c r="BK31" s="94">
        <v>85.980999999999995</v>
      </c>
      <c r="BL31" s="94">
        <v>77.281000000000006</v>
      </c>
      <c r="BM31" s="94">
        <v>69.353999999999999</v>
      </c>
      <c r="BN31" s="94">
        <v>63.384999999999998</v>
      </c>
      <c r="BO31" s="94">
        <v>56</v>
      </c>
      <c r="BP31" s="94">
        <v>32.283999999999999</v>
      </c>
      <c r="BQ31" s="94">
        <v>5.9260000000000002</v>
      </c>
      <c r="BR31" s="94"/>
      <c r="BS31" s="94">
        <v>7.0170000000000003</v>
      </c>
      <c r="BT31" s="94">
        <v>5.0060000000000002</v>
      </c>
      <c r="BU31" s="94"/>
      <c r="BV31" s="94">
        <v>6</v>
      </c>
      <c r="BW31" s="94">
        <v>4</v>
      </c>
      <c r="BX31" s="94">
        <v>4</v>
      </c>
      <c r="BY31" s="94"/>
      <c r="BZ31" s="94">
        <v>4</v>
      </c>
      <c r="CA31" s="94">
        <v>4</v>
      </c>
      <c r="CB31" s="94">
        <v>8.9999999999999993E-3</v>
      </c>
      <c r="CC31" s="94">
        <v>5.0620000000000003</v>
      </c>
      <c r="CD31" s="94">
        <v>0.247</v>
      </c>
      <c r="CE31" s="94">
        <v>7.8090000000000002</v>
      </c>
      <c r="CF31" s="94">
        <v>40.133000000000003</v>
      </c>
      <c r="CG31" s="94">
        <v>71.841999999999999</v>
      </c>
      <c r="CH31" s="94">
        <v>23.898</v>
      </c>
      <c r="CI31" s="94">
        <v>9.66</v>
      </c>
      <c r="CJ31" s="94">
        <v>65.168999999999997</v>
      </c>
      <c r="CK31" s="94">
        <v>9.6310000000000002</v>
      </c>
      <c r="CL31" s="94">
        <v>7.1429999999999998</v>
      </c>
      <c r="CM31" s="94">
        <v>71.600999999999999</v>
      </c>
      <c r="CN31" s="94">
        <v>13.746</v>
      </c>
      <c r="CO31" s="94">
        <v>16.34</v>
      </c>
      <c r="CP31" s="94">
        <v>75.682000000000002</v>
      </c>
      <c r="CQ31" s="94">
        <v>64.277000000000001</v>
      </c>
      <c r="CR31" s="94">
        <v>60.744</v>
      </c>
      <c r="CS31" s="94">
        <v>64.12</v>
      </c>
      <c r="CT31" s="95"/>
      <c r="CU31" s="95"/>
      <c r="CV31" s="95"/>
      <c r="CW31" s="96"/>
      <c r="CX31" s="97">
        <f t="array" ref="CX31">SUMPRODUCT(B31:CW31*0.25)</f>
        <v>1111.3032499999995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87.05</v>
      </c>
      <c r="C33" s="77">
        <f t="shared" ref="C33:BN33" si="5">SUM(C30:C32)</f>
        <v>87.191999999999993</v>
      </c>
      <c r="D33" s="77">
        <f t="shared" si="5"/>
        <v>91.921000000000006</v>
      </c>
      <c r="E33" s="77">
        <f t="shared" si="5"/>
        <v>93.2</v>
      </c>
      <c r="F33" s="77">
        <f t="shared" si="5"/>
        <v>91.608999999999995</v>
      </c>
      <c r="G33" s="77">
        <f t="shared" si="5"/>
        <v>46.865000000000002</v>
      </c>
      <c r="H33" s="77">
        <f t="shared" si="5"/>
        <v>46.948999999999998</v>
      </c>
      <c r="I33" s="77">
        <f t="shared" si="5"/>
        <v>94.938999999999993</v>
      </c>
      <c r="J33" s="77">
        <f t="shared" si="5"/>
        <v>84.900999999999996</v>
      </c>
      <c r="K33" s="77">
        <f t="shared" si="5"/>
        <v>38.6</v>
      </c>
      <c r="L33" s="77">
        <f t="shared" si="5"/>
        <v>82.179000000000002</v>
      </c>
      <c r="M33" s="77">
        <f t="shared" si="5"/>
        <v>73.236000000000004</v>
      </c>
      <c r="N33" s="77">
        <f t="shared" si="5"/>
        <v>59.17</v>
      </c>
      <c r="O33" s="77">
        <f t="shared" si="5"/>
        <v>65.786000000000001</v>
      </c>
      <c r="P33" s="77">
        <f t="shared" si="5"/>
        <v>56.656999999999996</v>
      </c>
      <c r="Q33" s="77">
        <f t="shared" si="5"/>
        <v>36.926000000000002</v>
      </c>
      <c r="R33" s="77">
        <f t="shared" si="5"/>
        <v>65.2</v>
      </c>
      <c r="S33" s="77">
        <f t="shared" si="5"/>
        <v>60.134</v>
      </c>
      <c r="T33" s="77">
        <f t="shared" si="5"/>
        <v>63.377000000000002</v>
      </c>
      <c r="U33" s="77">
        <f t="shared" si="5"/>
        <v>51.067999999999998</v>
      </c>
      <c r="V33" s="77">
        <f t="shared" si="5"/>
        <v>36.712000000000003</v>
      </c>
      <c r="W33" s="77">
        <f t="shared" si="5"/>
        <v>24.802</v>
      </c>
      <c r="X33" s="77">
        <f t="shared" si="5"/>
        <v>5.4539999999999997</v>
      </c>
      <c r="Y33" s="77">
        <f t="shared" si="5"/>
        <v>6.423</v>
      </c>
      <c r="Z33" s="77">
        <f t="shared" si="5"/>
        <v>26.817</v>
      </c>
      <c r="AA33" s="77">
        <f t="shared" si="5"/>
        <v>12.811999999999999</v>
      </c>
      <c r="AB33" s="77">
        <f t="shared" si="5"/>
        <v>31.992999999999999</v>
      </c>
      <c r="AC33" s="77">
        <f t="shared" si="5"/>
        <v>46.210999999999999</v>
      </c>
      <c r="AD33" s="77">
        <f t="shared" si="5"/>
        <v>8.6530000000000005</v>
      </c>
      <c r="AE33" s="77">
        <f t="shared" si="5"/>
        <v>0.16500000000000001</v>
      </c>
      <c r="AF33" s="77">
        <f t="shared" si="5"/>
        <v>2.0299999999999998</v>
      </c>
      <c r="AG33" s="77">
        <f t="shared" si="5"/>
        <v>3.2810000000000001</v>
      </c>
      <c r="AH33" s="77">
        <f t="shared" si="5"/>
        <v>12.489000000000001</v>
      </c>
      <c r="AI33" s="77">
        <f t="shared" si="5"/>
        <v>14.852</v>
      </c>
      <c r="AJ33" s="77">
        <f t="shared" si="5"/>
        <v>22.475999999999999</v>
      </c>
      <c r="AK33" s="77">
        <f t="shared" si="5"/>
        <v>121.928</v>
      </c>
      <c r="AL33" s="77">
        <f t="shared" si="5"/>
        <v>41.454000000000001</v>
      </c>
      <c r="AM33" s="77">
        <f t="shared" si="5"/>
        <v>49.548000000000002</v>
      </c>
      <c r="AN33" s="77">
        <f t="shared" si="5"/>
        <v>101.812</v>
      </c>
      <c r="AO33" s="77">
        <f t="shared" si="5"/>
        <v>106.63200000000001</v>
      </c>
      <c r="AP33" s="77">
        <f t="shared" si="5"/>
        <v>116.149</v>
      </c>
      <c r="AQ33" s="77">
        <f t="shared" si="5"/>
        <v>129.03299999999999</v>
      </c>
      <c r="AR33" s="77">
        <f t="shared" si="5"/>
        <v>125.85899999999999</v>
      </c>
      <c r="AS33" s="77">
        <f t="shared" si="5"/>
        <v>59.497</v>
      </c>
      <c r="AT33" s="77">
        <f t="shared" si="5"/>
        <v>38.902000000000001</v>
      </c>
      <c r="AU33" s="77">
        <f t="shared" si="5"/>
        <v>12.836</v>
      </c>
      <c r="AV33" s="77">
        <f t="shared" si="5"/>
        <v>5.6660000000000004</v>
      </c>
      <c r="AW33" s="77">
        <f t="shared" si="5"/>
        <v>4.8250000000000002</v>
      </c>
      <c r="AX33" s="77">
        <f t="shared" si="5"/>
        <v>5.1180000000000003</v>
      </c>
      <c r="AY33" s="77">
        <f t="shared" si="5"/>
        <v>6.8680000000000003</v>
      </c>
      <c r="AZ33" s="77">
        <f t="shared" si="5"/>
        <v>5.7309999999999999</v>
      </c>
      <c r="BA33" s="77">
        <f t="shared" si="5"/>
        <v>27.248000000000001</v>
      </c>
      <c r="BB33" s="77">
        <f t="shared" si="5"/>
        <v>77.08</v>
      </c>
      <c r="BC33" s="77">
        <f t="shared" si="5"/>
        <v>78.415000000000006</v>
      </c>
      <c r="BD33" s="77">
        <f t="shared" si="5"/>
        <v>73.602999999999994</v>
      </c>
      <c r="BE33" s="77">
        <f t="shared" si="5"/>
        <v>155.35599999999999</v>
      </c>
      <c r="BF33" s="77">
        <f t="shared" si="5"/>
        <v>113.749</v>
      </c>
      <c r="BG33" s="77">
        <f t="shared" si="5"/>
        <v>77.186000000000007</v>
      </c>
      <c r="BH33" s="77">
        <f t="shared" si="5"/>
        <v>71.105999999999995</v>
      </c>
      <c r="BI33" s="77">
        <f t="shared" si="5"/>
        <v>68.831000000000003</v>
      </c>
      <c r="BJ33" s="77">
        <f t="shared" si="5"/>
        <v>107.30500000000001</v>
      </c>
      <c r="BK33" s="77">
        <f t="shared" si="5"/>
        <v>85.980999999999995</v>
      </c>
      <c r="BL33" s="77">
        <f t="shared" si="5"/>
        <v>77.281000000000006</v>
      </c>
      <c r="BM33" s="77">
        <f t="shared" si="5"/>
        <v>69.353999999999999</v>
      </c>
      <c r="BN33" s="77">
        <f t="shared" si="5"/>
        <v>63.384999999999998</v>
      </c>
      <c r="BO33" s="77">
        <f t="shared" ref="BO33:CW33" si="6">SUM(BO30:BO32)</f>
        <v>56</v>
      </c>
      <c r="BP33" s="77">
        <f t="shared" si="6"/>
        <v>32.283999999999999</v>
      </c>
      <c r="BQ33" s="77">
        <f t="shared" si="6"/>
        <v>5.9260000000000002</v>
      </c>
      <c r="BR33" s="77">
        <f t="shared" si="6"/>
        <v>0</v>
      </c>
      <c r="BS33" s="77">
        <f t="shared" si="6"/>
        <v>7.0170000000000003</v>
      </c>
      <c r="BT33" s="77">
        <f t="shared" si="6"/>
        <v>5.0060000000000002</v>
      </c>
      <c r="BU33" s="77">
        <f t="shared" si="6"/>
        <v>0</v>
      </c>
      <c r="BV33" s="77">
        <f t="shared" si="6"/>
        <v>6</v>
      </c>
      <c r="BW33" s="77">
        <f t="shared" si="6"/>
        <v>4</v>
      </c>
      <c r="BX33" s="77">
        <f t="shared" si="6"/>
        <v>4</v>
      </c>
      <c r="BY33" s="77">
        <f t="shared" si="6"/>
        <v>0</v>
      </c>
      <c r="BZ33" s="77">
        <f t="shared" si="6"/>
        <v>4</v>
      </c>
      <c r="CA33" s="77">
        <f t="shared" si="6"/>
        <v>4</v>
      </c>
      <c r="CB33" s="77">
        <f t="shared" si="6"/>
        <v>8.9999999999999993E-3</v>
      </c>
      <c r="CC33" s="77">
        <f t="shared" si="6"/>
        <v>5.0620000000000003</v>
      </c>
      <c r="CD33" s="77">
        <f t="shared" si="6"/>
        <v>0.247</v>
      </c>
      <c r="CE33" s="77">
        <f t="shared" si="6"/>
        <v>7.8090000000000002</v>
      </c>
      <c r="CF33" s="77">
        <f t="shared" si="6"/>
        <v>40.133000000000003</v>
      </c>
      <c r="CG33" s="77">
        <f t="shared" si="6"/>
        <v>71.841999999999999</v>
      </c>
      <c r="CH33" s="77">
        <f t="shared" si="6"/>
        <v>23.898</v>
      </c>
      <c r="CI33" s="77">
        <f t="shared" si="6"/>
        <v>9.66</v>
      </c>
      <c r="CJ33" s="77">
        <f t="shared" si="6"/>
        <v>65.168999999999997</v>
      </c>
      <c r="CK33" s="77">
        <f t="shared" si="6"/>
        <v>9.6310000000000002</v>
      </c>
      <c r="CL33" s="77">
        <f t="shared" si="6"/>
        <v>7.1429999999999998</v>
      </c>
      <c r="CM33" s="77">
        <f t="shared" si="6"/>
        <v>71.600999999999999</v>
      </c>
      <c r="CN33" s="77">
        <f t="shared" si="6"/>
        <v>13.746</v>
      </c>
      <c r="CO33" s="77">
        <f t="shared" si="6"/>
        <v>16.34</v>
      </c>
      <c r="CP33" s="77">
        <f t="shared" si="6"/>
        <v>75.682000000000002</v>
      </c>
      <c r="CQ33" s="77">
        <f t="shared" si="6"/>
        <v>64.277000000000001</v>
      </c>
      <c r="CR33" s="77">
        <f t="shared" si="6"/>
        <v>60.744</v>
      </c>
      <c r="CS33" s="77">
        <f t="shared" si="6"/>
        <v>64.12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1111.3032499999995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16</v>
      </c>
      <c r="W38" s="120">
        <v>9</v>
      </c>
      <c r="X38" s="120">
        <v>8.6</v>
      </c>
      <c r="Y38" s="120">
        <v>67.7</v>
      </c>
      <c r="Z38" s="120"/>
      <c r="AA38" s="120"/>
      <c r="AB38" s="120"/>
      <c r="AC38" s="120"/>
      <c r="AD38" s="120">
        <v>56</v>
      </c>
      <c r="AE38" s="120">
        <v>66.8</v>
      </c>
      <c r="AF38" s="120">
        <v>76.099999999999994</v>
      </c>
      <c r="AG38" s="120">
        <v>76.3</v>
      </c>
      <c r="AH38" s="120">
        <v>17.3</v>
      </c>
      <c r="AI38" s="120">
        <v>17.8</v>
      </c>
      <c r="AJ38" s="120">
        <v>3</v>
      </c>
      <c r="AK38" s="120"/>
      <c r="AL38" s="120">
        <v>22</v>
      </c>
      <c r="AM38" s="120"/>
      <c r="AN38" s="120"/>
      <c r="AO38" s="120"/>
      <c r="AP38" s="120"/>
      <c r="AQ38" s="120"/>
      <c r="AR38" s="120"/>
      <c r="AS38" s="120">
        <v>37.5</v>
      </c>
      <c r="AT38" s="120">
        <v>53.6</v>
      </c>
      <c r="AU38" s="120">
        <v>80.400000000000006</v>
      </c>
      <c r="AV38" s="120">
        <v>92.5</v>
      </c>
      <c r="AW38" s="120">
        <v>114.1</v>
      </c>
      <c r="AX38" s="120">
        <v>89.5</v>
      </c>
      <c r="AY38" s="120">
        <v>112.7</v>
      </c>
      <c r="AZ38" s="120">
        <v>101.3</v>
      </c>
      <c r="BA38" s="120">
        <v>84.8</v>
      </c>
      <c r="BB38" s="120">
        <v>19.5</v>
      </c>
      <c r="BC38" s="120">
        <v>53.5</v>
      </c>
      <c r="BD38" s="120"/>
      <c r="BE38" s="120"/>
      <c r="BF38" s="120"/>
      <c r="BG38" s="120">
        <v>34</v>
      </c>
      <c r="BH38" s="120">
        <v>43.2</v>
      </c>
      <c r="BI38" s="120">
        <v>32.5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1.3</v>
      </c>
      <c r="BU38" s="120">
        <v>9.8000000000000007</v>
      </c>
      <c r="BV38" s="120"/>
      <c r="BW38" s="120">
        <v>31.6</v>
      </c>
      <c r="BX38" s="120">
        <v>42.6</v>
      </c>
      <c r="BY38" s="120"/>
      <c r="BZ38" s="120">
        <v>40.6</v>
      </c>
      <c r="CA38" s="120">
        <v>19.5</v>
      </c>
      <c r="CB38" s="120">
        <v>48.8</v>
      </c>
      <c r="CC38" s="120">
        <v>5</v>
      </c>
      <c r="CD38" s="120">
        <v>147.80000000000001</v>
      </c>
      <c r="CE38" s="120">
        <v>55</v>
      </c>
      <c r="CF38" s="120">
        <v>11.9</v>
      </c>
      <c r="CG38" s="120"/>
      <c r="CH38" s="120"/>
      <c r="CI38" s="120"/>
      <c r="CJ38" s="120"/>
      <c r="CK38" s="120"/>
      <c r="CL38" s="120"/>
      <c r="CM38" s="120"/>
      <c r="CN38" s="120">
        <v>28.1</v>
      </c>
      <c r="CO38" s="120">
        <v>40.9</v>
      </c>
      <c r="CP38" s="120">
        <v>3.2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467.94999999999993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40.9</v>
      </c>
      <c r="BS40" s="120">
        <v>40.9</v>
      </c>
      <c r="BT40" s="120">
        <v>40.9</v>
      </c>
      <c r="BU40" s="120">
        <v>40.9</v>
      </c>
      <c r="BV40" s="120">
        <v>42.6</v>
      </c>
      <c r="BW40" s="120">
        <v>42.6</v>
      </c>
      <c r="BX40" s="120">
        <v>42.6</v>
      </c>
      <c r="BY40" s="120">
        <v>42.6</v>
      </c>
      <c r="BZ40" s="120">
        <v>64.900000000000006</v>
      </c>
      <c r="CA40" s="120">
        <v>64.900000000000006</v>
      </c>
      <c r="CB40" s="120">
        <v>64.900000000000006</v>
      </c>
      <c r="CC40" s="120">
        <v>64.900000000000006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148.39999999999998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16</v>
      </c>
      <c r="W41" s="107">
        <f t="shared" si="7"/>
        <v>9</v>
      </c>
      <c r="X41" s="107">
        <f t="shared" si="7"/>
        <v>8.6</v>
      </c>
      <c r="Y41" s="107">
        <f t="shared" si="7"/>
        <v>67.7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56</v>
      </c>
      <c r="AE41" s="107">
        <f t="shared" si="7"/>
        <v>66.8</v>
      </c>
      <c r="AF41" s="107">
        <f t="shared" si="7"/>
        <v>76.099999999999994</v>
      </c>
      <c r="AG41" s="107">
        <f t="shared" si="7"/>
        <v>76.3</v>
      </c>
      <c r="AH41" s="107">
        <f t="shared" si="7"/>
        <v>17.3</v>
      </c>
      <c r="AI41" s="107">
        <f t="shared" si="7"/>
        <v>17.8</v>
      </c>
      <c r="AJ41" s="107">
        <f t="shared" si="7"/>
        <v>3</v>
      </c>
      <c r="AK41" s="107">
        <f t="shared" si="7"/>
        <v>0</v>
      </c>
      <c r="AL41" s="107">
        <f t="shared" si="7"/>
        <v>22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37.5</v>
      </c>
      <c r="AT41" s="107">
        <f t="shared" si="7"/>
        <v>53.6</v>
      </c>
      <c r="AU41" s="107">
        <f t="shared" si="7"/>
        <v>80.400000000000006</v>
      </c>
      <c r="AV41" s="107">
        <f t="shared" si="7"/>
        <v>92.5</v>
      </c>
      <c r="AW41" s="107">
        <f t="shared" si="7"/>
        <v>114.1</v>
      </c>
      <c r="AX41" s="107">
        <f t="shared" si="7"/>
        <v>89.5</v>
      </c>
      <c r="AY41" s="107">
        <f t="shared" si="7"/>
        <v>112.7</v>
      </c>
      <c r="AZ41" s="107">
        <f t="shared" si="7"/>
        <v>101.3</v>
      </c>
      <c r="BA41" s="107">
        <f t="shared" si="7"/>
        <v>84.8</v>
      </c>
      <c r="BB41" s="107">
        <f t="shared" si="7"/>
        <v>19.5</v>
      </c>
      <c r="BC41" s="107">
        <f t="shared" si="7"/>
        <v>53.5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34</v>
      </c>
      <c r="BH41" s="107">
        <f t="shared" si="7"/>
        <v>43.2</v>
      </c>
      <c r="BI41" s="107">
        <f t="shared" si="7"/>
        <v>32.5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40.9</v>
      </c>
      <c r="BS41" s="107">
        <f t="shared" si="8"/>
        <v>40.9</v>
      </c>
      <c r="BT41" s="107">
        <f t="shared" si="8"/>
        <v>42.199999999999996</v>
      </c>
      <c r="BU41" s="107">
        <f t="shared" si="8"/>
        <v>50.7</v>
      </c>
      <c r="BV41" s="107">
        <f t="shared" si="8"/>
        <v>42.6</v>
      </c>
      <c r="BW41" s="107">
        <f t="shared" si="8"/>
        <v>74.2</v>
      </c>
      <c r="BX41" s="107">
        <f t="shared" si="8"/>
        <v>85.2</v>
      </c>
      <c r="BY41" s="107">
        <f t="shared" si="8"/>
        <v>42.6</v>
      </c>
      <c r="BZ41" s="107">
        <f t="shared" si="8"/>
        <v>105.5</v>
      </c>
      <c r="CA41" s="107">
        <f t="shared" si="8"/>
        <v>84.4</v>
      </c>
      <c r="CB41" s="107">
        <f t="shared" si="8"/>
        <v>113.7</v>
      </c>
      <c r="CC41" s="107">
        <f t="shared" si="8"/>
        <v>69.900000000000006</v>
      </c>
      <c r="CD41" s="107">
        <f t="shared" si="8"/>
        <v>147.80000000000001</v>
      </c>
      <c r="CE41" s="107">
        <f t="shared" si="8"/>
        <v>55</v>
      </c>
      <c r="CF41" s="107">
        <f t="shared" si="8"/>
        <v>11.9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28.1</v>
      </c>
      <c r="CO41" s="107">
        <f t="shared" si="8"/>
        <v>40.9</v>
      </c>
      <c r="CP41" s="107">
        <f t="shared" si="8"/>
        <v>3.2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616.34999999999991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16</v>
      </c>
      <c r="W46" s="120">
        <v>9</v>
      </c>
      <c r="X46" s="120">
        <v>8.6</v>
      </c>
      <c r="Y46" s="120">
        <v>67.7</v>
      </c>
      <c r="Z46" s="120"/>
      <c r="AA46" s="120"/>
      <c r="AB46" s="120"/>
      <c r="AC46" s="120"/>
      <c r="AD46" s="120">
        <v>56</v>
      </c>
      <c r="AE46" s="120">
        <v>66.8</v>
      </c>
      <c r="AF46" s="120">
        <v>76.099999999999994</v>
      </c>
      <c r="AG46" s="120">
        <v>76.3</v>
      </c>
      <c r="AH46" s="120">
        <v>17.3</v>
      </c>
      <c r="AI46" s="120">
        <v>17.8</v>
      </c>
      <c r="AJ46" s="120">
        <v>3</v>
      </c>
      <c r="AK46" s="120"/>
      <c r="AL46" s="120">
        <v>22</v>
      </c>
      <c r="AM46" s="120"/>
      <c r="AN46" s="120"/>
      <c r="AO46" s="120"/>
      <c r="AP46" s="120"/>
      <c r="AQ46" s="120"/>
      <c r="AR46" s="120"/>
      <c r="AS46" s="120">
        <v>37.5</v>
      </c>
      <c r="AT46" s="120">
        <v>53.6</v>
      </c>
      <c r="AU46" s="120">
        <v>80.400000000000006</v>
      </c>
      <c r="AV46" s="120">
        <v>92.5</v>
      </c>
      <c r="AW46" s="120">
        <v>114.1</v>
      </c>
      <c r="AX46" s="120">
        <v>89.5</v>
      </c>
      <c r="AY46" s="120">
        <v>112.7</v>
      </c>
      <c r="AZ46" s="120">
        <v>101.3</v>
      </c>
      <c r="BA46" s="120">
        <v>84.8</v>
      </c>
      <c r="BB46" s="120">
        <v>19.5</v>
      </c>
      <c r="BC46" s="120">
        <v>53.5</v>
      </c>
      <c r="BD46" s="120"/>
      <c r="BE46" s="120"/>
      <c r="BF46" s="120"/>
      <c r="BG46" s="120">
        <v>34</v>
      </c>
      <c r="BH46" s="120">
        <v>43.2</v>
      </c>
      <c r="BI46" s="120">
        <v>32.5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1.3</v>
      </c>
      <c r="BU46" s="120">
        <v>9.8000000000000007</v>
      </c>
      <c r="BV46" s="120"/>
      <c r="BW46" s="120">
        <v>31.6</v>
      </c>
      <c r="BX46" s="120">
        <v>42.6</v>
      </c>
      <c r="BY46" s="120"/>
      <c r="BZ46" s="120">
        <v>40.6</v>
      </c>
      <c r="CA46" s="120">
        <v>19.5</v>
      </c>
      <c r="CB46" s="120">
        <v>48.8</v>
      </c>
      <c r="CC46" s="120">
        <v>5</v>
      </c>
      <c r="CD46" s="120">
        <v>147.80000000000001</v>
      </c>
      <c r="CE46" s="120">
        <v>55</v>
      </c>
      <c r="CF46" s="120">
        <v>11.9</v>
      </c>
      <c r="CG46" s="120"/>
      <c r="CH46" s="120"/>
      <c r="CI46" s="120"/>
      <c r="CJ46" s="120"/>
      <c r="CK46" s="120"/>
      <c r="CL46" s="120"/>
      <c r="CM46" s="120"/>
      <c r="CN46" s="120">
        <v>28.1</v>
      </c>
      <c r="CO46" s="120">
        <v>40.9</v>
      </c>
      <c r="CP46" s="120">
        <v>3.2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467.94999999999993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40.9</v>
      </c>
      <c r="BS48" s="120">
        <v>40.9</v>
      </c>
      <c r="BT48" s="120">
        <v>40.9</v>
      </c>
      <c r="BU48" s="120">
        <v>40.9</v>
      </c>
      <c r="BV48" s="120">
        <v>42.6</v>
      </c>
      <c r="BW48" s="120">
        <v>42.6</v>
      </c>
      <c r="BX48" s="120">
        <v>42.6</v>
      </c>
      <c r="BY48" s="120">
        <v>42.6</v>
      </c>
      <c r="BZ48" s="120">
        <v>64.900000000000006</v>
      </c>
      <c r="CA48" s="120">
        <v>64.900000000000006</v>
      </c>
      <c r="CB48" s="120">
        <v>64.900000000000006</v>
      </c>
      <c r="CC48" s="120">
        <v>64.900000000000006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148.39999999999998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16</v>
      </c>
      <c r="W50" s="107">
        <f t="shared" si="9"/>
        <v>9</v>
      </c>
      <c r="X50" s="107">
        <f t="shared" si="9"/>
        <v>8.6</v>
      </c>
      <c r="Y50" s="107">
        <f t="shared" si="9"/>
        <v>67.7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56</v>
      </c>
      <c r="AE50" s="107">
        <f t="shared" si="9"/>
        <v>66.8</v>
      </c>
      <c r="AF50" s="107">
        <f t="shared" si="9"/>
        <v>76.099999999999994</v>
      </c>
      <c r="AG50" s="107">
        <f t="shared" si="9"/>
        <v>76.3</v>
      </c>
      <c r="AH50" s="107">
        <f t="shared" si="9"/>
        <v>17.3</v>
      </c>
      <c r="AI50" s="107">
        <f t="shared" si="9"/>
        <v>17.8</v>
      </c>
      <c r="AJ50" s="107">
        <f t="shared" si="9"/>
        <v>3</v>
      </c>
      <c r="AK50" s="107">
        <f t="shared" si="9"/>
        <v>0</v>
      </c>
      <c r="AL50" s="107">
        <f t="shared" si="9"/>
        <v>22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37.5</v>
      </c>
      <c r="AT50" s="107">
        <f t="shared" si="9"/>
        <v>53.6</v>
      </c>
      <c r="AU50" s="107">
        <f t="shared" si="9"/>
        <v>80.400000000000006</v>
      </c>
      <c r="AV50" s="107">
        <f t="shared" si="9"/>
        <v>92.5</v>
      </c>
      <c r="AW50" s="107">
        <f t="shared" si="9"/>
        <v>114.1</v>
      </c>
      <c r="AX50" s="107">
        <f t="shared" si="9"/>
        <v>89.5</v>
      </c>
      <c r="AY50" s="107">
        <f t="shared" si="9"/>
        <v>112.7</v>
      </c>
      <c r="AZ50" s="107">
        <f t="shared" si="9"/>
        <v>101.3</v>
      </c>
      <c r="BA50" s="107">
        <f t="shared" si="9"/>
        <v>84.8</v>
      </c>
      <c r="BB50" s="107">
        <f t="shared" si="9"/>
        <v>19.5</v>
      </c>
      <c r="BC50" s="107">
        <f t="shared" si="9"/>
        <v>53.5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34</v>
      </c>
      <c r="BH50" s="107">
        <f t="shared" si="9"/>
        <v>43.2</v>
      </c>
      <c r="BI50" s="107">
        <f t="shared" si="9"/>
        <v>32.5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40.9</v>
      </c>
      <c r="BS50" s="107">
        <f t="shared" si="10"/>
        <v>40.9</v>
      </c>
      <c r="BT50" s="107">
        <f t="shared" si="10"/>
        <v>42.199999999999996</v>
      </c>
      <c r="BU50" s="107">
        <f t="shared" si="10"/>
        <v>50.7</v>
      </c>
      <c r="BV50" s="107">
        <f t="shared" si="10"/>
        <v>42.6</v>
      </c>
      <c r="BW50" s="107">
        <f t="shared" si="10"/>
        <v>74.2</v>
      </c>
      <c r="BX50" s="107">
        <f t="shared" si="10"/>
        <v>85.2</v>
      </c>
      <c r="BY50" s="107">
        <f t="shared" si="10"/>
        <v>42.6</v>
      </c>
      <c r="BZ50" s="107">
        <f t="shared" si="10"/>
        <v>105.5</v>
      </c>
      <c r="CA50" s="107">
        <f t="shared" si="10"/>
        <v>84.4</v>
      </c>
      <c r="CB50" s="107">
        <f t="shared" si="10"/>
        <v>113.7</v>
      </c>
      <c r="CC50" s="107">
        <f t="shared" si="10"/>
        <v>69.900000000000006</v>
      </c>
      <c r="CD50" s="107">
        <f t="shared" si="10"/>
        <v>147.80000000000001</v>
      </c>
      <c r="CE50" s="107">
        <f t="shared" si="10"/>
        <v>55</v>
      </c>
      <c r="CF50" s="107">
        <f t="shared" si="10"/>
        <v>11.9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28.1</v>
      </c>
      <c r="CO50" s="107">
        <f t="shared" si="10"/>
        <v>40.9</v>
      </c>
      <c r="CP50" s="107">
        <f t="shared" si="10"/>
        <v>3.2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616.34999999999991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87.05</v>
      </c>
      <c r="C53" s="107">
        <f t="shared" ref="C53:BN53" si="13">C17+C27+C41</f>
        <v>87.192000000000007</v>
      </c>
      <c r="D53" s="107">
        <f t="shared" si="13"/>
        <v>91.921000000000006</v>
      </c>
      <c r="E53" s="107">
        <f t="shared" si="13"/>
        <v>93.199999999999989</v>
      </c>
      <c r="F53" s="107">
        <f t="shared" si="13"/>
        <v>91.609000000000009</v>
      </c>
      <c r="G53" s="107">
        <f t="shared" si="13"/>
        <v>46.865000000000002</v>
      </c>
      <c r="H53" s="107">
        <f t="shared" si="13"/>
        <v>46.948999999999998</v>
      </c>
      <c r="I53" s="107">
        <f t="shared" si="13"/>
        <v>94.939000000000007</v>
      </c>
      <c r="J53" s="107">
        <f t="shared" si="13"/>
        <v>84.900999999999996</v>
      </c>
      <c r="K53" s="107">
        <f t="shared" si="13"/>
        <v>38.6</v>
      </c>
      <c r="L53" s="107">
        <f t="shared" si="13"/>
        <v>82.179000000000002</v>
      </c>
      <c r="M53" s="107">
        <f t="shared" si="13"/>
        <v>73.236000000000004</v>
      </c>
      <c r="N53" s="107">
        <f t="shared" si="13"/>
        <v>59.17</v>
      </c>
      <c r="O53" s="107">
        <f t="shared" si="13"/>
        <v>65.786000000000001</v>
      </c>
      <c r="P53" s="107">
        <f t="shared" si="13"/>
        <v>56.656999999999996</v>
      </c>
      <c r="Q53" s="107">
        <f t="shared" si="13"/>
        <v>36.926000000000002</v>
      </c>
      <c r="R53" s="107">
        <f t="shared" si="13"/>
        <v>65.2</v>
      </c>
      <c r="S53" s="107">
        <f t="shared" si="13"/>
        <v>60.134</v>
      </c>
      <c r="T53" s="107">
        <f t="shared" si="13"/>
        <v>63.377000000000002</v>
      </c>
      <c r="U53" s="107">
        <f t="shared" si="13"/>
        <v>51.067999999999998</v>
      </c>
      <c r="V53" s="107">
        <f t="shared" si="13"/>
        <v>52.711999999999996</v>
      </c>
      <c r="W53" s="107">
        <f t="shared" si="13"/>
        <v>33.802</v>
      </c>
      <c r="X53" s="107">
        <f t="shared" si="13"/>
        <v>14.054</v>
      </c>
      <c r="Y53" s="107">
        <f t="shared" si="13"/>
        <v>74.123000000000005</v>
      </c>
      <c r="Z53" s="107">
        <f t="shared" si="13"/>
        <v>26.817</v>
      </c>
      <c r="AA53" s="107">
        <f t="shared" si="13"/>
        <v>12.812000000000001</v>
      </c>
      <c r="AB53" s="107">
        <f t="shared" si="13"/>
        <v>31.993000000000002</v>
      </c>
      <c r="AC53" s="107">
        <f t="shared" si="13"/>
        <v>46.210999999999999</v>
      </c>
      <c r="AD53" s="107">
        <f t="shared" si="13"/>
        <v>64.652999999999992</v>
      </c>
      <c r="AE53" s="107">
        <f t="shared" si="13"/>
        <v>66.965000000000003</v>
      </c>
      <c r="AF53" s="107">
        <f t="shared" si="13"/>
        <v>78.13</v>
      </c>
      <c r="AG53" s="107">
        <f t="shared" si="13"/>
        <v>79.581000000000003</v>
      </c>
      <c r="AH53" s="107">
        <f t="shared" si="13"/>
        <v>29.789000000000001</v>
      </c>
      <c r="AI53" s="107">
        <f t="shared" si="13"/>
        <v>32.652000000000001</v>
      </c>
      <c r="AJ53" s="107">
        <f t="shared" si="13"/>
        <v>25.475999999999999</v>
      </c>
      <c r="AK53" s="107">
        <f t="shared" si="13"/>
        <v>121.928</v>
      </c>
      <c r="AL53" s="107">
        <f t="shared" si="13"/>
        <v>63.454000000000001</v>
      </c>
      <c r="AM53" s="107">
        <f t="shared" si="13"/>
        <v>49.547999999999995</v>
      </c>
      <c r="AN53" s="107">
        <f t="shared" si="13"/>
        <v>101.812</v>
      </c>
      <c r="AO53" s="107">
        <f t="shared" si="13"/>
        <v>106.63200000000001</v>
      </c>
      <c r="AP53" s="107">
        <f t="shared" si="13"/>
        <v>116.149</v>
      </c>
      <c r="AQ53" s="107">
        <f t="shared" si="13"/>
        <v>129.03300000000002</v>
      </c>
      <c r="AR53" s="107">
        <f t="shared" si="13"/>
        <v>125.85899999999999</v>
      </c>
      <c r="AS53" s="107">
        <f t="shared" si="13"/>
        <v>96.997</v>
      </c>
      <c r="AT53" s="107">
        <f t="shared" si="13"/>
        <v>92.50200000000001</v>
      </c>
      <c r="AU53" s="107">
        <f t="shared" si="13"/>
        <v>93.236000000000004</v>
      </c>
      <c r="AV53" s="107">
        <f t="shared" si="13"/>
        <v>98.165999999999997</v>
      </c>
      <c r="AW53" s="107">
        <f t="shared" si="13"/>
        <v>118.925</v>
      </c>
      <c r="AX53" s="107">
        <f t="shared" si="13"/>
        <v>94.617999999999995</v>
      </c>
      <c r="AY53" s="107">
        <f t="shared" si="13"/>
        <v>119.568</v>
      </c>
      <c r="AZ53" s="107">
        <f t="shared" si="13"/>
        <v>107.03099999999999</v>
      </c>
      <c r="BA53" s="107">
        <f t="shared" si="13"/>
        <v>112.048</v>
      </c>
      <c r="BB53" s="107">
        <f t="shared" si="13"/>
        <v>96.58</v>
      </c>
      <c r="BC53" s="107">
        <f t="shared" si="13"/>
        <v>131.91500000000002</v>
      </c>
      <c r="BD53" s="107">
        <f t="shared" si="13"/>
        <v>73.602999999999994</v>
      </c>
      <c r="BE53" s="107">
        <f t="shared" si="13"/>
        <v>155.35599999999999</v>
      </c>
      <c r="BF53" s="107">
        <f t="shared" si="13"/>
        <v>113.74900000000001</v>
      </c>
      <c r="BG53" s="107">
        <f t="shared" si="13"/>
        <v>111.18600000000001</v>
      </c>
      <c r="BH53" s="107">
        <f t="shared" si="13"/>
        <v>114.306</v>
      </c>
      <c r="BI53" s="107">
        <f t="shared" si="13"/>
        <v>101.331</v>
      </c>
      <c r="BJ53" s="107">
        <f t="shared" si="13"/>
        <v>107.30500000000001</v>
      </c>
      <c r="BK53" s="107">
        <f t="shared" si="13"/>
        <v>85.980999999999995</v>
      </c>
      <c r="BL53" s="107">
        <f t="shared" si="13"/>
        <v>77.281000000000006</v>
      </c>
      <c r="BM53" s="107">
        <f t="shared" si="13"/>
        <v>69.353999999999999</v>
      </c>
      <c r="BN53" s="107">
        <f t="shared" si="13"/>
        <v>63.385000000000005</v>
      </c>
      <c r="BO53" s="107">
        <f t="shared" ref="BO53:CX53" si="14">BO17+BO27+BO41</f>
        <v>56</v>
      </c>
      <c r="BP53" s="107">
        <f t="shared" si="14"/>
        <v>32.283999999999999</v>
      </c>
      <c r="BQ53" s="107">
        <f t="shared" si="14"/>
        <v>5.9260000000000002</v>
      </c>
      <c r="BR53" s="107">
        <f t="shared" si="14"/>
        <v>40.9</v>
      </c>
      <c r="BS53" s="107">
        <f t="shared" si="14"/>
        <v>47.917000000000002</v>
      </c>
      <c r="BT53" s="107">
        <f t="shared" si="14"/>
        <v>47.205999999999996</v>
      </c>
      <c r="BU53" s="107">
        <f t="shared" si="14"/>
        <v>50.7</v>
      </c>
      <c r="BV53" s="107">
        <f t="shared" si="14"/>
        <v>48.6</v>
      </c>
      <c r="BW53" s="107">
        <f t="shared" si="14"/>
        <v>78.2</v>
      </c>
      <c r="BX53" s="107">
        <f t="shared" si="14"/>
        <v>89.2</v>
      </c>
      <c r="BY53" s="107">
        <f t="shared" si="14"/>
        <v>42.6</v>
      </c>
      <c r="BZ53" s="107">
        <f t="shared" si="14"/>
        <v>109.5</v>
      </c>
      <c r="CA53" s="107">
        <f t="shared" si="14"/>
        <v>88.4</v>
      </c>
      <c r="CB53" s="107">
        <f t="shared" si="14"/>
        <v>113.709</v>
      </c>
      <c r="CC53" s="107">
        <f t="shared" si="14"/>
        <v>74.962000000000003</v>
      </c>
      <c r="CD53" s="107">
        <f t="shared" si="14"/>
        <v>148.04700000000003</v>
      </c>
      <c r="CE53" s="107">
        <f t="shared" si="14"/>
        <v>62.808999999999997</v>
      </c>
      <c r="CF53" s="107">
        <f t="shared" si="14"/>
        <v>52.033000000000001</v>
      </c>
      <c r="CG53" s="107">
        <f t="shared" si="14"/>
        <v>71.841999999999999</v>
      </c>
      <c r="CH53" s="107">
        <f t="shared" si="14"/>
        <v>23.898</v>
      </c>
      <c r="CI53" s="107">
        <f t="shared" si="14"/>
        <v>9.66</v>
      </c>
      <c r="CJ53" s="107">
        <f t="shared" si="14"/>
        <v>65.168999999999997</v>
      </c>
      <c r="CK53" s="107">
        <f t="shared" si="14"/>
        <v>9.6310000000000002</v>
      </c>
      <c r="CL53" s="107">
        <f t="shared" si="14"/>
        <v>7.1429999999999998</v>
      </c>
      <c r="CM53" s="107">
        <f t="shared" si="14"/>
        <v>71.600999999999999</v>
      </c>
      <c r="CN53" s="107">
        <f t="shared" si="14"/>
        <v>41.846000000000004</v>
      </c>
      <c r="CO53" s="107">
        <f t="shared" si="14"/>
        <v>57.239999999999995</v>
      </c>
      <c r="CP53" s="107">
        <f t="shared" si="14"/>
        <v>78.882000000000005</v>
      </c>
      <c r="CQ53" s="107">
        <f t="shared" si="14"/>
        <v>64.277000000000001</v>
      </c>
      <c r="CR53" s="107">
        <f t="shared" si="14"/>
        <v>60.744</v>
      </c>
      <c r="CS53" s="107">
        <f t="shared" si="14"/>
        <v>64.12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1727.6532500000001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87.05</v>
      </c>
      <c r="C5" s="25">
        <v>87.191999999999993</v>
      </c>
      <c r="D5" s="25">
        <v>91.921000000000006</v>
      </c>
      <c r="E5" s="25">
        <v>93.2</v>
      </c>
      <c r="F5" s="25">
        <v>91.608999999999995</v>
      </c>
      <c r="G5" s="25">
        <v>46.865000000000002</v>
      </c>
      <c r="H5" s="25">
        <v>46.948999999999998</v>
      </c>
      <c r="I5" s="25">
        <v>94.938999999999993</v>
      </c>
      <c r="J5" s="25">
        <v>84.900999999999996</v>
      </c>
      <c r="K5" s="25">
        <v>38.6</v>
      </c>
      <c r="L5" s="25">
        <v>82.179000000000002</v>
      </c>
      <c r="M5" s="25">
        <v>73.236000000000004</v>
      </c>
      <c r="N5" s="25">
        <v>59.17</v>
      </c>
      <c r="O5" s="25">
        <v>65.786000000000001</v>
      </c>
      <c r="P5" s="25">
        <v>56.656999999999996</v>
      </c>
      <c r="Q5" s="25">
        <v>36.926000000000002</v>
      </c>
      <c r="R5" s="25">
        <v>65.2</v>
      </c>
      <c r="S5" s="25">
        <v>60.134</v>
      </c>
      <c r="T5" s="25">
        <v>63.377000000000002</v>
      </c>
      <c r="U5" s="25">
        <v>51.067999999999998</v>
      </c>
      <c r="V5" s="25">
        <v>52.664999999999999</v>
      </c>
      <c r="W5" s="25">
        <v>33.807000000000002</v>
      </c>
      <c r="X5" s="25">
        <v>14.007999999999999</v>
      </c>
      <c r="Y5" s="25">
        <v>74.099000000000004</v>
      </c>
      <c r="Z5" s="25">
        <v>26.798999999999999</v>
      </c>
      <c r="AA5" s="25">
        <v>12.811999999999999</v>
      </c>
      <c r="AB5" s="25">
        <v>31.992999999999999</v>
      </c>
      <c r="AC5" s="25">
        <v>46.210999999999999</v>
      </c>
      <c r="AD5" s="25">
        <v>64.667000000000002</v>
      </c>
      <c r="AE5" s="25">
        <v>66.945999999999998</v>
      </c>
      <c r="AF5" s="25">
        <v>78.150999999999996</v>
      </c>
      <c r="AG5" s="25">
        <v>79.582999999999998</v>
      </c>
      <c r="AH5" s="25">
        <v>29.809000000000001</v>
      </c>
      <c r="AI5" s="25">
        <v>32.659999999999997</v>
      </c>
      <c r="AJ5" s="25">
        <v>25.46</v>
      </c>
      <c r="AK5" s="25">
        <v>121.928</v>
      </c>
      <c r="AL5" s="25">
        <v>63.424999999999997</v>
      </c>
      <c r="AM5" s="25">
        <v>49.548000000000002</v>
      </c>
      <c r="AN5" s="25">
        <v>101.812</v>
      </c>
      <c r="AO5" s="25">
        <v>106.63200000000001</v>
      </c>
      <c r="AP5" s="25">
        <v>116.149</v>
      </c>
      <c r="AQ5" s="25">
        <v>129.03299999999999</v>
      </c>
      <c r="AR5" s="25">
        <v>125.85899999999999</v>
      </c>
      <c r="AS5" s="25">
        <v>97.039000000000001</v>
      </c>
      <c r="AT5" s="25">
        <v>92.49</v>
      </c>
      <c r="AU5" s="25">
        <v>93.239000000000004</v>
      </c>
      <c r="AV5" s="25">
        <v>98.168999999999997</v>
      </c>
      <c r="AW5" s="25">
        <v>118.973</v>
      </c>
      <c r="AX5" s="25">
        <v>94.63</v>
      </c>
      <c r="AY5" s="25">
        <v>119.614</v>
      </c>
      <c r="AZ5" s="25">
        <v>107.04600000000001</v>
      </c>
      <c r="BA5" s="25">
        <v>112.024</v>
      </c>
      <c r="BB5" s="25">
        <v>96.56</v>
      </c>
      <c r="BC5" s="25">
        <v>131.9</v>
      </c>
      <c r="BD5" s="25">
        <v>73.602999999999994</v>
      </c>
      <c r="BE5" s="25">
        <v>155.35599999999999</v>
      </c>
      <c r="BF5" s="25">
        <v>113.749</v>
      </c>
      <c r="BG5" s="25">
        <v>111.2</v>
      </c>
      <c r="BH5" s="25">
        <v>114.3</v>
      </c>
      <c r="BI5" s="25">
        <v>101.3</v>
      </c>
      <c r="BJ5" s="25">
        <v>107.30500000000001</v>
      </c>
      <c r="BK5" s="25">
        <v>85.980999999999995</v>
      </c>
      <c r="BL5" s="25">
        <v>77.281000000000006</v>
      </c>
      <c r="BM5" s="25">
        <v>69.353999999999999</v>
      </c>
      <c r="BN5" s="25">
        <v>63.384999999999998</v>
      </c>
      <c r="BO5" s="25">
        <v>56</v>
      </c>
      <c r="BP5" s="25">
        <v>32.283999999999999</v>
      </c>
      <c r="BQ5" s="25">
        <v>5.9260000000000002</v>
      </c>
      <c r="BR5" s="25">
        <v>40.935000000000002</v>
      </c>
      <c r="BS5" s="25">
        <v>47.951999999999998</v>
      </c>
      <c r="BT5" s="25">
        <v>47.197000000000003</v>
      </c>
      <c r="BU5" s="25">
        <v>50.74</v>
      </c>
      <c r="BV5" s="25">
        <v>48.584000000000003</v>
      </c>
      <c r="BW5" s="25">
        <v>78.203000000000003</v>
      </c>
      <c r="BX5" s="25">
        <v>89.194999999999993</v>
      </c>
      <c r="BY5" s="25">
        <v>42.584000000000003</v>
      </c>
      <c r="BZ5" s="25">
        <v>109.515</v>
      </c>
      <c r="CA5" s="25">
        <v>88.366</v>
      </c>
      <c r="CB5" s="25">
        <v>113.74299999999999</v>
      </c>
      <c r="CC5" s="25">
        <v>74.968000000000004</v>
      </c>
      <c r="CD5" s="25">
        <v>148.07</v>
      </c>
      <c r="CE5" s="25">
        <v>62.786000000000001</v>
      </c>
      <c r="CF5" s="25">
        <v>52.052999999999997</v>
      </c>
      <c r="CG5" s="25">
        <v>71.841999999999999</v>
      </c>
      <c r="CH5" s="25">
        <v>23.898</v>
      </c>
      <c r="CI5" s="25">
        <v>9.66</v>
      </c>
      <c r="CJ5" s="25">
        <v>65.168999999999997</v>
      </c>
      <c r="CK5" s="25">
        <v>9.6310000000000002</v>
      </c>
      <c r="CL5" s="25">
        <v>7.1429999999999998</v>
      </c>
      <c r="CM5" s="25">
        <v>71.600999999999999</v>
      </c>
      <c r="CN5" s="25">
        <v>41.798999999999999</v>
      </c>
      <c r="CO5" s="25">
        <v>57.256</v>
      </c>
      <c r="CP5" s="25">
        <v>78.900000000000006</v>
      </c>
      <c r="CQ5" s="25">
        <v>64.277000000000001</v>
      </c>
      <c r="CR5" s="25">
        <v>60.744</v>
      </c>
      <c r="CS5" s="25">
        <v>64.12</v>
      </c>
      <c r="CT5" s="26"/>
      <c r="CU5" s="26"/>
      <c r="CV5" s="26"/>
      <c r="CW5" s="27"/>
      <c r="CX5" s="28">
        <f t="array" ref="CX5">SUMPRODUCT(B5:CW5*0.25)</f>
        <v>1727.6634999999997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77.400000000000006</v>
      </c>
      <c r="C8" s="37">
        <v>76.84</v>
      </c>
      <c r="D8" s="37">
        <v>76.430000000000007</v>
      </c>
      <c r="E8" s="37">
        <v>76.459999999999994</v>
      </c>
      <c r="F8" s="37">
        <v>84.22</v>
      </c>
      <c r="G8" s="37">
        <v>86.74</v>
      </c>
      <c r="H8" s="37">
        <v>86.06</v>
      </c>
      <c r="I8" s="37">
        <v>84.03</v>
      </c>
      <c r="J8" s="37">
        <v>94.01</v>
      </c>
      <c r="K8" s="37">
        <v>83.88</v>
      </c>
      <c r="L8" s="37">
        <v>85.31</v>
      </c>
      <c r="M8" s="37">
        <v>82.09</v>
      </c>
      <c r="N8" s="37">
        <v>97.61</v>
      </c>
      <c r="O8" s="37">
        <v>93.18</v>
      </c>
      <c r="P8" s="37">
        <v>90.96</v>
      </c>
      <c r="Q8" s="37">
        <v>88.12</v>
      </c>
      <c r="R8" s="37">
        <v>91.32</v>
      </c>
      <c r="S8" s="37">
        <v>90.72</v>
      </c>
      <c r="T8" s="37">
        <v>94.55</v>
      </c>
      <c r="U8" s="37">
        <v>98.25</v>
      </c>
      <c r="V8" s="37">
        <v>101.27</v>
      </c>
      <c r="W8" s="37">
        <v>100.79</v>
      </c>
      <c r="X8" s="37">
        <v>103.58</v>
      </c>
      <c r="Y8" s="37">
        <v>105.43</v>
      </c>
      <c r="Z8" s="37">
        <v>96.54</v>
      </c>
      <c r="AA8" s="37">
        <v>95.13</v>
      </c>
      <c r="AB8" s="37">
        <v>96.42</v>
      </c>
      <c r="AC8" s="37">
        <v>96.91</v>
      </c>
      <c r="AD8" s="37">
        <v>103.49</v>
      </c>
      <c r="AE8" s="37">
        <v>102.77</v>
      </c>
      <c r="AF8" s="37">
        <v>104.3</v>
      </c>
      <c r="AG8" s="37">
        <v>106.03</v>
      </c>
      <c r="AH8" s="37">
        <v>109.9</v>
      </c>
      <c r="AI8" s="37">
        <v>111.29</v>
      </c>
      <c r="AJ8" s="37">
        <v>113.09</v>
      </c>
      <c r="AK8" s="37">
        <v>94.1</v>
      </c>
      <c r="AL8" s="37">
        <v>119.55</v>
      </c>
      <c r="AM8" s="37">
        <v>105.19</v>
      </c>
      <c r="AN8" s="37">
        <v>93.88</v>
      </c>
      <c r="AO8" s="37">
        <v>94.7</v>
      </c>
      <c r="AP8" s="37">
        <v>94.13</v>
      </c>
      <c r="AQ8" s="37">
        <v>93.23</v>
      </c>
      <c r="AR8" s="37">
        <v>95.26</v>
      </c>
      <c r="AS8" s="37">
        <v>102.24</v>
      </c>
      <c r="AT8" s="37">
        <v>105.44</v>
      </c>
      <c r="AU8" s="37">
        <v>105.1</v>
      </c>
      <c r="AV8" s="37">
        <v>103.49</v>
      </c>
      <c r="AW8" s="37">
        <v>101.97</v>
      </c>
      <c r="AX8" s="37">
        <v>103.86</v>
      </c>
      <c r="AY8" s="37">
        <v>100</v>
      </c>
      <c r="AZ8" s="37">
        <v>101.07</v>
      </c>
      <c r="BA8" s="37">
        <v>100.63</v>
      </c>
      <c r="BB8" s="37">
        <v>102.4</v>
      </c>
      <c r="BC8" s="37">
        <v>100.6</v>
      </c>
      <c r="BD8" s="37">
        <v>96.36</v>
      </c>
      <c r="BE8" s="37">
        <v>82.97</v>
      </c>
      <c r="BF8" s="37">
        <v>95.03</v>
      </c>
      <c r="BG8" s="37">
        <v>105.37</v>
      </c>
      <c r="BH8" s="37">
        <v>106.23</v>
      </c>
      <c r="BI8" s="37">
        <v>106.73</v>
      </c>
      <c r="BJ8" s="37">
        <v>81.84</v>
      </c>
      <c r="BK8" s="37">
        <v>79.290000000000006</v>
      </c>
      <c r="BL8" s="37">
        <v>81.760000000000005</v>
      </c>
      <c r="BM8" s="37">
        <v>84.28</v>
      </c>
      <c r="BN8" s="37">
        <v>91.24</v>
      </c>
      <c r="BO8" s="37">
        <v>93.47</v>
      </c>
      <c r="BP8" s="37">
        <v>128.58000000000001</v>
      </c>
      <c r="BQ8" s="37">
        <v>144.77000000000001</v>
      </c>
      <c r="BR8" s="37">
        <v>86.24</v>
      </c>
      <c r="BS8" s="37">
        <v>144.07</v>
      </c>
      <c r="BT8" s="37">
        <v>152.71</v>
      </c>
      <c r="BU8" s="37">
        <v>158.25</v>
      </c>
      <c r="BV8" s="37">
        <v>139.6</v>
      </c>
      <c r="BW8" s="37">
        <v>153.4</v>
      </c>
      <c r="BX8" s="37">
        <v>146.59</v>
      </c>
      <c r="BY8" s="37">
        <v>140.41</v>
      </c>
      <c r="BZ8" s="37">
        <v>142.84</v>
      </c>
      <c r="CA8" s="37">
        <v>142.33000000000001</v>
      </c>
      <c r="CB8" s="37">
        <v>140.84</v>
      </c>
      <c r="CC8" s="37">
        <v>136.49</v>
      </c>
      <c r="CD8" s="37">
        <v>142.71</v>
      </c>
      <c r="CE8" s="37">
        <v>134.16</v>
      </c>
      <c r="CF8" s="37">
        <v>128.5</v>
      </c>
      <c r="CG8" s="37">
        <v>95.05</v>
      </c>
      <c r="CH8" s="37">
        <v>130.57</v>
      </c>
      <c r="CI8" s="37">
        <v>83.92</v>
      </c>
      <c r="CJ8" s="37">
        <v>108.51</v>
      </c>
      <c r="CK8" s="37">
        <v>81.75</v>
      </c>
      <c r="CL8" s="37">
        <v>81.709999999999994</v>
      </c>
      <c r="CM8" s="37">
        <v>84.54</v>
      </c>
      <c r="CN8" s="37">
        <v>117.98</v>
      </c>
      <c r="CO8" s="37">
        <v>115.99</v>
      </c>
      <c r="CP8" s="37">
        <v>114.7</v>
      </c>
      <c r="CQ8" s="37">
        <v>91.64</v>
      </c>
      <c r="CR8" s="37">
        <v>82.17</v>
      </c>
      <c r="CS8" s="37">
        <v>75.84</v>
      </c>
      <c r="CT8" s="38"/>
      <c r="CU8" s="38"/>
      <c r="CV8" s="38"/>
      <c r="CW8" s="39"/>
      <c r="CX8" s="40">
        <f>IF(SUM(B8:CW8)&lt;&gt;0,AVERAGEIF(B8:CW8,"&lt;&gt;"""),"")</f>
        <v>103.47281249999997</v>
      </c>
    </row>
    <row r="9" spans="1:102" ht="24.95" customHeight="1" thickBot="1" x14ac:dyDescent="0.25">
      <c r="A9" s="41" t="s">
        <v>6</v>
      </c>
      <c r="B9" s="42">
        <v>76.782499999999999</v>
      </c>
      <c r="C9" s="43">
        <v>76.782499999999999</v>
      </c>
      <c r="D9" s="43">
        <v>76.782499999999999</v>
      </c>
      <c r="E9" s="43">
        <v>76.782499999999999</v>
      </c>
      <c r="F9" s="43">
        <v>85.262500000000003</v>
      </c>
      <c r="G9" s="43">
        <v>85.262500000000003</v>
      </c>
      <c r="H9" s="43">
        <v>85.262500000000003</v>
      </c>
      <c r="I9" s="43">
        <v>85.262500000000003</v>
      </c>
      <c r="J9" s="43">
        <v>86.322500000000005</v>
      </c>
      <c r="K9" s="43">
        <v>86.322500000000005</v>
      </c>
      <c r="L9" s="43">
        <v>86.322500000000005</v>
      </c>
      <c r="M9" s="43">
        <v>86.322500000000005</v>
      </c>
      <c r="N9" s="43">
        <v>92.467500000000001</v>
      </c>
      <c r="O9" s="43">
        <v>92.467500000000001</v>
      </c>
      <c r="P9" s="43">
        <v>92.467500000000001</v>
      </c>
      <c r="Q9" s="43">
        <v>92.467500000000001</v>
      </c>
      <c r="R9" s="43">
        <v>93.71</v>
      </c>
      <c r="S9" s="43">
        <v>93.71</v>
      </c>
      <c r="T9" s="43">
        <v>93.71</v>
      </c>
      <c r="U9" s="43">
        <v>93.71</v>
      </c>
      <c r="V9" s="43">
        <v>102.7675</v>
      </c>
      <c r="W9" s="43">
        <v>102.7675</v>
      </c>
      <c r="X9" s="43">
        <v>102.7675</v>
      </c>
      <c r="Y9" s="43">
        <v>102.7675</v>
      </c>
      <c r="Z9" s="43">
        <v>96.25</v>
      </c>
      <c r="AA9" s="43">
        <v>96.25</v>
      </c>
      <c r="AB9" s="43">
        <v>96.25</v>
      </c>
      <c r="AC9" s="43">
        <v>96.25</v>
      </c>
      <c r="AD9" s="43">
        <v>104.14749999999999</v>
      </c>
      <c r="AE9" s="43">
        <v>104.14749999999999</v>
      </c>
      <c r="AF9" s="43">
        <v>104.14749999999999</v>
      </c>
      <c r="AG9" s="43">
        <v>104.14749999999999</v>
      </c>
      <c r="AH9" s="43">
        <v>107.095</v>
      </c>
      <c r="AI9" s="43">
        <v>107.095</v>
      </c>
      <c r="AJ9" s="43">
        <v>107.095</v>
      </c>
      <c r="AK9" s="43">
        <v>107.095</v>
      </c>
      <c r="AL9" s="43">
        <v>103.33</v>
      </c>
      <c r="AM9" s="43">
        <v>103.33</v>
      </c>
      <c r="AN9" s="43">
        <v>103.33</v>
      </c>
      <c r="AO9" s="43">
        <v>103.33</v>
      </c>
      <c r="AP9" s="43">
        <v>96.215000000000003</v>
      </c>
      <c r="AQ9" s="43">
        <v>96.215000000000003</v>
      </c>
      <c r="AR9" s="43">
        <v>96.215000000000003</v>
      </c>
      <c r="AS9" s="43">
        <v>96.215000000000003</v>
      </c>
      <c r="AT9" s="43">
        <v>104</v>
      </c>
      <c r="AU9" s="43">
        <v>104</v>
      </c>
      <c r="AV9" s="43">
        <v>104</v>
      </c>
      <c r="AW9" s="43">
        <v>104</v>
      </c>
      <c r="AX9" s="43">
        <v>101.39</v>
      </c>
      <c r="AY9" s="43">
        <v>101.39</v>
      </c>
      <c r="AZ9" s="43">
        <v>101.39</v>
      </c>
      <c r="BA9" s="43">
        <v>101.39</v>
      </c>
      <c r="BB9" s="43">
        <v>95.582499999999996</v>
      </c>
      <c r="BC9" s="43">
        <v>95.582499999999996</v>
      </c>
      <c r="BD9" s="43">
        <v>95.582499999999996</v>
      </c>
      <c r="BE9" s="43">
        <v>95.582499999999996</v>
      </c>
      <c r="BF9" s="43">
        <v>103.34</v>
      </c>
      <c r="BG9" s="43">
        <v>103.34</v>
      </c>
      <c r="BH9" s="43">
        <v>103.34</v>
      </c>
      <c r="BI9" s="43">
        <v>103.34</v>
      </c>
      <c r="BJ9" s="43">
        <v>81.792500000000004</v>
      </c>
      <c r="BK9" s="43">
        <v>81.792500000000004</v>
      </c>
      <c r="BL9" s="43">
        <v>81.792500000000004</v>
      </c>
      <c r="BM9" s="43">
        <v>81.792500000000004</v>
      </c>
      <c r="BN9" s="43">
        <v>114.515</v>
      </c>
      <c r="BO9" s="43">
        <v>114.515</v>
      </c>
      <c r="BP9" s="43">
        <v>114.515</v>
      </c>
      <c r="BQ9" s="43">
        <v>114.515</v>
      </c>
      <c r="BR9" s="43">
        <v>135.3175</v>
      </c>
      <c r="BS9" s="43">
        <v>135.3175</v>
      </c>
      <c r="BT9" s="43">
        <v>135.3175</v>
      </c>
      <c r="BU9" s="43">
        <v>135.3175</v>
      </c>
      <c r="BV9" s="43">
        <v>145</v>
      </c>
      <c r="BW9" s="43">
        <v>145</v>
      </c>
      <c r="BX9" s="43">
        <v>145</v>
      </c>
      <c r="BY9" s="43">
        <v>145</v>
      </c>
      <c r="BZ9" s="43">
        <v>140.625</v>
      </c>
      <c r="CA9" s="43">
        <v>140.625</v>
      </c>
      <c r="CB9" s="43">
        <v>140.625</v>
      </c>
      <c r="CC9" s="43">
        <v>140.625</v>
      </c>
      <c r="CD9" s="43">
        <v>125.105</v>
      </c>
      <c r="CE9" s="43">
        <v>125.105</v>
      </c>
      <c r="CF9" s="43">
        <v>125.105</v>
      </c>
      <c r="CG9" s="43">
        <v>125.105</v>
      </c>
      <c r="CH9" s="43">
        <v>101.1875</v>
      </c>
      <c r="CI9" s="43">
        <v>101.1875</v>
      </c>
      <c r="CJ9" s="43">
        <v>101.1875</v>
      </c>
      <c r="CK9" s="43">
        <v>101.1875</v>
      </c>
      <c r="CL9" s="43">
        <v>100.05500000000001</v>
      </c>
      <c r="CM9" s="43">
        <v>100.05500000000001</v>
      </c>
      <c r="CN9" s="43">
        <v>100.05500000000001</v>
      </c>
      <c r="CO9" s="43">
        <v>100.05500000000001</v>
      </c>
      <c r="CP9" s="43">
        <v>91.087500000000006</v>
      </c>
      <c r="CQ9" s="43">
        <v>91.087500000000006</v>
      </c>
      <c r="CR9" s="43">
        <v>91.087500000000006</v>
      </c>
      <c r="CS9" s="43">
        <v>91.087500000000006</v>
      </c>
      <c r="CT9" s="44"/>
      <c r="CU9" s="44"/>
      <c r="CV9" s="44"/>
      <c r="CW9" s="45"/>
      <c r="CX9" s="46">
        <f>IF(SUM(B9:CW9)&lt;&gt;0,AVERAGEIF(B9:CW9,"&lt;&gt;"""),"")</f>
        <v>103.47281250000002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47.25</v>
      </c>
      <c r="C15" s="71">
        <v>48.94</v>
      </c>
      <c r="D15" s="71">
        <v>49.420999999999999</v>
      </c>
      <c r="E15" s="71">
        <v>49.8</v>
      </c>
      <c r="F15" s="71">
        <v>46.808999999999997</v>
      </c>
      <c r="G15" s="71">
        <v>46.865000000000002</v>
      </c>
      <c r="H15" s="71">
        <v>46.948999999999998</v>
      </c>
      <c r="I15" s="71">
        <v>45.939</v>
      </c>
      <c r="J15" s="71">
        <v>39.625999999999998</v>
      </c>
      <c r="K15" s="71">
        <v>38.6</v>
      </c>
      <c r="L15" s="71">
        <v>38.679000000000002</v>
      </c>
      <c r="M15" s="71">
        <v>37.51</v>
      </c>
      <c r="N15" s="71">
        <v>37.548000000000002</v>
      </c>
      <c r="O15" s="71">
        <v>40.475999999999999</v>
      </c>
      <c r="P15" s="71">
        <v>41.84</v>
      </c>
      <c r="Q15" s="71">
        <v>29.72</v>
      </c>
      <c r="R15" s="71">
        <v>41.7</v>
      </c>
      <c r="S15" s="71">
        <v>41.363</v>
      </c>
      <c r="T15" s="71">
        <v>40.371000000000002</v>
      </c>
      <c r="U15" s="71">
        <v>37.201999999999998</v>
      </c>
      <c r="V15" s="71">
        <v>21.277000000000001</v>
      </c>
      <c r="W15" s="71">
        <v>26.725999999999999</v>
      </c>
      <c r="X15" s="71">
        <v>10.241</v>
      </c>
      <c r="Y15" s="71">
        <v>21.06</v>
      </c>
      <c r="Z15" s="71">
        <v>14.018000000000001</v>
      </c>
      <c r="AA15" s="71">
        <v>12.811999999999999</v>
      </c>
      <c r="AB15" s="71">
        <v>1.617</v>
      </c>
      <c r="AC15" s="71">
        <v>1.2330000000000001</v>
      </c>
      <c r="AD15" s="71">
        <v>19.088000000000001</v>
      </c>
      <c r="AE15" s="71">
        <v>11.372999999999999</v>
      </c>
      <c r="AF15" s="71">
        <v>10.843999999999999</v>
      </c>
      <c r="AG15" s="71">
        <v>12.33</v>
      </c>
      <c r="AH15" s="71">
        <v>8.3320000000000007</v>
      </c>
      <c r="AI15" s="71">
        <v>10.553000000000001</v>
      </c>
      <c r="AJ15" s="71">
        <v>2.3959999999999999</v>
      </c>
      <c r="AK15" s="71">
        <v>45.768999999999998</v>
      </c>
      <c r="AL15" s="71">
        <v>6.9850000000000003</v>
      </c>
      <c r="AM15" s="71">
        <v>4.3360000000000003</v>
      </c>
      <c r="AN15" s="71">
        <v>17.521000000000001</v>
      </c>
      <c r="AO15" s="71">
        <v>15.8</v>
      </c>
      <c r="AP15" s="71">
        <v>10.733000000000001</v>
      </c>
      <c r="AQ15" s="71">
        <v>10.675000000000001</v>
      </c>
      <c r="AR15" s="71">
        <v>8.3550000000000004</v>
      </c>
      <c r="AS15" s="71">
        <v>5</v>
      </c>
      <c r="AT15" s="71">
        <v>4</v>
      </c>
      <c r="AU15" s="71">
        <v>4</v>
      </c>
      <c r="AV15" s="71">
        <v>6.3289999999999997</v>
      </c>
      <c r="AW15" s="71">
        <v>18.529</v>
      </c>
      <c r="AX15" s="71">
        <v>11.204000000000001</v>
      </c>
      <c r="AY15" s="71">
        <v>24.623999999999999</v>
      </c>
      <c r="AZ15" s="71">
        <v>18.521000000000001</v>
      </c>
      <c r="BA15" s="71">
        <v>22.911000000000001</v>
      </c>
      <c r="BB15" s="71">
        <v>18.698</v>
      </c>
      <c r="BC15" s="71">
        <v>24.8</v>
      </c>
      <c r="BD15" s="71">
        <v>12.304</v>
      </c>
      <c r="BE15" s="71">
        <v>49.896000000000001</v>
      </c>
      <c r="BF15" s="71">
        <v>19.748999999999999</v>
      </c>
      <c r="BG15" s="71">
        <v>19</v>
      </c>
      <c r="BH15" s="71">
        <v>27.4</v>
      </c>
      <c r="BI15" s="71">
        <v>24.5</v>
      </c>
      <c r="BJ15" s="71">
        <v>40.305</v>
      </c>
      <c r="BK15" s="71">
        <v>26.981000000000002</v>
      </c>
      <c r="BL15" s="71">
        <v>25.181000000000001</v>
      </c>
      <c r="BM15" s="71">
        <v>23.154</v>
      </c>
      <c r="BN15" s="71">
        <v>21.785</v>
      </c>
      <c r="BO15" s="71">
        <v>18.38</v>
      </c>
      <c r="BP15" s="71">
        <v>12.4</v>
      </c>
      <c r="BQ15" s="71">
        <v>2.609</v>
      </c>
      <c r="BR15" s="71">
        <v>3.4350000000000001</v>
      </c>
      <c r="BS15" s="71">
        <v>5.96</v>
      </c>
      <c r="BT15" s="71">
        <v>9.2769999999999992</v>
      </c>
      <c r="BU15" s="71">
        <v>8.8719999999999999</v>
      </c>
      <c r="BV15" s="71">
        <v>7.1539999999999999</v>
      </c>
      <c r="BW15" s="71">
        <v>13.576000000000001</v>
      </c>
      <c r="BX15" s="71">
        <v>17.106000000000002</v>
      </c>
      <c r="BY15" s="71">
        <v>18.481000000000002</v>
      </c>
      <c r="BZ15" s="71">
        <v>19.786999999999999</v>
      </c>
      <c r="CA15" s="71">
        <v>13.773</v>
      </c>
      <c r="CB15" s="71">
        <v>17.149999999999999</v>
      </c>
      <c r="CC15" s="71">
        <v>13.795</v>
      </c>
      <c r="CD15" s="71">
        <v>12.717000000000001</v>
      </c>
      <c r="CE15" s="71">
        <v>5.8230000000000004</v>
      </c>
      <c r="CF15" s="71">
        <v>2</v>
      </c>
      <c r="CG15" s="71">
        <v>5.9420000000000002</v>
      </c>
      <c r="CH15" s="71">
        <v>0.17599999999999999</v>
      </c>
      <c r="CI15" s="71">
        <v>3.81</v>
      </c>
      <c r="CJ15" s="71">
        <v>0.86899999999999999</v>
      </c>
      <c r="CK15" s="71">
        <v>3.1589999999999998</v>
      </c>
      <c r="CL15" s="71">
        <v>3.0019999999999998</v>
      </c>
      <c r="CM15" s="71">
        <v>3.3010000000000002</v>
      </c>
      <c r="CN15" s="71">
        <v>1.4750000000000001</v>
      </c>
      <c r="CO15" s="71">
        <v>6.4029999999999996</v>
      </c>
      <c r="CP15" s="71">
        <v>8</v>
      </c>
      <c r="CQ15" s="71">
        <v>2.9820000000000002</v>
      </c>
      <c r="CR15" s="71">
        <v>5.4390000000000001</v>
      </c>
      <c r="CS15" s="71">
        <v>5.92</v>
      </c>
      <c r="CT15" s="72"/>
      <c r="CU15" s="72"/>
      <c r="CV15" s="72"/>
      <c r="CW15" s="73"/>
      <c r="CX15" s="74">
        <f t="array" ref="CX15">SUMPRODUCT(B15:CW15*0.25)</f>
        <v>463.08150000000012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47.25</v>
      </c>
      <c r="C17" s="77">
        <f t="shared" ref="C17:BN17" si="0">SUM(C11:C16)</f>
        <v>48.94</v>
      </c>
      <c r="D17" s="77">
        <f t="shared" si="0"/>
        <v>49.420999999999999</v>
      </c>
      <c r="E17" s="77">
        <f t="shared" si="0"/>
        <v>49.8</v>
      </c>
      <c r="F17" s="77">
        <f t="shared" si="0"/>
        <v>46.808999999999997</v>
      </c>
      <c r="G17" s="77">
        <f t="shared" si="0"/>
        <v>46.865000000000002</v>
      </c>
      <c r="H17" s="77">
        <f t="shared" si="0"/>
        <v>46.948999999999998</v>
      </c>
      <c r="I17" s="77">
        <f t="shared" si="0"/>
        <v>45.939</v>
      </c>
      <c r="J17" s="77">
        <f t="shared" si="0"/>
        <v>39.625999999999998</v>
      </c>
      <c r="K17" s="77">
        <f t="shared" si="0"/>
        <v>38.6</v>
      </c>
      <c r="L17" s="77">
        <f t="shared" si="0"/>
        <v>38.679000000000002</v>
      </c>
      <c r="M17" s="77">
        <f t="shared" si="0"/>
        <v>37.51</v>
      </c>
      <c r="N17" s="77">
        <f t="shared" si="0"/>
        <v>37.548000000000002</v>
      </c>
      <c r="O17" s="77">
        <f t="shared" si="0"/>
        <v>40.475999999999999</v>
      </c>
      <c r="P17" s="77">
        <f t="shared" si="0"/>
        <v>41.84</v>
      </c>
      <c r="Q17" s="77">
        <f t="shared" si="0"/>
        <v>29.72</v>
      </c>
      <c r="R17" s="77">
        <f t="shared" si="0"/>
        <v>41.7</v>
      </c>
      <c r="S17" s="77">
        <f t="shared" si="0"/>
        <v>41.363</v>
      </c>
      <c r="T17" s="77">
        <f t="shared" si="0"/>
        <v>40.371000000000002</v>
      </c>
      <c r="U17" s="77">
        <f t="shared" si="0"/>
        <v>37.201999999999998</v>
      </c>
      <c r="V17" s="77">
        <f t="shared" si="0"/>
        <v>21.277000000000001</v>
      </c>
      <c r="W17" s="77">
        <f t="shared" si="0"/>
        <v>26.725999999999999</v>
      </c>
      <c r="X17" s="77">
        <f t="shared" si="0"/>
        <v>10.241</v>
      </c>
      <c r="Y17" s="77">
        <f t="shared" si="0"/>
        <v>21.06</v>
      </c>
      <c r="Z17" s="77">
        <f t="shared" si="0"/>
        <v>14.018000000000001</v>
      </c>
      <c r="AA17" s="77">
        <f t="shared" si="0"/>
        <v>12.811999999999999</v>
      </c>
      <c r="AB17" s="77">
        <f t="shared" si="0"/>
        <v>1.617</v>
      </c>
      <c r="AC17" s="77">
        <f t="shared" si="0"/>
        <v>1.2330000000000001</v>
      </c>
      <c r="AD17" s="77">
        <f t="shared" si="0"/>
        <v>19.088000000000001</v>
      </c>
      <c r="AE17" s="77">
        <f t="shared" si="0"/>
        <v>11.372999999999999</v>
      </c>
      <c r="AF17" s="77">
        <f t="shared" si="0"/>
        <v>10.843999999999999</v>
      </c>
      <c r="AG17" s="77">
        <f t="shared" si="0"/>
        <v>12.33</v>
      </c>
      <c r="AH17" s="77">
        <f t="shared" si="0"/>
        <v>8.3320000000000007</v>
      </c>
      <c r="AI17" s="77">
        <f t="shared" si="0"/>
        <v>10.553000000000001</v>
      </c>
      <c r="AJ17" s="77">
        <f t="shared" si="0"/>
        <v>2.3959999999999999</v>
      </c>
      <c r="AK17" s="77">
        <f t="shared" si="0"/>
        <v>45.768999999999998</v>
      </c>
      <c r="AL17" s="77">
        <f t="shared" si="0"/>
        <v>6.9850000000000003</v>
      </c>
      <c r="AM17" s="77">
        <f t="shared" si="0"/>
        <v>4.3360000000000003</v>
      </c>
      <c r="AN17" s="77">
        <f t="shared" si="0"/>
        <v>17.521000000000001</v>
      </c>
      <c r="AO17" s="77">
        <f t="shared" si="0"/>
        <v>15.8</v>
      </c>
      <c r="AP17" s="77">
        <f t="shared" si="0"/>
        <v>10.733000000000001</v>
      </c>
      <c r="AQ17" s="77">
        <f t="shared" si="0"/>
        <v>10.675000000000001</v>
      </c>
      <c r="AR17" s="77">
        <f t="shared" si="0"/>
        <v>8.3550000000000004</v>
      </c>
      <c r="AS17" s="77">
        <f t="shared" si="0"/>
        <v>5</v>
      </c>
      <c r="AT17" s="77">
        <f t="shared" si="0"/>
        <v>4</v>
      </c>
      <c r="AU17" s="77">
        <f t="shared" si="0"/>
        <v>4</v>
      </c>
      <c r="AV17" s="77">
        <f t="shared" si="0"/>
        <v>6.3289999999999997</v>
      </c>
      <c r="AW17" s="77">
        <f t="shared" si="0"/>
        <v>18.529</v>
      </c>
      <c r="AX17" s="77">
        <f t="shared" si="0"/>
        <v>11.204000000000001</v>
      </c>
      <c r="AY17" s="77">
        <f t="shared" si="0"/>
        <v>24.623999999999999</v>
      </c>
      <c r="AZ17" s="77">
        <f t="shared" si="0"/>
        <v>18.521000000000001</v>
      </c>
      <c r="BA17" s="77">
        <f t="shared" si="0"/>
        <v>22.911000000000001</v>
      </c>
      <c r="BB17" s="77">
        <f t="shared" si="0"/>
        <v>18.698</v>
      </c>
      <c r="BC17" s="77">
        <f t="shared" si="0"/>
        <v>24.8</v>
      </c>
      <c r="BD17" s="77">
        <f t="shared" si="0"/>
        <v>12.304</v>
      </c>
      <c r="BE17" s="77">
        <f t="shared" si="0"/>
        <v>49.896000000000001</v>
      </c>
      <c r="BF17" s="77">
        <f t="shared" si="0"/>
        <v>19.748999999999999</v>
      </c>
      <c r="BG17" s="77">
        <f t="shared" si="0"/>
        <v>19</v>
      </c>
      <c r="BH17" s="77">
        <f t="shared" si="0"/>
        <v>27.4</v>
      </c>
      <c r="BI17" s="77">
        <f t="shared" si="0"/>
        <v>24.5</v>
      </c>
      <c r="BJ17" s="77">
        <f t="shared" si="0"/>
        <v>40.305</v>
      </c>
      <c r="BK17" s="77">
        <f t="shared" si="0"/>
        <v>26.981000000000002</v>
      </c>
      <c r="BL17" s="77">
        <f t="shared" si="0"/>
        <v>25.181000000000001</v>
      </c>
      <c r="BM17" s="77">
        <f t="shared" si="0"/>
        <v>23.154</v>
      </c>
      <c r="BN17" s="77">
        <f t="shared" si="0"/>
        <v>21.785</v>
      </c>
      <c r="BO17" s="77">
        <f t="shared" ref="BO17:CW17" si="1">SUM(BO11:BO16)</f>
        <v>18.38</v>
      </c>
      <c r="BP17" s="77">
        <f t="shared" si="1"/>
        <v>12.4</v>
      </c>
      <c r="BQ17" s="77">
        <f t="shared" si="1"/>
        <v>2.609</v>
      </c>
      <c r="BR17" s="77">
        <f t="shared" si="1"/>
        <v>3.4350000000000001</v>
      </c>
      <c r="BS17" s="77">
        <f t="shared" si="1"/>
        <v>5.96</v>
      </c>
      <c r="BT17" s="77">
        <f t="shared" si="1"/>
        <v>9.2769999999999992</v>
      </c>
      <c r="BU17" s="77">
        <f t="shared" si="1"/>
        <v>8.8719999999999999</v>
      </c>
      <c r="BV17" s="77">
        <f t="shared" si="1"/>
        <v>7.1539999999999999</v>
      </c>
      <c r="BW17" s="77">
        <f t="shared" si="1"/>
        <v>13.576000000000001</v>
      </c>
      <c r="BX17" s="77">
        <f t="shared" si="1"/>
        <v>17.106000000000002</v>
      </c>
      <c r="BY17" s="77">
        <f t="shared" si="1"/>
        <v>18.481000000000002</v>
      </c>
      <c r="BZ17" s="77">
        <f t="shared" si="1"/>
        <v>19.786999999999999</v>
      </c>
      <c r="CA17" s="77">
        <f t="shared" si="1"/>
        <v>13.773</v>
      </c>
      <c r="CB17" s="77">
        <f t="shared" si="1"/>
        <v>17.149999999999999</v>
      </c>
      <c r="CC17" s="77">
        <f t="shared" si="1"/>
        <v>13.795</v>
      </c>
      <c r="CD17" s="77">
        <f t="shared" si="1"/>
        <v>12.717000000000001</v>
      </c>
      <c r="CE17" s="77">
        <f t="shared" si="1"/>
        <v>5.8230000000000004</v>
      </c>
      <c r="CF17" s="77">
        <f t="shared" si="1"/>
        <v>2</v>
      </c>
      <c r="CG17" s="77">
        <f t="shared" si="1"/>
        <v>5.9420000000000002</v>
      </c>
      <c r="CH17" s="77">
        <f t="shared" si="1"/>
        <v>0.17599999999999999</v>
      </c>
      <c r="CI17" s="77">
        <f t="shared" si="1"/>
        <v>3.81</v>
      </c>
      <c r="CJ17" s="77">
        <f t="shared" si="1"/>
        <v>0.86899999999999999</v>
      </c>
      <c r="CK17" s="77">
        <f t="shared" si="1"/>
        <v>3.1589999999999998</v>
      </c>
      <c r="CL17" s="77">
        <f t="shared" si="1"/>
        <v>3.0019999999999998</v>
      </c>
      <c r="CM17" s="77">
        <f t="shared" si="1"/>
        <v>3.3010000000000002</v>
      </c>
      <c r="CN17" s="77">
        <f t="shared" si="1"/>
        <v>1.4750000000000001</v>
      </c>
      <c r="CO17" s="77">
        <f t="shared" si="1"/>
        <v>6.4029999999999996</v>
      </c>
      <c r="CP17" s="77">
        <f t="shared" si="1"/>
        <v>8</v>
      </c>
      <c r="CQ17" s="77">
        <f t="shared" si="1"/>
        <v>2.9820000000000002</v>
      </c>
      <c r="CR17" s="77">
        <f t="shared" si="1"/>
        <v>5.4390000000000001</v>
      </c>
      <c r="CS17" s="77">
        <f t="shared" si="1"/>
        <v>5.92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463.08150000000012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>
        <v>2.391</v>
      </c>
      <c r="BY20" s="88">
        <v>3.4</v>
      </c>
      <c r="BZ20" s="88">
        <v>3.4</v>
      </c>
      <c r="CA20" s="88">
        <v>3.4</v>
      </c>
      <c r="CB20" s="88">
        <v>3.4</v>
      </c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3.9977500000000004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0.56899999999999995</v>
      </c>
      <c r="W21" s="94">
        <v>0.72</v>
      </c>
      <c r="X21" s="94">
        <v>0.66400000000000003</v>
      </c>
      <c r="Y21" s="94">
        <v>0.69599999999999995</v>
      </c>
      <c r="Z21" s="94"/>
      <c r="AA21" s="94"/>
      <c r="AB21" s="94"/>
      <c r="AC21" s="94">
        <v>2</v>
      </c>
      <c r="AD21" s="94">
        <v>2.6080000000000001</v>
      </c>
      <c r="AE21" s="94">
        <v>4</v>
      </c>
      <c r="AF21" s="94">
        <v>4</v>
      </c>
      <c r="AG21" s="94">
        <v>4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3</v>
      </c>
      <c r="BK21" s="94">
        <v>3</v>
      </c>
      <c r="BL21" s="94">
        <v>3</v>
      </c>
      <c r="BM21" s="94">
        <v>3</v>
      </c>
      <c r="BN21" s="94">
        <v>3</v>
      </c>
      <c r="BO21" s="94">
        <v>1.92</v>
      </c>
      <c r="BP21" s="94"/>
      <c r="BQ21" s="94"/>
      <c r="BR21" s="94">
        <v>8</v>
      </c>
      <c r="BS21" s="94"/>
      <c r="BT21" s="94"/>
      <c r="BU21" s="94"/>
      <c r="BV21" s="94"/>
      <c r="BW21" s="94"/>
      <c r="BX21" s="94">
        <v>3</v>
      </c>
      <c r="BY21" s="94">
        <v>10</v>
      </c>
      <c r="BZ21" s="94">
        <v>3.8</v>
      </c>
      <c r="CA21" s="94">
        <v>3</v>
      </c>
      <c r="CB21" s="94">
        <v>8.8000000000000007</v>
      </c>
      <c r="CC21" s="94"/>
      <c r="CD21" s="94"/>
      <c r="CE21" s="94"/>
      <c r="CF21" s="94"/>
      <c r="CG21" s="94"/>
      <c r="CH21" s="94"/>
      <c r="CI21" s="94">
        <v>3</v>
      </c>
      <c r="CJ21" s="94"/>
      <c r="CK21" s="94">
        <v>3</v>
      </c>
      <c r="CL21" s="94">
        <v>3.48</v>
      </c>
      <c r="CM21" s="94">
        <v>3</v>
      </c>
      <c r="CN21" s="94"/>
      <c r="CO21" s="94">
        <v>0.71199999999999997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21.492250000000002</v>
      </c>
    </row>
    <row r="22" spans="1:102" ht="24.95" customHeight="1" x14ac:dyDescent="0.2">
      <c r="A22" s="92" t="s">
        <v>18</v>
      </c>
      <c r="B22" s="98">
        <v>39.799999999999997</v>
      </c>
      <c r="C22" s="99">
        <v>38.252000000000002</v>
      </c>
      <c r="D22" s="99">
        <v>42.5</v>
      </c>
      <c r="E22" s="99">
        <v>43.4</v>
      </c>
      <c r="F22" s="99">
        <v>44.8</v>
      </c>
      <c r="G22" s="99"/>
      <c r="H22" s="99"/>
      <c r="I22" s="99">
        <v>49</v>
      </c>
      <c r="J22" s="99">
        <v>45.274999999999999</v>
      </c>
      <c r="K22" s="99"/>
      <c r="L22" s="99">
        <v>43.5</v>
      </c>
      <c r="M22" s="99">
        <v>35.725999999999999</v>
      </c>
      <c r="N22" s="99">
        <v>21.622</v>
      </c>
      <c r="O22" s="99">
        <v>25.31</v>
      </c>
      <c r="P22" s="99">
        <v>14.817</v>
      </c>
      <c r="Q22" s="99">
        <v>7.2060000000000004</v>
      </c>
      <c r="R22" s="99">
        <v>23.5</v>
      </c>
      <c r="S22" s="99">
        <v>18.771000000000001</v>
      </c>
      <c r="T22" s="99">
        <v>23.006</v>
      </c>
      <c r="U22" s="99">
        <v>13.866</v>
      </c>
      <c r="V22" s="99">
        <v>30.818999999999999</v>
      </c>
      <c r="W22" s="99">
        <v>6.3609999999999998</v>
      </c>
      <c r="X22" s="99">
        <v>3.1029999999999998</v>
      </c>
      <c r="Y22" s="99">
        <v>52.342999999999996</v>
      </c>
      <c r="Z22" s="99">
        <v>1.581</v>
      </c>
      <c r="AA22" s="99"/>
      <c r="AB22" s="99">
        <v>30.376000000000001</v>
      </c>
      <c r="AC22" s="99">
        <v>42.977999999999994</v>
      </c>
      <c r="AD22" s="99">
        <v>42.971000000000004</v>
      </c>
      <c r="AE22" s="99">
        <v>51.572999999999993</v>
      </c>
      <c r="AF22" s="99">
        <v>63.306999999999995</v>
      </c>
      <c r="AG22" s="99">
        <v>63.253</v>
      </c>
      <c r="AH22" s="99">
        <v>21.477</v>
      </c>
      <c r="AI22" s="99">
        <v>22.106999999999999</v>
      </c>
      <c r="AJ22" s="99">
        <v>23.064</v>
      </c>
      <c r="AK22" s="99">
        <v>76.159000000000006</v>
      </c>
      <c r="AL22" s="99">
        <v>56.44</v>
      </c>
      <c r="AM22" s="99">
        <v>45.212000000000003</v>
      </c>
      <c r="AN22" s="99">
        <v>84.291000000000011</v>
      </c>
      <c r="AO22" s="99">
        <v>90.832000000000008</v>
      </c>
      <c r="AP22" s="99">
        <v>105.416</v>
      </c>
      <c r="AQ22" s="99">
        <v>118.35799999999999</v>
      </c>
      <c r="AR22" s="99">
        <v>117.504</v>
      </c>
      <c r="AS22" s="99">
        <v>92.039000000000001</v>
      </c>
      <c r="AT22" s="99">
        <v>88.49</v>
      </c>
      <c r="AU22" s="99">
        <v>89.239000000000004</v>
      </c>
      <c r="AV22" s="99">
        <v>91.839999999999989</v>
      </c>
      <c r="AW22" s="99">
        <v>100.444</v>
      </c>
      <c r="AX22" s="99">
        <v>83.426000000000002</v>
      </c>
      <c r="AY22" s="99">
        <v>94.99</v>
      </c>
      <c r="AZ22" s="99">
        <v>88.525000000000006</v>
      </c>
      <c r="BA22" s="99">
        <v>89.113</v>
      </c>
      <c r="BB22" s="99">
        <v>77.861999999999995</v>
      </c>
      <c r="BC22" s="99">
        <v>107.1</v>
      </c>
      <c r="BD22" s="99">
        <v>61.298999999999999</v>
      </c>
      <c r="BE22" s="99">
        <v>105.46000000000001</v>
      </c>
      <c r="BF22" s="99">
        <v>94</v>
      </c>
      <c r="BG22" s="99">
        <v>92.2</v>
      </c>
      <c r="BH22" s="99">
        <v>86.9</v>
      </c>
      <c r="BI22" s="99">
        <v>76.8</v>
      </c>
      <c r="BJ22" s="99">
        <v>64</v>
      </c>
      <c r="BK22" s="99">
        <v>56</v>
      </c>
      <c r="BL22" s="99">
        <v>49.1</v>
      </c>
      <c r="BM22" s="99">
        <v>43.2</v>
      </c>
      <c r="BN22" s="99">
        <v>38.6</v>
      </c>
      <c r="BO22" s="99">
        <v>35.700000000000003</v>
      </c>
      <c r="BP22" s="99">
        <v>19.884</v>
      </c>
      <c r="BQ22" s="99">
        <v>3.3170000000000002</v>
      </c>
      <c r="BR22" s="99">
        <v>29.5</v>
      </c>
      <c r="BS22" s="99">
        <v>41.991999999999997</v>
      </c>
      <c r="BT22" s="99">
        <v>37.92</v>
      </c>
      <c r="BU22" s="99">
        <v>41.868000000000002</v>
      </c>
      <c r="BV22" s="99">
        <v>41.43</v>
      </c>
      <c r="BW22" s="99">
        <v>64.626999999999995</v>
      </c>
      <c r="BX22" s="99">
        <v>66.697999999999993</v>
      </c>
      <c r="BY22" s="99">
        <v>10.702999999999999</v>
      </c>
      <c r="BZ22" s="99">
        <v>82.527999999999992</v>
      </c>
      <c r="CA22" s="99">
        <v>68.192999999999998</v>
      </c>
      <c r="CB22" s="99">
        <v>84.393000000000001</v>
      </c>
      <c r="CC22" s="99">
        <v>61.173000000000002</v>
      </c>
      <c r="CD22" s="99">
        <v>135.35300000000001</v>
      </c>
      <c r="CE22" s="99">
        <v>56.963000000000001</v>
      </c>
      <c r="CF22" s="99">
        <v>50.052999999999997</v>
      </c>
      <c r="CG22" s="99">
        <v>65.900000000000006</v>
      </c>
      <c r="CH22" s="99">
        <v>23.722000000000001</v>
      </c>
      <c r="CI22" s="99">
        <v>2.85</v>
      </c>
      <c r="CJ22" s="99">
        <v>64.3</v>
      </c>
      <c r="CK22" s="99">
        <v>3.472</v>
      </c>
      <c r="CL22" s="99">
        <v>0.66100000000000003</v>
      </c>
      <c r="CM22" s="99">
        <v>65.3</v>
      </c>
      <c r="CN22" s="99">
        <v>40.323999999999998</v>
      </c>
      <c r="CO22" s="99">
        <v>50.140999999999998</v>
      </c>
      <c r="CP22" s="99">
        <v>70.900000000000006</v>
      </c>
      <c r="CQ22" s="99">
        <v>61.295000000000002</v>
      </c>
      <c r="CR22" s="99">
        <v>55.305</v>
      </c>
      <c r="CS22" s="99">
        <v>58.2</v>
      </c>
      <c r="CT22" s="100"/>
      <c r="CU22" s="100"/>
      <c r="CV22" s="100"/>
      <c r="CW22" s="96"/>
      <c r="CX22" s="97">
        <f t="array" ref="CX22">SUMPRODUCT(B22:CW22*0.25)</f>
        <v>1236.2919999999995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39.799999999999997</v>
      </c>
      <c r="C27" s="107">
        <f t="shared" ref="C27:BN27" si="2">SUM(C20:C26)</f>
        <v>38.252000000000002</v>
      </c>
      <c r="D27" s="107">
        <f t="shared" si="2"/>
        <v>42.5</v>
      </c>
      <c r="E27" s="107">
        <f t="shared" si="2"/>
        <v>43.4</v>
      </c>
      <c r="F27" s="107">
        <f t="shared" si="2"/>
        <v>44.8</v>
      </c>
      <c r="G27" s="107">
        <f t="shared" si="2"/>
        <v>0</v>
      </c>
      <c r="H27" s="107">
        <f t="shared" si="2"/>
        <v>0</v>
      </c>
      <c r="I27" s="107">
        <f t="shared" si="2"/>
        <v>49</v>
      </c>
      <c r="J27" s="107">
        <f t="shared" si="2"/>
        <v>45.274999999999999</v>
      </c>
      <c r="K27" s="107">
        <f t="shared" si="2"/>
        <v>0</v>
      </c>
      <c r="L27" s="107">
        <f t="shared" si="2"/>
        <v>43.5</v>
      </c>
      <c r="M27" s="107">
        <f t="shared" si="2"/>
        <v>35.725999999999999</v>
      </c>
      <c r="N27" s="107">
        <f t="shared" si="2"/>
        <v>21.622</v>
      </c>
      <c r="O27" s="107">
        <f t="shared" si="2"/>
        <v>25.31</v>
      </c>
      <c r="P27" s="107">
        <f t="shared" si="2"/>
        <v>14.817</v>
      </c>
      <c r="Q27" s="107">
        <f t="shared" si="2"/>
        <v>7.2060000000000004</v>
      </c>
      <c r="R27" s="107">
        <f t="shared" si="2"/>
        <v>23.5</v>
      </c>
      <c r="S27" s="107">
        <f t="shared" si="2"/>
        <v>18.771000000000001</v>
      </c>
      <c r="T27" s="107">
        <f t="shared" si="2"/>
        <v>23.006</v>
      </c>
      <c r="U27" s="107">
        <f t="shared" si="2"/>
        <v>13.866</v>
      </c>
      <c r="V27" s="107">
        <f t="shared" si="2"/>
        <v>31.387999999999998</v>
      </c>
      <c r="W27" s="107">
        <f t="shared" si="2"/>
        <v>7.0809999999999995</v>
      </c>
      <c r="X27" s="107">
        <f t="shared" si="2"/>
        <v>3.7669999999999999</v>
      </c>
      <c r="Y27" s="107">
        <f t="shared" si="2"/>
        <v>53.038999999999994</v>
      </c>
      <c r="Z27" s="107">
        <f t="shared" si="2"/>
        <v>1.581</v>
      </c>
      <c r="AA27" s="107">
        <f t="shared" si="2"/>
        <v>0</v>
      </c>
      <c r="AB27" s="107">
        <f t="shared" si="2"/>
        <v>30.376000000000001</v>
      </c>
      <c r="AC27" s="107">
        <f t="shared" si="2"/>
        <v>44.977999999999994</v>
      </c>
      <c r="AD27" s="107">
        <f t="shared" si="2"/>
        <v>45.579000000000001</v>
      </c>
      <c r="AE27" s="107">
        <f t="shared" si="2"/>
        <v>55.572999999999993</v>
      </c>
      <c r="AF27" s="107">
        <f t="shared" si="2"/>
        <v>67.306999999999988</v>
      </c>
      <c r="AG27" s="107">
        <f t="shared" si="2"/>
        <v>67.253</v>
      </c>
      <c r="AH27" s="107">
        <f t="shared" si="2"/>
        <v>21.477</v>
      </c>
      <c r="AI27" s="107">
        <f t="shared" si="2"/>
        <v>22.106999999999999</v>
      </c>
      <c r="AJ27" s="107">
        <f t="shared" si="2"/>
        <v>23.064</v>
      </c>
      <c r="AK27" s="107">
        <f t="shared" si="2"/>
        <v>76.159000000000006</v>
      </c>
      <c r="AL27" s="107">
        <f t="shared" si="2"/>
        <v>56.44</v>
      </c>
      <c r="AM27" s="107">
        <f t="shared" si="2"/>
        <v>45.212000000000003</v>
      </c>
      <c r="AN27" s="107">
        <f t="shared" si="2"/>
        <v>84.291000000000011</v>
      </c>
      <c r="AO27" s="107">
        <f t="shared" si="2"/>
        <v>90.832000000000008</v>
      </c>
      <c r="AP27" s="107">
        <f t="shared" si="2"/>
        <v>105.416</v>
      </c>
      <c r="AQ27" s="107">
        <f t="shared" si="2"/>
        <v>118.35799999999999</v>
      </c>
      <c r="AR27" s="107">
        <f t="shared" si="2"/>
        <v>117.504</v>
      </c>
      <c r="AS27" s="107">
        <f t="shared" si="2"/>
        <v>92.039000000000001</v>
      </c>
      <c r="AT27" s="107">
        <f t="shared" si="2"/>
        <v>88.49</v>
      </c>
      <c r="AU27" s="107">
        <f t="shared" si="2"/>
        <v>89.239000000000004</v>
      </c>
      <c r="AV27" s="107">
        <f t="shared" si="2"/>
        <v>91.839999999999989</v>
      </c>
      <c r="AW27" s="107">
        <f t="shared" si="2"/>
        <v>100.444</v>
      </c>
      <c r="AX27" s="107">
        <f t="shared" si="2"/>
        <v>83.426000000000002</v>
      </c>
      <c r="AY27" s="107">
        <f t="shared" si="2"/>
        <v>94.99</v>
      </c>
      <c r="AZ27" s="107">
        <f t="shared" si="2"/>
        <v>88.525000000000006</v>
      </c>
      <c r="BA27" s="107">
        <f t="shared" si="2"/>
        <v>89.113</v>
      </c>
      <c r="BB27" s="107">
        <f t="shared" si="2"/>
        <v>77.861999999999995</v>
      </c>
      <c r="BC27" s="107">
        <f t="shared" si="2"/>
        <v>107.1</v>
      </c>
      <c r="BD27" s="107">
        <f t="shared" si="2"/>
        <v>61.298999999999999</v>
      </c>
      <c r="BE27" s="107">
        <f t="shared" si="2"/>
        <v>105.46000000000001</v>
      </c>
      <c r="BF27" s="107">
        <f t="shared" si="2"/>
        <v>94</v>
      </c>
      <c r="BG27" s="107">
        <f t="shared" si="2"/>
        <v>92.2</v>
      </c>
      <c r="BH27" s="107">
        <f t="shared" si="2"/>
        <v>86.9</v>
      </c>
      <c r="BI27" s="107">
        <f t="shared" si="2"/>
        <v>76.8</v>
      </c>
      <c r="BJ27" s="107">
        <f t="shared" si="2"/>
        <v>67</v>
      </c>
      <c r="BK27" s="107">
        <f t="shared" si="2"/>
        <v>59</v>
      </c>
      <c r="BL27" s="107">
        <f t="shared" si="2"/>
        <v>52.1</v>
      </c>
      <c r="BM27" s="107">
        <f t="shared" si="2"/>
        <v>46.2</v>
      </c>
      <c r="BN27" s="107">
        <f t="shared" si="2"/>
        <v>41.6</v>
      </c>
      <c r="BO27" s="107">
        <f t="shared" ref="BO27:CW27" si="3">SUM(BO20:BO26)</f>
        <v>37.620000000000005</v>
      </c>
      <c r="BP27" s="107">
        <f t="shared" si="3"/>
        <v>19.884</v>
      </c>
      <c r="BQ27" s="107">
        <f t="shared" si="3"/>
        <v>3.3170000000000002</v>
      </c>
      <c r="BR27" s="107">
        <f t="shared" si="3"/>
        <v>37.5</v>
      </c>
      <c r="BS27" s="107">
        <f t="shared" si="3"/>
        <v>41.991999999999997</v>
      </c>
      <c r="BT27" s="107">
        <f t="shared" si="3"/>
        <v>37.92</v>
      </c>
      <c r="BU27" s="107">
        <f t="shared" si="3"/>
        <v>41.868000000000002</v>
      </c>
      <c r="BV27" s="107">
        <f t="shared" si="3"/>
        <v>41.43</v>
      </c>
      <c r="BW27" s="107">
        <f t="shared" si="3"/>
        <v>64.626999999999995</v>
      </c>
      <c r="BX27" s="107">
        <f t="shared" si="3"/>
        <v>72.088999999999999</v>
      </c>
      <c r="BY27" s="107">
        <f t="shared" si="3"/>
        <v>24.103000000000002</v>
      </c>
      <c r="BZ27" s="107">
        <f t="shared" si="3"/>
        <v>89.727999999999994</v>
      </c>
      <c r="CA27" s="107">
        <f t="shared" si="3"/>
        <v>74.593000000000004</v>
      </c>
      <c r="CB27" s="107">
        <f t="shared" si="3"/>
        <v>96.593000000000004</v>
      </c>
      <c r="CC27" s="107">
        <f t="shared" si="3"/>
        <v>61.173000000000002</v>
      </c>
      <c r="CD27" s="107">
        <f t="shared" si="3"/>
        <v>135.35300000000001</v>
      </c>
      <c r="CE27" s="107">
        <f t="shared" si="3"/>
        <v>56.963000000000001</v>
      </c>
      <c r="CF27" s="107">
        <f t="shared" si="3"/>
        <v>50.052999999999997</v>
      </c>
      <c r="CG27" s="107">
        <f t="shared" si="3"/>
        <v>65.900000000000006</v>
      </c>
      <c r="CH27" s="107">
        <f t="shared" si="3"/>
        <v>23.722000000000001</v>
      </c>
      <c r="CI27" s="107">
        <f t="shared" si="3"/>
        <v>5.85</v>
      </c>
      <c r="CJ27" s="107">
        <f t="shared" si="3"/>
        <v>64.3</v>
      </c>
      <c r="CK27" s="107">
        <f t="shared" si="3"/>
        <v>6.4719999999999995</v>
      </c>
      <c r="CL27" s="107">
        <f t="shared" si="3"/>
        <v>4.141</v>
      </c>
      <c r="CM27" s="107">
        <f t="shared" si="3"/>
        <v>68.3</v>
      </c>
      <c r="CN27" s="107">
        <f t="shared" si="3"/>
        <v>40.323999999999998</v>
      </c>
      <c r="CO27" s="107">
        <f t="shared" si="3"/>
        <v>50.853000000000002</v>
      </c>
      <c r="CP27" s="107">
        <f t="shared" si="3"/>
        <v>70.900000000000006</v>
      </c>
      <c r="CQ27" s="107">
        <f t="shared" si="3"/>
        <v>61.295000000000002</v>
      </c>
      <c r="CR27" s="107">
        <f t="shared" si="3"/>
        <v>55.305</v>
      </c>
      <c r="CS27" s="107">
        <f t="shared" si="3"/>
        <v>58.2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1261.7819999999995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87.05</v>
      </c>
      <c r="C31" s="94">
        <v>87.191999999999993</v>
      </c>
      <c r="D31" s="94">
        <v>91.921000000000006</v>
      </c>
      <c r="E31" s="94">
        <v>93.2</v>
      </c>
      <c r="F31" s="94">
        <v>91.608999999999995</v>
      </c>
      <c r="G31" s="94">
        <v>46.865000000000002</v>
      </c>
      <c r="H31" s="94">
        <v>46.948999999999998</v>
      </c>
      <c r="I31" s="94">
        <v>94.938999999999993</v>
      </c>
      <c r="J31" s="94">
        <v>84.900999999999996</v>
      </c>
      <c r="K31" s="94">
        <v>38.6</v>
      </c>
      <c r="L31" s="94">
        <v>82.179000000000002</v>
      </c>
      <c r="M31" s="94">
        <v>73.236000000000004</v>
      </c>
      <c r="N31" s="94">
        <v>59.17</v>
      </c>
      <c r="O31" s="94">
        <v>65.786000000000001</v>
      </c>
      <c r="P31" s="94">
        <v>56.656999999999996</v>
      </c>
      <c r="Q31" s="94">
        <v>36.926000000000002</v>
      </c>
      <c r="R31" s="94">
        <v>65.2</v>
      </c>
      <c r="S31" s="94">
        <v>60.134</v>
      </c>
      <c r="T31" s="94">
        <v>63.377000000000002</v>
      </c>
      <c r="U31" s="94">
        <v>51.067999999999998</v>
      </c>
      <c r="V31" s="94">
        <v>52.664999999999999</v>
      </c>
      <c r="W31" s="94">
        <v>33.807000000000002</v>
      </c>
      <c r="X31" s="94">
        <v>14.007999999999999</v>
      </c>
      <c r="Y31" s="94">
        <v>74.099000000000004</v>
      </c>
      <c r="Z31" s="94">
        <v>15.599</v>
      </c>
      <c r="AA31" s="94">
        <v>12.811999999999999</v>
      </c>
      <c r="AB31" s="94">
        <v>31.992999999999999</v>
      </c>
      <c r="AC31" s="94">
        <v>46.210999999999999</v>
      </c>
      <c r="AD31" s="94">
        <v>64.667000000000002</v>
      </c>
      <c r="AE31" s="94">
        <v>66.945999999999998</v>
      </c>
      <c r="AF31" s="94">
        <v>78.150999999999996</v>
      </c>
      <c r="AG31" s="94">
        <v>79.582999999999998</v>
      </c>
      <c r="AH31" s="94">
        <v>29.809000000000001</v>
      </c>
      <c r="AI31" s="94">
        <v>32.659999999999997</v>
      </c>
      <c r="AJ31" s="94">
        <v>25.46</v>
      </c>
      <c r="AK31" s="94">
        <v>121.928</v>
      </c>
      <c r="AL31" s="94">
        <v>63.424999999999997</v>
      </c>
      <c r="AM31" s="94">
        <v>49.548000000000002</v>
      </c>
      <c r="AN31" s="94">
        <v>101.812</v>
      </c>
      <c r="AO31" s="94">
        <v>106.63200000000001</v>
      </c>
      <c r="AP31" s="94">
        <v>116.149</v>
      </c>
      <c r="AQ31" s="94">
        <v>129.03299999999999</v>
      </c>
      <c r="AR31" s="94">
        <v>125.85899999999999</v>
      </c>
      <c r="AS31" s="94">
        <v>97.039000000000001</v>
      </c>
      <c r="AT31" s="94">
        <v>92.49</v>
      </c>
      <c r="AU31" s="94">
        <v>93.239000000000004</v>
      </c>
      <c r="AV31" s="94">
        <v>98.168999999999997</v>
      </c>
      <c r="AW31" s="94">
        <v>118.973</v>
      </c>
      <c r="AX31" s="94">
        <v>94.63</v>
      </c>
      <c r="AY31" s="94">
        <v>119.614</v>
      </c>
      <c r="AZ31" s="94">
        <v>107.04600000000001</v>
      </c>
      <c r="BA31" s="94">
        <v>112.024</v>
      </c>
      <c r="BB31" s="94">
        <v>96.56</v>
      </c>
      <c r="BC31" s="94">
        <v>131.9</v>
      </c>
      <c r="BD31" s="94">
        <v>73.602999999999994</v>
      </c>
      <c r="BE31" s="94">
        <v>155.35599999999999</v>
      </c>
      <c r="BF31" s="94">
        <v>113.749</v>
      </c>
      <c r="BG31" s="94">
        <v>111.2</v>
      </c>
      <c r="BH31" s="94">
        <v>114.3</v>
      </c>
      <c r="BI31" s="94">
        <v>101.3</v>
      </c>
      <c r="BJ31" s="94">
        <v>107.30500000000001</v>
      </c>
      <c r="BK31" s="94">
        <v>85.980999999999995</v>
      </c>
      <c r="BL31" s="94">
        <v>77.281000000000006</v>
      </c>
      <c r="BM31" s="94">
        <v>69.353999999999999</v>
      </c>
      <c r="BN31" s="94">
        <v>63.384999999999998</v>
      </c>
      <c r="BO31" s="94">
        <v>56</v>
      </c>
      <c r="BP31" s="94">
        <v>32.283999999999999</v>
      </c>
      <c r="BQ31" s="94">
        <v>5.9260000000000002</v>
      </c>
      <c r="BR31" s="94">
        <v>40.935000000000002</v>
      </c>
      <c r="BS31" s="94">
        <v>47.951999999999998</v>
      </c>
      <c r="BT31" s="94">
        <v>47.197000000000003</v>
      </c>
      <c r="BU31" s="94">
        <v>50.74</v>
      </c>
      <c r="BV31" s="94">
        <v>48.584000000000003</v>
      </c>
      <c r="BW31" s="94">
        <v>78.203000000000003</v>
      </c>
      <c r="BX31" s="94">
        <v>89.194999999999993</v>
      </c>
      <c r="BY31" s="94">
        <v>42.584000000000003</v>
      </c>
      <c r="BZ31" s="94">
        <v>109.515</v>
      </c>
      <c r="CA31" s="94">
        <v>88.366</v>
      </c>
      <c r="CB31" s="94">
        <v>113.74299999999999</v>
      </c>
      <c r="CC31" s="94">
        <v>74.968000000000004</v>
      </c>
      <c r="CD31" s="94">
        <v>148.07</v>
      </c>
      <c r="CE31" s="94">
        <v>62.786000000000001</v>
      </c>
      <c r="CF31" s="94">
        <v>52.052999999999997</v>
      </c>
      <c r="CG31" s="94">
        <v>71.841999999999999</v>
      </c>
      <c r="CH31" s="94">
        <v>23.898</v>
      </c>
      <c r="CI31" s="94">
        <v>9.66</v>
      </c>
      <c r="CJ31" s="94">
        <v>65.168999999999997</v>
      </c>
      <c r="CK31" s="94">
        <v>9.6310000000000002</v>
      </c>
      <c r="CL31" s="94">
        <v>7.1429999999999998</v>
      </c>
      <c r="CM31" s="94">
        <v>71.600999999999999</v>
      </c>
      <c r="CN31" s="94">
        <v>41.798999999999999</v>
      </c>
      <c r="CO31" s="94">
        <v>57.256</v>
      </c>
      <c r="CP31" s="94">
        <v>78.900000000000006</v>
      </c>
      <c r="CQ31" s="94">
        <v>64.277000000000001</v>
      </c>
      <c r="CR31" s="94">
        <v>60.744</v>
      </c>
      <c r="CS31" s="94">
        <v>64.12</v>
      </c>
      <c r="CT31" s="95"/>
      <c r="CU31" s="95"/>
      <c r="CV31" s="95"/>
      <c r="CW31" s="96"/>
      <c r="CX31" s="97">
        <f t="array" ref="CX31">SUMPRODUCT(B31:CW31*0.25)</f>
        <v>1724.8634999999999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87.05</v>
      </c>
      <c r="C33" s="77">
        <f t="shared" ref="C33:BN33" si="4">SUM(C30:C32)</f>
        <v>87.191999999999993</v>
      </c>
      <c r="D33" s="77">
        <f t="shared" si="4"/>
        <v>91.921000000000006</v>
      </c>
      <c r="E33" s="77">
        <f t="shared" si="4"/>
        <v>93.2</v>
      </c>
      <c r="F33" s="77">
        <f t="shared" si="4"/>
        <v>91.608999999999995</v>
      </c>
      <c r="G33" s="77">
        <f t="shared" si="4"/>
        <v>46.865000000000002</v>
      </c>
      <c r="H33" s="77">
        <f t="shared" si="4"/>
        <v>46.948999999999998</v>
      </c>
      <c r="I33" s="77">
        <f t="shared" si="4"/>
        <v>94.938999999999993</v>
      </c>
      <c r="J33" s="77">
        <f t="shared" si="4"/>
        <v>84.900999999999996</v>
      </c>
      <c r="K33" s="77">
        <f t="shared" si="4"/>
        <v>38.6</v>
      </c>
      <c r="L33" s="77">
        <f t="shared" si="4"/>
        <v>82.179000000000002</v>
      </c>
      <c r="M33" s="77">
        <f t="shared" si="4"/>
        <v>73.236000000000004</v>
      </c>
      <c r="N33" s="77">
        <f t="shared" si="4"/>
        <v>59.17</v>
      </c>
      <c r="O33" s="77">
        <f t="shared" si="4"/>
        <v>65.786000000000001</v>
      </c>
      <c r="P33" s="77">
        <f t="shared" si="4"/>
        <v>56.656999999999996</v>
      </c>
      <c r="Q33" s="77">
        <f t="shared" si="4"/>
        <v>36.926000000000002</v>
      </c>
      <c r="R33" s="77">
        <f t="shared" si="4"/>
        <v>65.2</v>
      </c>
      <c r="S33" s="77">
        <f t="shared" si="4"/>
        <v>60.134</v>
      </c>
      <c r="T33" s="77">
        <f t="shared" si="4"/>
        <v>63.377000000000002</v>
      </c>
      <c r="U33" s="77">
        <f t="shared" si="4"/>
        <v>51.067999999999998</v>
      </c>
      <c r="V33" s="77">
        <f t="shared" si="4"/>
        <v>52.664999999999999</v>
      </c>
      <c r="W33" s="77">
        <f t="shared" si="4"/>
        <v>33.807000000000002</v>
      </c>
      <c r="X33" s="77">
        <f t="shared" si="4"/>
        <v>14.007999999999999</v>
      </c>
      <c r="Y33" s="77">
        <f t="shared" si="4"/>
        <v>74.099000000000004</v>
      </c>
      <c r="Z33" s="77">
        <f t="shared" si="4"/>
        <v>15.599</v>
      </c>
      <c r="AA33" s="77">
        <f t="shared" si="4"/>
        <v>12.811999999999999</v>
      </c>
      <c r="AB33" s="77">
        <f t="shared" si="4"/>
        <v>31.992999999999999</v>
      </c>
      <c r="AC33" s="77">
        <f t="shared" si="4"/>
        <v>46.210999999999999</v>
      </c>
      <c r="AD33" s="77">
        <f t="shared" si="4"/>
        <v>64.667000000000002</v>
      </c>
      <c r="AE33" s="77">
        <f t="shared" si="4"/>
        <v>66.945999999999998</v>
      </c>
      <c r="AF33" s="77">
        <f t="shared" si="4"/>
        <v>78.150999999999996</v>
      </c>
      <c r="AG33" s="77">
        <f t="shared" si="4"/>
        <v>79.582999999999998</v>
      </c>
      <c r="AH33" s="77">
        <f t="shared" si="4"/>
        <v>29.809000000000001</v>
      </c>
      <c r="AI33" s="77">
        <f t="shared" si="4"/>
        <v>32.659999999999997</v>
      </c>
      <c r="AJ33" s="77">
        <f t="shared" si="4"/>
        <v>25.46</v>
      </c>
      <c r="AK33" s="77">
        <f t="shared" si="4"/>
        <v>121.928</v>
      </c>
      <c r="AL33" s="77">
        <f t="shared" si="4"/>
        <v>63.424999999999997</v>
      </c>
      <c r="AM33" s="77">
        <f t="shared" si="4"/>
        <v>49.548000000000002</v>
      </c>
      <c r="AN33" s="77">
        <f t="shared" si="4"/>
        <v>101.812</v>
      </c>
      <c r="AO33" s="77">
        <f t="shared" si="4"/>
        <v>106.63200000000001</v>
      </c>
      <c r="AP33" s="77">
        <f t="shared" si="4"/>
        <v>116.149</v>
      </c>
      <c r="AQ33" s="77">
        <f t="shared" si="4"/>
        <v>129.03299999999999</v>
      </c>
      <c r="AR33" s="77">
        <f t="shared" si="4"/>
        <v>125.85899999999999</v>
      </c>
      <c r="AS33" s="77">
        <f t="shared" si="4"/>
        <v>97.039000000000001</v>
      </c>
      <c r="AT33" s="77">
        <f t="shared" si="4"/>
        <v>92.49</v>
      </c>
      <c r="AU33" s="77">
        <f t="shared" si="4"/>
        <v>93.239000000000004</v>
      </c>
      <c r="AV33" s="77">
        <f t="shared" si="4"/>
        <v>98.168999999999997</v>
      </c>
      <c r="AW33" s="77">
        <f t="shared" si="4"/>
        <v>118.973</v>
      </c>
      <c r="AX33" s="77">
        <f t="shared" si="4"/>
        <v>94.63</v>
      </c>
      <c r="AY33" s="77">
        <f t="shared" si="4"/>
        <v>119.614</v>
      </c>
      <c r="AZ33" s="77">
        <f t="shared" si="4"/>
        <v>107.04600000000001</v>
      </c>
      <c r="BA33" s="77">
        <f t="shared" si="4"/>
        <v>112.024</v>
      </c>
      <c r="BB33" s="77">
        <f t="shared" si="4"/>
        <v>96.56</v>
      </c>
      <c r="BC33" s="77">
        <f t="shared" si="4"/>
        <v>131.9</v>
      </c>
      <c r="BD33" s="77">
        <f t="shared" si="4"/>
        <v>73.602999999999994</v>
      </c>
      <c r="BE33" s="77">
        <f t="shared" si="4"/>
        <v>155.35599999999999</v>
      </c>
      <c r="BF33" s="77">
        <f t="shared" si="4"/>
        <v>113.749</v>
      </c>
      <c r="BG33" s="77">
        <f t="shared" si="4"/>
        <v>111.2</v>
      </c>
      <c r="BH33" s="77">
        <f t="shared" si="4"/>
        <v>114.3</v>
      </c>
      <c r="BI33" s="77">
        <f t="shared" si="4"/>
        <v>101.3</v>
      </c>
      <c r="BJ33" s="77">
        <f t="shared" si="4"/>
        <v>107.30500000000001</v>
      </c>
      <c r="BK33" s="77">
        <f t="shared" si="4"/>
        <v>85.980999999999995</v>
      </c>
      <c r="BL33" s="77">
        <f t="shared" si="4"/>
        <v>77.281000000000006</v>
      </c>
      <c r="BM33" s="77">
        <f t="shared" si="4"/>
        <v>69.353999999999999</v>
      </c>
      <c r="BN33" s="77">
        <f t="shared" si="4"/>
        <v>63.384999999999998</v>
      </c>
      <c r="BO33" s="77">
        <f t="shared" ref="BO33:CW33" si="5">SUM(BO30:BO32)</f>
        <v>56</v>
      </c>
      <c r="BP33" s="77">
        <f t="shared" si="5"/>
        <v>32.283999999999999</v>
      </c>
      <c r="BQ33" s="77">
        <f t="shared" si="5"/>
        <v>5.9260000000000002</v>
      </c>
      <c r="BR33" s="77">
        <f t="shared" si="5"/>
        <v>40.935000000000002</v>
      </c>
      <c r="BS33" s="77">
        <f t="shared" si="5"/>
        <v>47.951999999999998</v>
      </c>
      <c r="BT33" s="77">
        <f t="shared" si="5"/>
        <v>47.197000000000003</v>
      </c>
      <c r="BU33" s="77">
        <f t="shared" si="5"/>
        <v>50.74</v>
      </c>
      <c r="BV33" s="77">
        <f t="shared" si="5"/>
        <v>48.584000000000003</v>
      </c>
      <c r="BW33" s="77">
        <f t="shared" si="5"/>
        <v>78.203000000000003</v>
      </c>
      <c r="BX33" s="77">
        <f t="shared" si="5"/>
        <v>89.194999999999993</v>
      </c>
      <c r="BY33" s="77">
        <f t="shared" si="5"/>
        <v>42.584000000000003</v>
      </c>
      <c r="BZ33" s="77">
        <f t="shared" si="5"/>
        <v>109.515</v>
      </c>
      <c r="CA33" s="77">
        <f t="shared" si="5"/>
        <v>88.366</v>
      </c>
      <c r="CB33" s="77">
        <f t="shared" si="5"/>
        <v>113.74299999999999</v>
      </c>
      <c r="CC33" s="77">
        <f t="shared" si="5"/>
        <v>74.968000000000004</v>
      </c>
      <c r="CD33" s="77">
        <f t="shared" si="5"/>
        <v>148.07</v>
      </c>
      <c r="CE33" s="77">
        <f t="shared" si="5"/>
        <v>62.786000000000001</v>
      </c>
      <c r="CF33" s="77">
        <f t="shared" si="5"/>
        <v>52.052999999999997</v>
      </c>
      <c r="CG33" s="77">
        <f t="shared" si="5"/>
        <v>71.841999999999999</v>
      </c>
      <c r="CH33" s="77">
        <f t="shared" si="5"/>
        <v>23.898</v>
      </c>
      <c r="CI33" s="77">
        <f t="shared" si="5"/>
        <v>9.66</v>
      </c>
      <c r="CJ33" s="77">
        <f t="shared" si="5"/>
        <v>65.168999999999997</v>
      </c>
      <c r="CK33" s="77">
        <f t="shared" si="5"/>
        <v>9.6310000000000002</v>
      </c>
      <c r="CL33" s="77">
        <f t="shared" si="5"/>
        <v>7.1429999999999998</v>
      </c>
      <c r="CM33" s="77">
        <f t="shared" si="5"/>
        <v>71.600999999999999</v>
      </c>
      <c r="CN33" s="77">
        <f t="shared" si="5"/>
        <v>41.798999999999999</v>
      </c>
      <c r="CO33" s="77">
        <f t="shared" si="5"/>
        <v>57.256</v>
      </c>
      <c r="CP33" s="77">
        <f t="shared" si="5"/>
        <v>78.900000000000006</v>
      </c>
      <c r="CQ33" s="77">
        <f t="shared" si="5"/>
        <v>64.277000000000001</v>
      </c>
      <c r="CR33" s="77">
        <f t="shared" si="5"/>
        <v>60.744</v>
      </c>
      <c r="CS33" s="77">
        <f t="shared" si="5"/>
        <v>64.12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1724.8634999999999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11.2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11.2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2.8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11.2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11.2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2.8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87.05</v>
      </c>
      <c r="C53" s="107">
        <f t="shared" ref="C53:BN53" si="12">C17+C27+C41</f>
        <v>87.192000000000007</v>
      </c>
      <c r="D53" s="107">
        <f t="shared" si="12"/>
        <v>91.920999999999992</v>
      </c>
      <c r="E53" s="107">
        <f t="shared" si="12"/>
        <v>93.199999999999989</v>
      </c>
      <c r="F53" s="107">
        <f t="shared" si="12"/>
        <v>91.608999999999995</v>
      </c>
      <c r="G53" s="107">
        <f t="shared" si="12"/>
        <v>46.865000000000002</v>
      </c>
      <c r="H53" s="107">
        <f t="shared" si="12"/>
        <v>46.948999999999998</v>
      </c>
      <c r="I53" s="107">
        <f t="shared" si="12"/>
        <v>94.938999999999993</v>
      </c>
      <c r="J53" s="107">
        <f t="shared" si="12"/>
        <v>84.900999999999996</v>
      </c>
      <c r="K53" s="107">
        <f t="shared" si="12"/>
        <v>38.6</v>
      </c>
      <c r="L53" s="107">
        <f t="shared" si="12"/>
        <v>82.179000000000002</v>
      </c>
      <c r="M53" s="107">
        <f t="shared" si="12"/>
        <v>73.23599999999999</v>
      </c>
      <c r="N53" s="107">
        <f t="shared" si="12"/>
        <v>59.17</v>
      </c>
      <c r="O53" s="107">
        <f t="shared" si="12"/>
        <v>65.786000000000001</v>
      </c>
      <c r="P53" s="107">
        <f t="shared" si="12"/>
        <v>56.657000000000004</v>
      </c>
      <c r="Q53" s="107">
        <f t="shared" si="12"/>
        <v>36.926000000000002</v>
      </c>
      <c r="R53" s="107">
        <f t="shared" si="12"/>
        <v>65.2</v>
      </c>
      <c r="S53" s="107">
        <f t="shared" si="12"/>
        <v>60.134</v>
      </c>
      <c r="T53" s="107">
        <f t="shared" si="12"/>
        <v>63.377000000000002</v>
      </c>
      <c r="U53" s="107">
        <f t="shared" si="12"/>
        <v>51.067999999999998</v>
      </c>
      <c r="V53" s="107">
        <f t="shared" si="12"/>
        <v>52.664999999999999</v>
      </c>
      <c r="W53" s="107">
        <f t="shared" si="12"/>
        <v>33.807000000000002</v>
      </c>
      <c r="X53" s="107">
        <f t="shared" si="12"/>
        <v>14.007999999999999</v>
      </c>
      <c r="Y53" s="107">
        <f t="shared" si="12"/>
        <v>74.09899999999999</v>
      </c>
      <c r="Z53" s="107">
        <f t="shared" si="12"/>
        <v>26.798999999999999</v>
      </c>
      <c r="AA53" s="107">
        <f t="shared" si="12"/>
        <v>12.811999999999999</v>
      </c>
      <c r="AB53" s="107">
        <f t="shared" si="12"/>
        <v>31.993000000000002</v>
      </c>
      <c r="AC53" s="107">
        <f t="shared" si="12"/>
        <v>46.210999999999991</v>
      </c>
      <c r="AD53" s="107">
        <f t="shared" si="12"/>
        <v>64.667000000000002</v>
      </c>
      <c r="AE53" s="107">
        <f t="shared" si="12"/>
        <v>66.945999999999998</v>
      </c>
      <c r="AF53" s="107">
        <f t="shared" si="12"/>
        <v>78.150999999999982</v>
      </c>
      <c r="AG53" s="107">
        <f t="shared" si="12"/>
        <v>79.582999999999998</v>
      </c>
      <c r="AH53" s="107">
        <f t="shared" si="12"/>
        <v>29.809000000000001</v>
      </c>
      <c r="AI53" s="107">
        <f t="shared" si="12"/>
        <v>32.659999999999997</v>
      </c>
      <c r="AJ53" s="107">
        <f t="shared" si="12"/>
        <v>25.46</v>
      </c>
      <c r="AK53" s="107">
        <f t="shared" si="12"/>
        <v>121.928</v>
      </c>
      <c r="AL53" s="107">
        <f t="shared" si="12"/>
        <v>63.424999999999997</v>
      </c>
      <c r="AM53" s="107">
        <f t="shared" si="12"/>
        <v>49.548000000000002</v>
      </c>
      <c r="AN53" s="107">
        <f t="shared" si="12"/>
        <v>101.81200000000001</v>
      </c>
      <c r="AO53" s="107">
        <f t="shared" si="12"/>
        <v>106.63200000000001</v>
      </c>
      <c r="AP53" s="107">
        <f t="shared" si="12"/>
        <v>116.149</v>
      </c>
      <c r="AQ53" s="107">
        <f t="shared" si="12"/>
        <v>129.03299999999999</v>
      </c>
      <c r="AR53" s="107">
        <f t="shared" si="12"/>
        <v>125.85900000000001</v>
      </c>
      <c r="AS53" s="107">
        <f t="shared" si="12"/>
        <v>97.039000000000001</v>
      </c>
      <c r="AT53" s="107">
        <f t="shared" si="12"/>
        <v>92.49</v>
      </c>
      <c r="AU53" s="107">
        <f t="shared" si="12"/>
        <v>93.239000000000004</v>
      </c>
      <c r="AV53" s="107">
        <f t="shared" si="12"/>
        <v>98.168999999999983</v>
      </c>
      <c r="AW53" s="107">
        <f t="shared" si="12"/>
        <v>118.973</v>
      </c>
      <c r="AX53" s="107">
        <f t="shared" si="12"/>
        <v>94.63</v>
      </c>
      <c r="AY53" s="107">
        <f t="shared" si="12"/>
        <v>119.61399999999999</v>
      </c>
      <c r="AZ53" s="107">
        <f t="shared" si="12"/>
        <v>107.04600000000001</v>
      </c>
      <c r="BA53" s="107">
        <f t="shared" si="12"/>
        <v>112.024</v>
      </c>
      <c r="BB53" s="107">
        <f t="shared" si="12"/>
        <v>96.56</v>
      </c>
      <c r="BC53" s="107">
        <f t="shared" si="12"/>
        <v>131.9</v>
      </c>
      <c r="BD53" s="107">
        <f t="shared" si="12"/>
        <v>73.602999999999994</v>
      </c>
      <c r="BE53" s="107">
        <f t="shared" si="12"/>
        <v>155.35599999999999</v>
      </c>
      <c r="BF53" s="107">
        <f t="shared" si="12"/>
        <v>113.749</v>
      </c>
      <c r="BG53" s="107">
        <f t="shared" si="12"/>
        <v>111.2</v>
      </c>
      <c r="BH53" s="107">
        <f t="shared" si="12"/>
        <v>114.30000000000001</v>
      </c>
      <c r="BI53" s="107">
        <f t="shared" si="12"/>
        <v>101.3</v>
      </c>
      <c r="BJ53" s="107">
        <f t="shared" si="12"/>
        <v>107.30500000000001</v>
      </c>
      <c r="BK53" s="107">
        <f t="shared" si="12"/>
        <v>85.980999999999995</v>
      </c>
      <c r="BL53" s="107">
        <f t="shared" si="12"/>
        <v>77.281000000000006</v>
      </c>
      <c r="BM53" s="107">
        <f t="shared" si="12"/>
        <v>69.353999999999999</v>
      </c>
      <c r="BN53" s="107">
        <f t="shared" si="12"/>
        <v>63.385000000000005</v>
      </c>
      <c r="BO53" s="107">
        <f t="shared" ref="BO53:CX53" si="13">BO17+BO27+BO41</f>
        <v>56</v>
      </c>
      <c r="BP53" s="107">
        <f t="shared" si="13"/>
        <v>32.283999999999999</v>
      </c>
      <c r="BQ53" s="107">
        <f t="shared" si="13"/>
        <v>5.9260000000000002</v>
      </c>
      <c r="BR53" s="107">
        <f t="shared" si="13"/>
        <v>40.935000000000002</v>
      </c>
      <c r="BS53" s="107">
        <f t="shared" si="13"/>
        <v>47.951999999999998</v>
      </c>
      <c r="BT53" s="107">
        <f t="shared" si="13"/>
        <v>47.197000000000003</v>
      </c>
      <c r="BU53" s="107">
        <f t="shared" si="13"/>
        <v>50.74</v>
      </c>
      <c r="BV53" s="107">
        <f t="shared" si="13"/>
        <v>48.584000000000003</v>
      </c>
      <c r="BW53" s="107">
        <f t="shared" si="13"/>
        <v>78.203000000000003</v>
      </c>
      <c r="BX53" s="107">
        <f t="shared" si="13"/>
        <v>89.194999999999993</v>
      </c>
      <c r="BY53" s="107">
        <f t="shared" si="13"/>
        <v>42.584000000000003</v>
      </c>
      <c r="BZ53" s="107">
        <f t="shared" si="13"/>
        <v>109.51499999999999</v>
      </c>
      <c r="CA53" s="107">
        <f t="shared" si="13"/>
        <v>88.366</v>
      </c>
      <c r="CB53" s="107">
        <f t="shared" si="13"/>
        <v>113.74299999999999</v>
      </c>
      <c r="CC53" s="107">
        <f t="shared" si="13"/>
        <v>74.968000000000004</v>
      </c>
      <c r="CD53" s="107">
        <f t="shared" si="13"/>
        <v>148.07000000000002</v>
      </c>
      <c r="CE53" s="107">
        <f t="shared" si="13"/>
        <v>62.786000000000001</v>
      </c>
      <c r="CF53" s="107">
        <f t="shared" si="13"/>
        <v>52.052999999999997</v>
      </c>
      <c r="CG53" s="107">
        <f t="shared" si="13"/>
        <v>71.842000000000013</v>
      </c>
      <c r="CH53" s="107">
        <f t="shared" si="13"/>
        <v>23.898</v>
      </c>
      <c r="CI53" s="107">
        <f t="shared" si="13"/>
        <v>9.66</v>
      </c>
      <c r="CJ53" s="107">
        <f t="shared" si="13"/>
        <v>65.168999999999997</v>
      </c>
      <c r="CK53" s="107">
        <f t="shared" si="13"/>
        <v>9.6310000000000002</v>
      </c>
      <c r="CL53" s="107">
        <f t="shared" si="13"/>
        <v>7.1429999999999998</v>
      </c>
      <c r="CM53" s="107">
        <f t="shared" si="13"/>
        <v>71.600999999999999</v>
      </c>
      <c r="CN53" s="107">
        <f t="shared" si="13"/>
        <v>41.798999999999999</v>
      </c>
      <c r="CO53" s="107">
        <f t="shared" si="13"/>
        <v>57.256</v>
      </c>
      <c r="CP53" s="107">
        <f t="shared" si="13"/>
        <v>78.900000000000006</v>
      </c>
      <c r="CQ53" s="107">
        <f t="shared" si="13"/>
        <v>64.277000000000001</v>
      </c>
      <c r="CR53" s="107">
        <f t="shared" si="13"/>
        <v>60.744</v>
      </c>
      <c r="CS53" s="107">
        <f t="shared" si="13"/>
        <v>64.12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1727.6634999999994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-16</v>
      </c>
      <c r="W5" s="25">
        <v>-9</v>
      </c>
      <c r="X5" s="25">
        <v>-8.6</v>
      </c>
      <c r="Y5" s="25">
        <v>-67.7</v>
      </c>
      <c r="Z5" s="25">
        <v>11.2</v>
      </c>
      <c r="AA5" s="25"/>
      <c r="AB5" s="25"/>
      <c r="AC5" s="25"/>
      <c r="AD5" s="25">
        <v>-56</v>
      </c>
      <c r="AE5" s="25">
        <v>-66.8</v>
      </c>
      <c r="AF5" s="25">
        <v>-76.099999999999994</v>
      </c>
      <c r="AG5" s="25">
        <v>-76.3</v>
      </c>
      <c r="AH5" s="25">
        <v>-17.3</v>
      </c>
      <c r="AI5" s="25">
        <v>-17.8</v>
      </c>
      <c r="AJ5" s="25">
        <v>-3</v>
      </c>
      <c r="AK5" s="25"/>
      <c r="AL5" s="25">
        <v>-22</v>
      </c>
      <c r="AM5" s="25"/>
      <c r="AN5" s="25"/>
      <c r="AO5" s="25"/>
      <c r="AP5" s="25"/>
      <c r="AQ5" s="25"/>
      <c r="AR5" s="25"/>
      <c r="AS5" s="25">
        <v>-37.5</v>
      </c>
      <c r="AT5" s="25">
        <v>-53.6</v>
      </c>
      <c r="AU5" s="25">
        <v>-80.400000000000006</v>
      </c>
      <c r="AV5" s="25">
        <v>-92.5</v>
      </c>
      <c r="AW5" s="25">
        <v>-114.1</v>
      </c>
      <c r="AX5" s="25">
        <v>-89.5</v>
      </c>
      <c r="AY5" s="25">
        <v>-112.7</v>
      </c>
      <c r="AZ5" s="25">
        <v>-101.3</v>
      </c>
      <c r="BA5" s="25">
        <v>-84.8</v>
      </c>
      <c r="BB5" s="25">
        <v>-19.5</v>
      </c>
      <c r="BC5" s="25">
        <v>-53.5</v>
      </c>
      <c r="BD5" s="25"/>
      <c r="BE5" s="25"/>
      <c r="BF5" s="25"/>
      <c r="BG5" s="25">
        <v>-34</v>
      </c>
      <c r="BH5" s="25">
        <v>-43.2</v>
      </c>
      <c r="BI5" s="25">
        <v>-32.5</v>
      </c>
      <c r="BJ5" s="25"/>
      <c r="BK5" s="25"/>
      <c r="BL5" s="25"/>
      <c r="BM5" s="25"/>
      <c r="BN5" s="25"/>
      <c r="BO5" s="25"/>
      <c r="BP5" s="25"/>
      <c r="BQ5" s="25"/>
      <c r="BR5" s="25">
        <v>-40.9</v>
      </c>
      <c r="BS5" s="25">
        <v>-40.9</v>
      </c>
      <c r="BT5" s="25">
        <v>-42.199999999999996</v>
      </c>
      <c r="BU5" s="25">
        <v>-50.7</v>
      </c>
      <c r="BV5" s="25">
        <v>-42.6</v>
      </c>
      <c r="BW5" s="25">
        <v>-74.2</v>
      </c>
      <c r="BX5" s="25">
        <v>-85.2</v>
      </c>
      <c r="BY5" s="25">
        <v>-42.6</v>
      </c>
      <c r="BZ5" s="25">
        <v>-105.5</v>
      </c>
      <c r="CA5" s="25">
        <v>-84.4</v>
      </c>
      <c r="CB5" s="25">
        <v>-113.7</v>
      </c>
      <c r="CC5" s="25">
        <v>-69.900000000000006</v>
      </c>
      <c r="CD5" s="25">
        <v>-147.80000000000001</v>
      </c>
      <c r="CE5" s="25">
        <v>-55</v>
      </c>
      <c r="CF5" s="25">
        <v>-11.9</v>
      </c>
      <c r="CG5" s="25"/>
      <c r="CH5" s="25"/>
      <c r="CI5" s="25"/>
      <c r="CJ5" s="25"/>
      <c r="CK5" s="25"/>
      <c r="CL5" s="25"/>
      <c r="CM5" s="25"/>
      <c r="CN5" s="25">
        <v>-28.1</v>
      </c>
      <c r="CO5" s="25">
        <v>-40.9</v>
      </c>
      <c r="CP5" s="25">
        <v>-3.2</v>
      </c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-613.55000000000007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77.400000000000006</v>
      </c>
      <c r="C8" s="138">
        <v>76.84</v>
      </c>
      <c r="D8" s="138">
        <v>76.430000000000007</v>
      </c>
      <c r="E8" s="138">
        <v>76.459999999999994</v>
      </c>
      <c r="F8" s="138">
        <v>84.22</v>
      </c>
      <c r="G8" s="138">
        <v>86.74</v>
      </c>
      <c r="H8" s="138">
        <v>86.06</v>
      </c>
      <c r="I8" s="138">
        <v>84.03</v>
      </c>
      <c r="J8" s="138">
        <v>94.01</v>
      </c>
      <c r="K8" s="138">
        <v>83.88</v>
      </c>
      <c r="L8" s="138">
        <v>85.31</v>
      </c>
      <c r="M8" s="138">
        <v>82.09</v>
      </c>
      <c r="N8" s="138">
        <v>97.61</v>
      </c>
      <c r="O8" s="138">
        <v>93.18</v>
      </c>
      <c r="P8" s="138">
        <v>90.96</v>
      </c>
      <c r="Q8" s="138">
        <v>88.12</v>
      </c>
      <c r="R8" s="138">
        <v>91.32</v>
      </c>
      <c r="S8" s="138">
        <v>90.72</v>
      </c>
      <c r="T8" s="138">
        <v>94.55</v>
      </c>
      <c r="U8" s="138">
        <v>98.25</v>
      </c>
      <c r="V8" s="138">
        <v>101.27</v>
      </c>
      <c r="W8" s="138">
        <v>100.79</v>
      </c>
      <c r="X8" s="138">
        <v>103.58</v>
      </c>
      <c r="Y8" s="138">
        <v>105.43</v>
      </c>
      <c r="Z8" s="138">
        <v>96.54</v>
      </c>
      <c r="AA8" s="138">
        <v>95.13</v>
      </c>
      <c r="AB8" s="138">
        <v>96.42</v>
      </c>
      <c r="AC8" s="138">
        <v>96.91</v>
      </c>
      <c r="AD8" s="138">
        <v>103.49</v>
      </c>
      <c r="AE8" s="138">
        <v>102.77</v>
      </c>
      <c r="AF8" s="138">
        <v>104.3</v>
      </c>
      <c r="AG8" s="138">
        <v>106.03</v>
      </c>
      <c r="AH8" s="138">
        <v>109.9</v>
      </c>
      <c r="AI8" s="138">
        <v>111.29</v>
      </c>
      <c r="AJ8" s="138">
        <v>113.09</v>
      </c>
      <c r="AK8" s="138">
        <v>94.1</v>
      </c>
      <c r="AL8" s="138">
        <v>119.55</v>
      </c>
      <c r="AM8" s="138">
        <v>105.19</v>
      </c>
      <c r="AN8" s="138">
        <v>93.88</v>
      </c>
      <c r="AO8" s="138">
        <v>94.7</v>
      </c>
      <c r="AP8" s="138">
        <v>94.13</v>
      </c>
      <c r="AQ8" s="138">
        <v>93.23</v>
      </c>
      <c r="AR8" s="138">
        <v>95.26</v>
      </c>
      <c r="AS8" s="138">
        <v>102.24</v>
      </c>
      <c r="AT8" s="138">
        <v>105.44</v>
      </c>
      <c r="AU8" s="138">
        <v>105.1</v>
      </c>
      <c r="AV8" s="138">
        <v>103.49</v>
      </c>
      <c r="AW8" s="138">
        <v>101.97</v>
      </c>
      <c r="AX8" s="138">
        <v>103.86</v>
      </c>
      <c r="AY8" s="138">
        <v>100</v>
      </c>
      <c r="AZ8" s="138">
        <v>101.07</v>
      </c>
      <c r="BA8" s="138">
        <v>100.63</v>
      </c>
      <c r="BB8" s="138">
        <v>102.4</v>
      </c>
      <c r="BC8" s="138">
        <v>100.6</v>
      </c>
      <c r="BD8" s="138">
        <v>96.36</v>
      </c>
      <c r="BE8" s="138">
        <v>82.97</v>
      </c>
      <c r="BF8" s="138">
        <v>95.03</v>
      </c>
      <c r="BG8" s="138">
        <v>105.37</v>
      </c>
      <c r="BH8" s="138">
        <v>106.23</v>
      </c>
      <c r="BI8" s="138">
        <v>106.73</v>
      </c>
      <c r="BJ8" s="138">
        <v>81.84</v>
      </c>
      <c r="BK8" s="138">
        <v>79.290000000000006</v>
      </c>
      <c r="BL8" s="138">
        <v>81.760000000000005</v>
      </c>
      <c r="BM8" s="138">
        <v>84.28</v>
      </c>
      <c r="BN8" s="138">
        <v>91.24</v>
      </c>
      <c r="BO8" s="138">
        <v>93.47</v>
      </c>
      <c r="BP8" s="138">
        <v>128.58000000000001</v>
      </c>
      <c r="BQ8" s="138">
        <v>144.77000000000001</v>
      </c>
      <c r="BR8" s="138">
        <v>86.24</v>
      </c>
      <c r="BS8" s="138">
        <v>144.07</v>
      </c>
      <c r="BT8" s="138">
        <v>152.71</v>
      </c>
      <c r="BU8" s="138">
        <v>158.25</v>
      </c>
      <c r="BV8" s="138">
        <v>139.6</v>
      </c>
      <c r="BW8" s="138">
        <v>153.4</v>
      </c>
      <c r="BX8" s="138">
        <v>146.59</v>
      </c>
      <c r="BY8" s="138">
        <v>140.41</v>
      </c>
      <c r="BZ8" s="138">
        <v>142.84</v>
      </c>
      <c r="CA8" s="138">
        <v>142.33000000000001</v>
      </c>
      <c r="CB8" s="138">
        <v>140.84</v>
      </c>
      <c r="CC8" s="138">
        <v>136.49</v>
      </c>
      <c r="CD8" s="138">
        <v>142.71</v>
      </c>
      <c r="CE8" s="138">
        <v>134.16</v>
      </c>
      <c r="CF8" s="138">
        <v>128.5</v>
      </c>
      <c r="CG8" s="138">
        <v>95.05</v>
      </c>
      <c r="CH8" s="138">
        <v>130.57</v>
      </c>
      <c r="CI8" s="138">
        <v>83.92</v>
      </c>
      <c r="CJ8" s="138">
        <v>108.51</v>
      </c>
      <c r="CK8" s="138">
        <v>81.75</v>
      </c>
      <c r="CL8" s="138">
        <v>81.709999999999994</v>
      </c>
      <c r="CM8" s="138">
        <v>84.54</v>
      </c>
      <c r="CN8" s="138">
        <v>117.98</v>
      </c>
      <c r="CO8" s="138">
        <v>115.99</v>
      </c>
      <c r="CP8" s="138">
        <v>114.7</v>
      </c>
      <c r="CQ8" s="138">
        <v>91.64</v>
      </c>
      <c r="CR8" s="138">
        <v>82.17</v>
      </c>
      <c r="CS8" s="138">
        <v>75.84</v>
      </c>
      <c r="CT8" s="139"/>
      <c r="CU8" s="139"/>
      <c r="CV8" s="139"/>
      <c r="CW8" s="140"/>
      <c r="CX8" s="141">
        <f>IF(SUM(B8:CW8)&lt;&gt;0,AVERAGEIF(B8:CW8,"&lt;&gt;"""),"")</f>
        <v>103.47281249999997</v>
      </c>
    </row>
    <row r="9" spans="1:102" ht="24.95" customHeight="1" thickBot="1" x14ac:dyDescent="0.25">
      <c r="A9" s="133" t="s">
        <v>6</v>
      </c>
      <c r="B9" s="42">
        <v>76.782499999999999</v>
      </c>
      <c r="C9" s="43">
        <v>76.782499999999999</v>
      </c>
      <c r="D9" s="43">
        <v>76.782499999999999</v>
      </c>
      <c r="E9" s="43">
        <v>76.782499999999999</v>
      </c>
      <c r="F9" s="43">
        <v>85.262500000000003</v>
      </c>
      <c r="G9" s="43">
        <v>85.262500000000003</v>
      </c>
      <c r="H9" s="43">
        <v>85.262500000000003</v>
      </c>
      <c r="I9" s="43">
        <v>85.262500000000003</v>
      </c>
      <c r="J9" s="43">
        <v>86.322500000000005</v>
      </c>
      <c r="K9" s="43">
        <v>86.322500000000005</v>
      </c>
      <c r="L9" s="43">
        <v>86.322500000000005</v>
      </c>
      <c r="M9" s="43">
        <v>86.322500000000005</v>
      </c>
      <c r="N9" s="43">
        <v>92.467500000000001</v>
      </c>
      <c r="O9" s="43">
        <v>92.467500000000001</v>
      </c>
      <c r="P9" s="43">
        <v>92.467500000000001</v>
      </c>
      <c r="Q9" s="43">
        <v>92.467500000000001</v>
      </c>
      <c r="R9" s="43">
        <v>93.71</v>
      </c>
      <c r="S9" s="43">
        <v>93.71</v>
      </c>
      <c r="T9" s="43">
        <v>93.71</v>
      </c>
      <c r="U9" s="43">
        <v>93.71</v>
      </c>
      <c r="V9" s="43">
        <v>102.7675</v>
      </c>
      <c r="W9" s="43">
        <v>102.7675</v>
      </c>
      <c r="X9" s="43">
        <v>102.7675</v>
      </c>
      <c r="Y9" s="43">
        <v>102.7675</v>
      </c>
      <c r="Z9" s="43">
        <v>96.25</v>
      </c>
      <c r="AA9" s="43">
        <v>96.25</v>
      </c>
      <c r="AB9" s="43">
        <v>96.25</v>
      </c>
      <c r="AC9" s="43">
        <v>96.25</v>
      </c>
      <c r="AD9" s="43">
        <v>104.14749999999999</v>
      </c>
      <c r="AE9" s="43">
        <v>104.14749999999999</v>
      </c>
      <c r="AF9" s="43">
        <v>104.14749999999999</v>
      </c>
      <c r="AG9" s="43">
        <v>104.14749999999999</v>
      </c>
      <c r="AH9" s="43">
        <v>107.095</v>
      </c>
      <c r="AI9" s="43">
        <v>107.095</v>
      </c>
      <c r="AJ9" s="43">
        <v>107.095</v>
      </c>
      <c r="AK9" s="43">
        <v>107.095</v>
      </c>
      <c r="AL9" s="43">
        <v>103.33</v>
      </c>
      <c r="AM9" s="43">
        <v>103.33</v>
      </c>
      <c r="AN9" s="43">
        <v>103.33</v>
      </c>
      <c r="AO9" s="43">
        <v>103.33</v>
      </c>
      <c r="AP9" s="43">
        <v>96.215000000000003</v>
      </c>
      <c r="AQ9" s="43">
        <v>96.215000000000003</v>
      </c>
      <c r="AR9" s="43">
        <v>96.215000000000003</v>
      </c>
      <c r="AS9" s="43">
        <v>96.215000000000003</v>
      </c>
      <c r="AT9" s="43">
        <v>104</v>
      </c>
      <c r="AU9" s="43">
        <v>104</v>
      </c>
      <c r="AV9" s="43">
        <v>104</v>
      </c>
      <c r="AW9" s="43">
        <v>104</v>
      </c>
      <c r="AX9" s="43">
        <v>101.39</v>
      </c>
      <c r="AY9" s="43">
        <v>101.39</v>
      </c>
      <c r="AZ9" s="43">
        <v>101.39</v>
      </c>
      <c r="BA9" s="43">
        <v>101.39</v>
      </c>
      <c r="BB9" s="43">
        <v>95.582499999999996</v>
      </c>
      <c r="BC9" s="43">
        <v>95.582499999999996</v>
      </c>
      <c r="BD9" s="43">
        <v>95.582499999999996</v>
      </c>
      <c r="BE9" s="43">
        <v>95.582499999999996</v>
      </c>
      <c r="BF9" s="43">
        <v>103.34</v>
      </c>
      <c r="BG9" s="43">
        <v>103.34</v>
      </c>
      <c r="BH9" s="43">
        <v>103.34</v>
      </c>
      <c r="BI9" s="43">
        <v>103.34</v>
      </c>
      <c r="BJ9" s="43">
        <v>81.792500000000004</v>
      </c>
      <c r="BK9" s="43">
        <v>81.792500000000004</v>
      </c>
      <c r="BL9" s="43">
        <v>81.792500000000004</v>
      </c>
      <c r="BM9" s="43">
        <v>81.792500000000004</v>
      </c>
      <c r="BN9" s="43">
        <v>114.515</v>
      </c>
      <c r="BO9" s="43">
        <v>114.515</v>
      </c>
      <c r="BP9" s="43">
        <v>114.515</v>
      </c>
      <c r="BQ9" s="43">
        <v>114.515</v>
      </c>
      <c r="BR9" s="43">
        <v>135.3175</v>
      </c>
      <c r="BS9" s="43">
        <v>135.3175</v>
      </c>
      <c r="BT9" s="43">
        <v>135.3175</v>
      </c>
      <c r="BU9" s="43">
        <v>135.3175</v>
      </c>
      <c r="BV9" s="43">
        <v>145</v>
      </c>
      <c r="BW9" s="43">
        <v>145</v>
      </c>
      <c r="BX9" s="43">
        <v>145</v>
      </c>
      <c r="BY9" s="43">
        <v>145</v>
      </c>
      <c r="BZ9" s="43">
        <v>140.625</v>
      </c>
      <c r="CA9" s="43">
        <v>140.625</v>
      </c>
      <c r="CB9" s="43">
        <v>140.625</v>
      </c>
      <c r="CC9" s="43">
        <v>140.625</v>
      </c>
      <c r="CD9" s="43">
        <v>125.105</v>
      </c>
      <c r="CE9" s="43">
        <v>125.105</v>
      </c>
      <c r="CF9" s="43">
        <v>125.105</v>
      </c>
      <c r="CG9" s="43">
        <v>125.105</v>
      </c>
      <c r="CH9" s="43">
        <v>101.1875</v>
      </c>
      <c r="CI9" s="43">
        <v>101.1875</v>
      </c>
      <c r="CJ9" s="43">
        <v>101.1875</v>
      </c>
      <c r="CK9" s="43">
        <v>101.1875</v>
      </c>
      <c r="CL9" s="43">
        <v>100.05500000000001</v>
      </c>
      <c r="CM9" s="43">
        <v>100.05500000000001</v>
      </c>
      <c r="CN9" s="43">
        <v>100.05500000000001</v>
      </c>
      <c r="CO9" s="43">
        <v>100.05500000000001</v>
      </c>
      <c r="CP9" s="43">
        <v>91.087500000000006</v>
      </c>
      <c r="CQ9" s="43">
        <v>91.087500000000006</v>
      </c>
      <c r="CR9" s="43">
        <v>91.087500000000006</v>
      </c>
      <c r="CS9" s="43">
        <v>91.087500000000006</v>
      </c>
      <c r="CT9" s="44"/>
      <c r="CU9" s="44"/>
      <c r="CV9" s="44"/>
      <c r="CW9" s="45"/>
      <c r="CX9" s="142">
        <f>IF(SUM(B9:CW9)&lt;&gt;0,AVERAGEIF(B9:CW9,"&lt;&gt;"""),"")</f>
        <v>103.47281250000002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16</v>
      </c>
      <c r="W14" s="149">
        <v>9</v>
      </c>
      <c r="X14" s="149">
        <v>8.6</v>
      </c>
      <c r="Y14" s="149">
        <v>67.7</v>
      </c>
      <c r="Z14" s="149"/>
      <c r="AA14" s="149"/>
      <c r="AB14" s="149"/>
      <c r="AC14" s="149"/>
      <c r="AD14" s="149">
        <v>56</v>
      </c>
      <c r="AE14" s="149">
        <v>66.8</v>
      </c>
      <c r="AF14" s="149">
        <v>76.099999999999994</v>
      </c>
      <c r="AG14" s="149">
        <v>76.3</v>
      </c>
      <c r="AH14" s="149">
        <v>17.3</v>
      </c>
      <c r="AI14" s="149">
        <v>17.8</v>
      </c>
      <c r="AJ14" s="149">
        <v>3</v>
      </c>
      <c r="AK14" s="149"/>
      <c r="AL14" s="149">
        <v>22</v>
      </c>
      <c r="AM14" s="149"/>
      <c r="AN14" s="149"/>
      <c r="AO14" s="149"/>
      <c r="AP14" s="149"/>
      <c r="AQ14" s="149"/>
      <c r="AR14" s="149"/>
      <c r="AS14" s="149">
        <v>37.5</v>
      </c>
      <c r="AT14" s="149">
        <v>53.6</v>
      </c>
      <c r="AU14" s="149">
        <v>80.400000000000006</v>
      </c>
      <c r="AV14" s="149">
        <v>92.5</v>
      </c>
      <c r="AW14" s="149">
        <v>114.1</v>
      </c>
      <c r="AX14" s="149">
        <v>89.5</v>
      </c>
      <c r="AY14" s="149">
        <v>112.7</v>
      </c>
      <c r="AZ14" s="149">
        <v>101.3</v>
      </c>
      <c r="BA14" s="149">
        <v>84.8</v>
      </c>
      <c r="BB14" s="149">
        <v>19.5</v>
      </c>
      <c r="BC14" s="149">
        <v>53.5</v>
      </c>
      <c r="BD14" s="149"/>
      <c r="BE14" s="149"/>
      <c r="BF14" s="149"/>
      <c r="BG14" s="149">
        <v>34</v>
      </c>
      <c r="BH14" s="149">
        <v>43.2</v>
      </c>
      <c r="BI14" s="149">
        <v>32.5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1.3</v>
      </c>
      <c r="BU14" s="149">
        <v>9.8000000000000007</v>
      </c>
      <c r="BV14" s="149"/>
      <c r="BW14" s="149">
        <v>31.6</v>
      </c>
      <c r="BX14" s="149">
        <v>42.6</v>
      </c>
      <c r="BY14" s="149"/>
      <c r="BZ14" s="149">
        <v>40.6</v>
      </c>
      <c r="CA14" s="149">
        <v>19.5</v>
      </c>
      <c r="CB14" s="149">
        <v>48.8</v>
      </c>
      <c r="CC14" s="149">
        <v>5</v>
      </c>
      <c r="CD14" s="149">
        <v>147.80000000000001</v>
      </c>
      <c r="CE14" s="149">
        <v>55</v>
      </c>
      <c r="CF14" s="149">
        <v>11.9</v>
      </c>
      <c r="CG14" s="149"/>
      <c r="CH14" s="149"/>
      <c r="CI14" s="149"/>
      <c r="CJ14" s="149"/>
      <c r="CK14" s="149"/>
      <c r="CL14" s="149"/>
      <c r="CM14" s="149"/>
      <c r="CN14" s="149">
        <v>28.1</v>
      </c>
      <c r="CO14" s="149">
        <v>40.9</v>
      </c>
      <c r="CP14" s="149">
        <v>3.2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467.94999999999993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40.9</v>
      </c>
      <c r="BS16" s="155">
        <v>40.9</v>
      </c>
      <c r="BT16" s="155">
        <v>40.9</v>
      </c>
      <c r="BU16" s="155">
        <v>40.9</v>
      </c>
      <c r="BV16" s="155">
        <v>42.6</v>
      </c>
      <c r="BW16" s="155">
        <v>42.6</v>
      </c>
      <c r="BX16" s="155">
        <v>42.6</v>
      </c>
      <c r="BY16" s="155">
        <v>42.6</v>
      </c>
      <c r="BZ16" s="155">
        <v>64.900000000000006</v>
      </c>
      <c r="CA16" s="155">
        <v>64.900000000000006</v>
      </c>
      <c r="CB16" s="155">
        <v>64.900000000000006</v>
      </c>
      <c r="CC16" s="155">
        <v>64.900000000000006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148.39999999999998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16</v>
      </c>
      <c r="W17" s="160">
        <f t="shared" si="0"/>
        <v>9</v>
      </c>
      <c r="X17" s="160">
        <f t="shared" si="0"/>
        <v>8.6</v>
      </c>
      <c r="Y17" s="160">
        <f t="shared" si="0"/>
        <v>67.7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56</v>
      </c>
      <c r="AE17" s="160">
        <f t="shared" si="0"/>
        <v>66.8</v>
      </c>
      <c r="AF17" s="160">
        <f t="shared" si="0"/>
        <v>76.099999999999994</v>
      </c>
      <c r="AG17" s="160">
        <f t="shared" si="0"/>
        <v>76.3</v>
      </c>
      <c r="AH17" s="160">
        <f t="shared" si="0"/>
        <v>17.3</v>
      </c>
      <c r="AI17" s="160">
        <f t="shared" si="0"/>
        <v>17.8</v>
      </c>
      <c r="AJ17" s="160">
        <f t="shared" si="0"/>
        <v>3</v>
      </c>
      <c r="AK17" s="160">
        <f t="shared" si="0"/>
        <v>0</v>
      </c>
      <c r="AL17" s="160">
        <f t="shared" si="0"/>
        <v>22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37.5</v>
      </c>
      <c r="AT17" s="160">
        <f t="shared" si="0"/>
        <v>53.6</v>
      </c>
      <c r="AU17" s="160">
        <f t="shared" si="0"/>
        <v>80.400000000000006</v>
      </c>
      <c r="AV17" s="160">
        <f t="shared" si="0"/>
        <v>92.5</v>
      </c>
      <c r="AW17" s="160">
        <f t="shared" si="0"/>
        <v>114.1</v>
      </c>
      <c r="AX17" s="160">
        <f t="shared" si="0"/>
        <v>89.5</v>
      </c>
      <c r="AY17" s="160">
        <f t="shared" si="0"/>
        <v>112.7</v>
      </c>
      <c r="AZ17" s="160">
        <f t="shared" si="0"/>
        <v>101.3</v>
      </c>
      <c r="BA17" s="160">
        <f t="shared" si="0"/>
        <v>84.8</v>
      </c>
      <c r="BB17" s="160">
        <f t="shared" si="0"/>
        <v>19.5</v>
      </c>
      <c r="BC17" s="160">
        <f t="shared" si="0"/>
        <v>53.5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34</v>
      </c>
      <c r="BH17" s="160">
        <f t="shared" si="0"/>
        <v>43.2</v>
      </c>
      <c r="BI17" s="160">
        <f t="shared" si="0"/>
        <v>32.5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40.9</v>
      </c>
      <c r="BS17" s="160">
        <f t="shared" si="1"/>
        <v>40.9</v>
      </c>
      <c r="BT17" s="160">
        <f t="shared" si="1"/>
        <v>42.199999999999996</v>
      </c>
      <c r="BU17" s="160">
        <f t="shared" si="1"/>
        <v>50.7</v>
      </c>
      <c r="BV17" s="160">
        <f t="shared" si="1"/>
        <v>42.6</v>
      </c>
      <c r="BW17" s="160">
        <f t="shared" si="1"/>
        <v>74.2</v>
      </c>
      <c r="BX17" s="160">
        <f t="shared" si="1"/>
        <v>85.2</v>
      </c>
      <c r="BY17" s="160">
        <f t="shared" si="1"/>
        <v>42.6</v>
      </c>
      <c r="BZ17" s="160">
        <f t="shared" si="1"/>
        <v>105.5</v>
      </c>
      <c r="CA17" s="160">
        <f t="shared" si="1"/>
        <v>84.4</v>
      </c>
      <c r="CB17" s="160">
        <f t="shared" si="1"/>
        <v>113.7</v>
      </c>
      <c r="CC17" s="160">
        <f t="shared" si="1"/>
        <v>69.900000000000006</v>
      </c>
      <c r="CD17" s="160">
        <f t="shared" si="1"/>
        <v>147.80000000000001</v>
      </c>
      <c r="CE17" s="160">
        <f t="shared" si="1"/>
        <v>55</v>
      </c>
      <c r="CF17" s="160">
        <f t="shared" si="1"/>
        <v>11.9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28.1</v>
      </c>
      <c r="CO17" s="160">
        <f t="shared" si="1"/>
        <v>40.9</v>
      </c>
      <c r="CP17" s="160">
        <f t="shared" si="1"/>
        <v>3.2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616.34999999999991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11.2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2.8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11.2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2026-01-17T21:21:10Z</dcterms:created>
  <dcterms:modified xsi:type="dcterms:W3CDTF">2026-01-17T21:21:12Z</dcterms:modified>
</cp:coreProperties>
</file>