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5" i="6" l="1"/>
  <c r="CX50" i="5"/>
  <c r="CX33" i="4"/>
</calcChain>
</file>

<file path=xl/sharedStrings.xml><?xml version="1.0" encoding="utf-8"?>
<sst xmlns="http://schemas.openxmlformats.org/spreadsheetml/2006/main" count="122" uniqueCount="56">
  <si>
    <t>Publication on: 24/10/2025 14:15:52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</si>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</sst>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702-4F3F-8F4A-61B1E7D606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702-4F3F-8F4A-61B1E7D606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702-4F3F-8F4A-61B1E7D606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702-4F3F-8F4A-61B1E7D606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702-4F3F-8F4A-61B1E7D606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702-4F3F-8F4A-61B1E7D606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702-4F3F-8F4A-61B1E7D606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702-4F3F-8F4A-61B1E7D606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142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142</c:v>
                </c:pt>
                <c:pt idx="5">
                  <c:v>142</c:v>
                </c:pt>
                <c:pt idx="6">
                  <c:v>142</c:v>
                </c:pt>
                <c:pt idx="7">
                  <c:v>142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142</c:v>
                </c:pt>
                <c:pt idx="21">
                  <c:v>142</c:v>
                </c:pt>
                <c:pt idx="22">
                  <c:v>142</c:v>
                </c:pt>
                <c:pt idx="23">
                  <c:v>142</c:v>
                </c:pt>
                <c:pt idx="24">
                  <c:v>166</c:v>
                </c:pt>
                <c:pt idx="25">
                  <c:v>166</c:v>
                </c:pt>
                <c:pt idx="26">
                  <c:v>166</c:v>
                </c:pt>
                <c:pt idx="27">
                  <c:v>166</c:v>
                </c:pt>
                <c:pt idx="28">
                  <c:v>189</c:v>
                </c:pt>
                <c:pt idx="29">
                  <c:v>189</c:v>
                </c:pt>
                <c:pt idx="30">
                  <c:v>189</c:v>
                </c:pt>
                <c:pt idx="31">
                  <c:v>189</c:v>
                </c:pt>
                <c:pt idx="32">
                  <c:v>156</c:v>
                </c:pt>
                <c:pt idx="33">
                  <c:v>156</c:v>
                </c:pt>
                <c:pt idx="34">
                  <c:v>156</c:v>
                </c:pt>
                <c:pt idx="35">
                  <c:v>156</c:v>
                </c:pt>
                <c:pt idx="36">
                  <c:v>142</c:v>
                </c:pt>
                <c:pt idx="37">
                  <c:v>142</c:v>
                </c:pt>
                <c:pt idx="38">
                  <c:v>142</c:v>
                </c:pt>
                <c:pt idx="39">
                  <c:v>142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142</c:v>
                </c:pt>
                <c:pt idx="61">
                  <c:v>142</c:v>
                </c:pt>
                <c:pt idx="62">
                  <c:v>142</c:v>
                </c:pt>
                <c:pt idx="63">
                  <c:v>142</c:v>
                </c:pt>
                <c:pt idx="64">
                  <c:v>156</c:v>
                </c:pt>
                <c:pt idx="65">
                  <c:v>156</c:v>
                </c:pt>
                <c:pt idx="66">
                  <c:v>156</c:v>
                </c:pt>
                <c:pt idx="67">
                  <c:v>156</c:v>
                </c:pt>
                <c:pt idx="68">
                  <c:v>189</c:v>
                </c:pt>
                <c:pt idx="69">
                  <c:v>189</c:v>
                </c:pt>
                <c:pt idx="70">
                  <c:v>189</c:v>
                </c:pt>
                <c:pt idx="71">
                  <c:v>189</c:v>
                </c:pt>
                <c:pt idx="72">
                  <c:v>201</c:v>
                </c:pt>
                <c:pt idx="73">
                  <c:v>201</c:v>
                </c:pt>
                <c:pt idx="74">
                  <c:v>201</c:v>
                </c:pt>
                <c:pt idx="75">
                  <c:v>201</c:v>
                </c:pt>
                <c:pt idx="76">
                  <c:v>201</c:v>
                </c:pt>
                <c:pt idx="77">
                  <c:v>201</c:v>
                </c:pt>
                <c:pt idx="78">
                  <c:v>201</c:v>
                </c:pt>
                <c:pt idx="79">
                  <c:v>201</c:v>
                </c:pt>
                <c:pt idx="80">
                  <c:v>157</c:v>
                </c:pt>
                <c:pt idx="81">
                  <c:v>157</c:v>
                </c:pt>
                <c:pt idx="82">
                  <c:v>157</c:v>
                </c:pt>
                <c:pt idx="83">
                  <c:v>157</c:v>
                </c:pt>
                <c:pt idx="84">
                  <c:v>168</c:v>
                </c:pt>
                <c:pt idx="85">
                  <c:v>168</c:v>
                </c:pt>
                <c:pt idx="86">
                  <c:v>168</c:v>
                </c:pt>
                <c:pt idx="87">
                  <c:v>168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142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02-4F3F-8F4A-61B1E7D606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2384.2290000000003</c:v>
                </c:pt>
                <c:pt idx="1">
                  <c:v>2378.0889999999999</c:v>
                </c:pt>
                <c:pt idx="2">
                  <c:v>2356.0009999999997</c:v>
                </c:pt>
                <c:pt idx="3">
                  <c:v>2206.4210000000003</c:v>
                </c:pt>
                <c:pt idx="4">
                  <c:v>1787.5810000000001</c:v>
                </c:pt>
                <c:pt idx="5">
                  <c:v>1725</c:v>
                </c:pt>
                <c:pt idx="6">
                  <c:v>1940.001</c:v>
                </c:pt>
                <c:pt idx="7">
                  <c:v>2010.6310000000001</c:v>
                </c:pt>
                <c:pt idx="8">
                  <c:v>1788.79</c:v>
                </c:pt>
                <c:pt idx="9">
                  <c:v>1762.085</c:v>
                </c:pt>
                <c:pt idx="10">
                  <c:v>1754.702</c:v>
                </c:pt>
                <c:pt idx="11">
                  <c:v>1725</c:v>
                </c:pt>
                <c:pt idx="12">
                  <c:v>2152.7449999999999</c:v>
                </c:pt>
                <c:pt idx="13">
                  <c:v>2092.4160000000002</c:v>
                </c:pt>
                <c:pt idx="14">
                  <c:v>2028.684</c:v>
                </c:pt>
                <c:pt idx="15">
                  <c:v>2014.4169999999999</c:v>
                </c:pt>
                <c:pt idx="16">
                  <c:v>2448.7190000000005</c:v>
                </c:pt>
                <c:pt idx="17">
                  <c:v>2488.8610000000003</c:v>
                </c:pt>
                <c:pt idx="18">
                  <c:v>2452.0360000000001</c:v>
                </c:pt>
                <c:pt idx="19">
                  <c:v>2615.2520000000004</c:v>
                </c:pt>
                <c:pt idx="20">
                  <c:v>2479.4279999999999</c:v>
                </c:pt>
                <c:pt idx="21">
                  <c:v>2737.12</c:v>
                </c:pt>
                <c:pt idx="22">
                  <c:v>2849.145</c:v>
                </c:pt>
                <c:pt idx="23">
                  <c:v>2992.1130000000003</c:v>
                </c:pt>
                <c:pt idx="24">
                  <c:v>2717.0160000000001</c:v>
                </c:pt>
                <c:pt idx="25">
                  <c:v>2938.5540000000001</c:v>
                </c:pt>
                <c:pt idx="26">
                  <c:v>2953.8720000000003</c:v>
                </c:pt>
                <c:pt idx="27">
                  <c:v>2991.3140000000003</c:v>
                </c:pt>
                <c:pt idx="28">
                  <c:v>2991.904</c:v>
                </c:pt>
                <c:pt idx="29">
                  <c:v>2972.16</c:v>
                </c:pt>
                <c:pt idx="30">
                  <c:v>2923.6729999999998</c:v>
                </c:pt>
                <c:pt idx="31">
                  <c:v>2715.2190000000001</c:v>
                </c:pt>
                <c:pt idx="32">
                  <c:v>2984.31</c:v>
                </c:pt>
                <c:pt idx="33">
                  <c:v>2949.9090000000001</c:v>
                </c:pt>
                <c:pt idx="34">
                  <c:v>2621.192</c:v>
                </c:pt>
                <c:pt idx="35">
                  <c:v>1646.0840000000001</c:v>
                </c:pt>
                <c:pt idx="36">
                  <c:v>1999.5519999999999</c:v>
                </c:pt>
                <c:pt idx="37">
                  <c:v>1603.2909999999999</c:v>
                </c:pt>
                <c:pt idx="38">
                  <c:v>1288.3330000000001</c:v>
                </c:pt>
                <c:pt idx="39">
                  <c:v>1151.6669999999999</c:v>
                </c:pt>
                <c:pt idx="40">
                  <c:v>863.48800000000006</c:v>
                </c:pt>
                <c:pt idx="41">
                  <c:v>687.5</c:v>
                </c:pt>
                <c:pt idx="42">
                  <c:v>603</c:v>
                </c:pt>
                <c:pt idx="43">
                  <c:v>603</c:v>
                </c:pt>
                <c:pt idx="44">
                  <c:v>415</c:v>
                </c:pt>
                <c:pt idx="45">
                  <c:v>415</c:v>
                </c:pt>
                <c:pt idx="46">
                  <c:v>415</c:v>
                </c:pt>
                <c:pt idx="47">
                  <c:v>415</c:v>
                </c:pt>
                <c:pt idx="48">
                  <c:v>415</c:v>
                </c:pt>
                <c:pt idx="49">
                  <c:v>415</c:v>
                </c:pt>
                <c:pt idx="50">
                  <c:v>415</c:v>
                </c:pt>
                <c:pt idx="51">
                  <c:v>415</c:v>
                </c:pt>
                <c:pt idx="52">
                  <c:v>415</c:v>
                </c:pt>
                <c:pt idx="53">
                  <c:v>415</c:v>
                </c:pt>
                <c:pt idx="54">
                  <c:v>455</c:v>
                </c:pt>
                <c:pt idx="55">
                  <c:v>475</c:v>
                </c:pt>
                <c:pt idx="56">
                  <c:v>555</c:v>
                </c:pt>
                <c:pt idx="57">
                  <c:v>640</c:v>
                </c:pt>
                <c:pt idx="58">
                  <c:v>822</c:v>
                </c:pt>
                <c:pt idx="59">
                  <c:v>888</c:v>
                </c:pt>
                <c:pt idx="60">
                  <c:v>1055</c:v>
                </c:pt>
                <c:pt idx="61">
                  <c:v>1230</c:v>
                </c:pt>
                <c:pt idx="62">
                  <c:v>1704.0709999999999</c:v>
                </c:pt>
                <c:pt idx="63">
                  <c:v>2266.8449999999998</c:v>
                </c:pt>
                <c:pt idx="64">
                  <c:v>2070</c:v>
                </c:pt>
                <c:pt idx="65">
                  <c:v>2677.357</c:v>
                </c:pt>
                <c:pt idx="66">
                  <c:v>3305</c:v>
                </c:pt>
                <c:pt idx="67">
                  <c:v>3305</c:v>
                </c:pt>
                <c:pt idx="68">
                  <c:v>3212.741</c:v>
                </c:pt>
                <c:pt idx="69">
                  <c:v>3283.3559999999998</c:v>
                </c:pt>
                <c:pt idx="70">
                  <c:v>3550</c:v>
                </c:pt>
                <c:pt idx="71">
                  <c:v>3550</c:v>
                </c:pt>
                <c:pt idx="72">
                  <c:v>3565.42</c:v>
                </c:pt>
                <c:pt idx="73">
                  <c:v>3571.5280000000002</c:v>
                </c:pt>
                <c:pt idx="74">
                  <c:v>3656.2359999999999</c:v>
                </c:pt>
                <c:pt idx="75">
                  <c:v>3656.6770000000001</c:v>
                </c:pt>
                <c:pt idx="76">
                  <c:v>3664.3589999999999</c:v>
                </c:pt>
                <c:pt idx="77">
                  <c:v>3658.4839999999999</c:v>
                </c:pt>
                <c:pt idx="78">
                  <c:v>3665.1800000000003</c:v>
                </c:pt>
                <c:pt idx="79">
                  <c:v>3658.9279999999999</c:v>
                </c:pt>
                <c:pt idx="80">
                  <c:v>3677.0749999999998</c:v>
                </c:pt>
                <c:pt idx="81">
                  <c:v>3658.489</c:v>
                </c:pt>
                <c:pt idx="82">
                  <c:v>3652.5370000000003</c:v>
                </c:pt>
                <c:pt idx="83">
                  <c:v>3627.8389999999999</c:v>
                </c:pt>
                <c:pt idx="84">
                  <c:v>3702.3249999999998</c:v>
                </c:pt>
                <c:pt idx="85">
                  <c:v>3702.2570000000001</c:v>
                </c:pt>
                <c:pt idx="86">
                  <c:v>3669.79</c:v>
                </c:pt>
                <c:pt idx="87">
                  <c:v>3533.9250000000002</c:v>
                </c:pt>
                <c:pt idx="88">
                  <c:v>3448.34</c:v>
                </c:pt>
                <c:pt idx="89">
                  <c:v>3359.6369999999997</c:v>
                </c:pt>
                <c:pt idx="90">
                  <c:v>3222.8679999999999</c:v>
                </c:pt>
                <c:pt idx="91">
                  <c:v>3033.1759999999999</c:v>
                </c:pt>
                <c:pt idx="92">
                  <c:v>3098.1689999999999</c:v>
                </c:pt>
                <c:pt idx="93">
                  <c:v>2960.8879999999999</c:v>
                </c:pt>
                <c:pt idx="94">
                  <c:v>2794.9639999999999</c:v>
                </c:pt>
                <c:pt idx="95">
                  <c:v>2593.9639999999999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02-4F3F-8F4A-61B1E7D6068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249.8</c:v>
                </c:pt>
                <c:pt idx="1">
                  <c:v>326.3</c:v>
                </c:pt>
                <c:pt idx="2">
                  <c:v>426.9</c:v>
                </c:pt>
                <c:pt idx="3">
                  <c:v>570.6</c:v>
                </c:pt>
                <c:pt idx="4">
                  <c:v>972.2</c:v>
                </c:pt>
                <c:pt idx="5">
                  <c:v>1033.5999999999999</c:v>
                </c:pt>
                <c:pt idx="6">
                  <c:v>818.8</c:v>
                </c:pt>
                <c:pt idx="7">
                  <c:v>745.4</c:v>
                </c:pt>
                <c:pt idx="8">
                  <c:v>929.1</c:v>
                </c:pt>
                <c:pt idx="9">
                  <c:v>954.4</c:v>
                </c:pt>
                <c:pt idx="10">
                  <c:v>973.7</c:v>
                </c:pt>
                <c:pt idx="11">
                  <c:v>1017.1</c:v>
                </c:pt>
                <c:pt idx="12">
                  <c:v>559.6</c:v>
                </c:pt>
                <c:pt idx="13">
                  <c:v>641.29999999999995</c:v>
                </c:pt>
                <c:pt idx="14">
                  <c:v>723.4</c:v>
                </c:pt>
                <c:pt idx="15">
                  <c:v>760.7</c:v>
                </c:pt>
                <c:pt idx="16">
                  <c:v>390.4</c:v>
                </c:pt>
                <c:pt idx="17">
                  <c:v>383.7</c:v>
                </c:pt>
                <c:pt idx="18">
                  <c:v>453.9</c:v>
                </c:pt>
                <c:pt idx="19">
                  <c:v>349.9</c:v>
                </c:pt>
                <c:pt idx="20">
                  <c:v>566.1</c:v>
                </c:pt>
                <c:pt idx="21">
                  <c:v>383.1</c:v>
                </c:pt>
                <c:pt idx="22">
                  <c:v>326.60000000000002</c:v>
                </c:pt>
                <c:pt idx="23">
                  <c:v>221</c:v>
                </c:pt>
                <c:pt idx="24">
                  <c:v>599.29999999999995</c:v>
                </c:pt>
                <c:pt idx="25">
                  <c:v>418.8</c:v>
                </c:pt>
                <c:pt idx="26">
                  <c:v>462.7</c:v>
                </c:pt>
                <c:pt idx="27">
                  <c:v>453.4</c:v>
                </c:pt>
                <c:pt idx="28">
                  <c:v>572.1</c:v>
                </c:pt>
                <c:pt idx="29">
                  <c:v>434.1</c:v>
                </c:pt>
                <c:pt idx="30">
                  <c:v>312.60000000000002</c:v>
                </c:pt>
                <c:pt idx="31">
                  <c:v>205.7</c:v>
                </c:pt>
                <c:pt idx="32">
                  <c:v>80</c:v>
                </c:pt>
                <c:pt idx="33">
                  <c:v>80</c:v>
                </c:pt>
                <c:pt idx="34">
                  <c:v>80</c:v>
                </c:pt>
                <c:pt idx="35">
                  <c:v>80</c:v>
                </c:pt>
                <c:pt idx="36">
                  <c:v>83</c:v>
                </c:pt>
                <c:pt idx="37">
                  <c:v>83</c:v>
                </c:pt>
                <c:pt idx="38">
                  <c:v>83</c:v>
                </c:pt>
                <c:pt idx="39">
                  <c:v>83</c:v>
                </c:pt>
                <c:pt idx="40">
                  <c:v>112</c:v>
                </c:pt>
                <c:pt idx="41">
                  <c:v>112</c:v>
                </c:pt>
                <c:pt idx="42">
                  <c:v>112</c:v>
                </c:pt>
                <c:pt idx="43">
                  <c:v>112</c:v>
                </c:pt>
                <c:pt idx="44">
                  <c:v>62.097000000000001</c:v>
                </c:pt>
                <c:pt idx="45">
                  <c:v>62.097000000000001</c:v>
                </c:pt>
                <c:pt idx="46">
                  <c:v>62.097000000000001</c:v>
                </c:pt>
                <c:pt idx="47">
                  <c:v>62.097000000000001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0">
                  <c:v>92</c:v>
                </c:pt>
                <c:pt idx="61">
                  <c:v>92</c:v>
                </c:pt>
                <c:pt idx="62">
                  <c:v>92</c:v>
                </c:pt>
                <c:pt idx="63">
                  <c:v>92</c:v>
                </c:pt>
                <c:pt idx="64">
                  <c:v>108</c:v>
                </c:pt>
                <c:pt idx="65">
                  <c:v>108</c:v>
                </c:pt>
                <c:pt idx="66">
                  <c:v>108</c:v>
                </c:pt>
                <c:pt idx="67">
                  <c:v>108</c:v>
                </c:pt>
                <c:pt idx="68">
                  <c:v>300</c:v>
                </c:pt>
                <c:pt idx="69">
                  <c:v>528.6</c:v>
                </c:pt>
                <c:pt idx="70">
                  <c:v>426.4</c:v>
                </c:pt>
                <c:pt idx="71">
                  <c:v>266.7</c:v>
                </c:pt>
                <c:pt idx="72">
                  <c:v>572.1</c:v>
                </c:pt>
                <c:pt idx="73">
                  <c:v>414.7</c:v>
                </c:pt>
                <c:pt idx="74">
                  <c:v>363.7</c:v>
                </c:pt>
                <c:pt idx="75">
                  <c:v>328.5</c:v>
                </c:pt>
                <c:pt idx="76">
                  <c:v>363.5</c:v>
                </c:pt>
                <c:pt idx="77">
                  <c:v>331.7</c:v>
                </c:pt>
                <c:pt idx="78">
                  <c:v>499.7</c:v>
                </c:pt>
                <c:pt idx="79">
                  <c:v>446.9</c:v>
                </c:pt>
                <c:pt idx="80">
                  <c:v>255.4</c:v>
                </c:pt>
                <c:pt idx="81">
                  <c:v>221</c:v>
                </c:pt>
                <c:pt idx="82">
                  <c:v>221</c:v>
                </c:pt>
                <c:pt idx="83">
                  <c:v>221</c:v>
                </c:pt>
                <c:pt idx="84">
                  <c:v>238</c:v>
                </c:pt>
                <c:pt idx="85">
                  <c:v>238</c:v>
                </c:pt>
                <c:pt idx="86">
                  <c:v>238</c:v>
                </c:pt>
                <c:pt idx="87">
                  <c:v>238</c:v>
                </c:pt>
                <c:pt idx="88">
                  <c:v>138</c:v>
                </c:pt>
                <c:pt idx="89">
                  <c:v>138</c:v>
                </c:pt>
                <c:pt idx="90">
                  <c:v>138</c:v>
                </c:pt>
                <c:pt idx="91">
                  <c:v>196.1</c:v>
                </c:pt>
                <c:pt idx="92">
                  <c:v>108</c:v>
                </c:pt>
                <c:pt idx="93">
                  <c:v>188.6</c:v>
                </c:pt>
                <c:pt idx="94">
                  <c:v>353.6</c:v>
                </c:pt>
                <c:pt idx="95">
                  <c:v>492.9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02-4F3F-8F4A-61B1E7D6068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2061.741</c:v>
                </c:pt>
                <c:pt idx="1">
                  <c:v>2029.8390000000002</c:v>
                </c:pt>
                <c:pt idx="2">
                  <c:v>1998.02</c:v>
                </c:pt>
                <c:pt idx="3">
                  <c:v>1967.6510000000001</c:v>
                </c:pt>
                <c:pt idx="4">
                  <c:v>1916.8310000000001</c:v>
                </c:pt>
                <c:pt idx="5">
                  <c:v>1889.8820000000001</c:v>
                </c:pt>
                <c:pt idx="6">
                  <c:v>1865.7270000000001</c:v>
                </c:pt>
                <c:pt idx="7">
                  <c:v>1843.442</c:v>
                </c:pt>
                <c:pt idx="8">
                  <c:v>1835.9289999999999</c:v>
                </c:pt>
                <c:pt idx="9">
                  <c:v>1815.424</c:v>
                </c:pt>
                <c:pt idx="10">
                  <c:v>1791.6769999999999</c:v>
                </c:pt>
                <c:pt idx="11">
                  <c:v>1768.653</c:v>
                </c:pt>
                <c:pt idx="12">
                  <c:v>1756.8249999999998</c:v>
                </c:pt>
                <c:pt idx="13">
                  <c:v>1731.08</c:v>
                </c:pt>
                <c:pt idx="14">
                  <c:v>1708.4270000000001</c:v>
                </c:pt>
                <c:pt idx="15">
                  <c:v>1692.2750000000001</c:v>
                </c:pt>
                <c:pt idx="16">
                  <c:v>1675.2640000000001</c:v>
                </c:pt>
                <c:pt idx="17">
                  <c:v>1661.0930000000001</c:v>
                </c:pt>
                <c:pt idx="18">
                  <c:v>1640.1970000000001</c:v>
                </c:pt>
                <c:pt idx="19">
                  <c:v>1617.8620000000001</c:v>
                </c:pt>
                <c:pt idx="20">
                  <c:v>1603.9880000000001</c:v>
                </c:pt>
                <c:pt idx="21">
                  <c:v>1583.9380000000001</c:v>
                </c:pt>
                <c:pt idx="22">
                  <c:v>1565.8410000000001</c:v>
                </c:pt>
                <c:pt idx="23">
                  <c:v>1536.36</c:v>
                </c:pt>
                <c:pt idx="24">
                  <c:v>1487.7459999999999</c:v>
                </c:pt>
                <c:pt idx="25">
                  <c:v>1467.694</c:v>
                </c:pt>
                <c:pt idx="26">
                  <c:v>1463.095</c:v>
                </c:pt>
                <c:pt idx="27">
                  <c:v>1469.1949999999999</c:v>
                </c:pt>
                <c:pt idx="28">
                  <c:v>1566.8419999999999</c:v>
                </c:pt>
                <c:pt idx="29">
                  <c:v>1822.2270000000001</c:v>
                </c:pt>
                <c:pt idx="30">
                  <c:v>2150.623</c:v>
                </c:pt>
                <c:pt idx="31">
                  <c:v>2536.8320000000003</c:v>
                </c:pt>
                <c:pt idx="32">
                  <c:v>2937.3849999999998</c:v>
                </c:pt>
                <c:pt idx="33">
                  <c:v>3400.2599999999998</c:v>
                </c:pt>
                <c:pt idx="34">
                  <c:v>3872.576</c:v>
                </c:pt>
                <c:pt idx="35">
                  <c:v>4321.0370000000003</c:v>
                </c:pt>
                <c:pt idx="36">
                  <c:v>4711.1180000000004</c:v>
                </c:pt>
                <c:pt idx="37">
                  <c:v>5056.9309999999996</c:v>
                </c:pt>
                <c:pt idx="38">
                  <c:v>5384.5</c:v>
                </c:pt>
                <c:pt idx="39">
                  <c:v>5691.4390000000003</c:v>
                </c:pt>
                <c:pt idx="40">
                  <c:v>5961.5379999999996</c:v>
                </c:pt>
                <c:pt idx="41">
                  <c:v>6172.2560000000003</c:v>
                </c:pt>
                <c:pt idx="42">
                  <c:v>6336.1130000000003</c:v>
                </c:pt>
                <c:pt idx="43">
                  <c:v>6497.6120000000001</c:v>
                </c:pt>
                <c:pt idx="44">
                  <c:v>6699.2859999999991</c:v>
                </c:pt>
                <c:pt idx="45">
                  <c:v>6796.9070000000002</c:v>
                </c:pt>
                <c:pt idx="46">
                  <c:v>6802.0230000000001</c:v>
                </c:pt>
                <c:pt idx="47">
                  <c:v>6796.3059999999996</c:v>
                </c:pt>
                <c:pt idx="48">
                  <c:v>6878.2510000000002</c:v>
                </c:pt>
                <c:pt idx="49">
                  <c:v>6867.8490000000002</c:v>
                </c:pt>
                <c:pt idx="50">
                  <c:v>6842.3289999999997</c:v>
                </c:pt>
                <c:pt idx="51">
                  <c:v>6797.0419999999995</c:v>
                </c:pt>
                <c:pt idx="52">
                  <c:v>6694.2719999999999</c:v>
                </c:pt>
                <c:pt idx="53">
                  <c:v>6641.7849999999999</c:v>
                </c:pt>
                <c:pt idx="54">
                  <c:v>6558.6900000000005</c:v>
                </c:pt>
                <c:pt idx="55">
                  <c:v>6485.2849999999999</c:v>
                </c:pt>
                <c:pt idx="56">
                  <c:v>6327.3419999999996</c:v>
                </c:pt>
                <c:pt idx="57">
                  <c:v>6111.6530000000002</c:v>
                </c:pt>
                <c:pt idx="58">
                  <c:v>5878.7759999999998</c:v>
                </c:pt>
                <c:pt idx="59">
                  <c:v>5614.1970000000001</c:v>
                </c:pt>
                <c:pt idx="60">
                  <c:v>5259.3919999999998</c:v>
                </c:pt>
                <c:pt idx="61">
                  <c:v>4884.4759999999997</c:v>
                </c:pt>
                <c:pt idx="62">
                  <c:v>4490.4120000000003</c:v>
                </c:pt>
                <c:pt idx="63">
                  <c:v>4067.6610000000001</c:v>
                </c:pt>
                <c:pt idx="64">
                  <c:v>3599.2140000000004</c:v>
                </c:pt>
                <c:pt idx="65">
                  <c:v>3108.3090000000002</c:v>
                </c:pt>
                <c:pt idx="66">
                  <c:v>2626.3820000000001</c:v>
                </c:pt>
                <c:pt idx="67">
                  <c:v>2171.0819999999999</c:v>
                </c:pt>
                <c:pt idx="68">
                  <c:v>1869.0319999999999</c:v>
                </c:pt>
                <c:pt idx="69">
                  <c:v>1620.248</c:v>
                </c:pt>
                <c:pt idx="70">
                  <c:v>1491.6759999999999</c:v>
                </c:pt>
                <c:pt idx="71">
                  <c:v>1462.9839999999999</c:v>
                </c:pt>
                <c:pt idx="72">
                  <c:v>1467.0319999999999</c:v>
                </c:pt>
                <c:pt idx="73">
                  <c:v>1467.7650000000001</c:v>
                </c:pt>
                <c:pt idx="74">
                  <c:v>1471.739</c:v>
                </c:pt>
                <c:pt idx="75">
                  <c:v>1478.2339999999999</c:v>
                </c:pt>
                <c:pt idx="76">
                  <c:v>1484.962</c:v>
                </c:pt>
                <c:pt idx="77">
                  <c:v>1486.798</c:v>
                </c:pt>
                <c:pt idx="78">
                  <c:v>1485.5260000000001</c:v>
                </c:pt>
                <c:pt idx="79">
                  <c:v>1490.9759999999999</c:v>
                </c:pt>
                <c:pt idx="80">
                  <c:v>1507.9690000000001</c:v>
                </c:pt>
                <c:pt idx="81">
                  <c:v>1517.288</c:v>
                </c:pt>
                <c:pt idx="82">
                  <c:v>1518.4160000000002</c:v>
                </c:pt>
                <c:pt idx="83">
                  <c:v>1518.624</c:v>
                </c:pt>
                <c:pt idx="84">
                  <c:v>1512.1690000000001</c:v>
                </c:pt>
                <c:pt idx="85">
                  <c:v>1502.693</c:v>
                </c:pt>
                <c:pt idx="86">
                  <c:v>1511.3810000000001</c:v>
                </c:pt>
                <c:pt idx="87">
                  <c:v>1516.309</c:v>
                </c:pt>
                <c:pt idx="88">
                  <c:v>1521.8809999999999</c:v>
                </c:pt>
                <c:pt idx="89">
                  <c:v>1536.9770000000001</c:v>
                </c:pt>
                <c:pt idx="90">
                  <c:v>1549.7350000000001</c:v>
                </c:pt>
                <c:pt idx="91">
                  <c:v>1570.316</c:v>
                </c:pt>
                <c:pt idx="92">
                  <c:v>1583.7839999999999</c:v>
                </c:pt>
                <c:pt idx="93">
                  <c:v>1609.3239999999998</c:v>
                </c:pt>
                <c:pt idx="94">
                  <c:v>1628.2849999999999</c:v>
                </c:pt>
                <c:pt idx="95">
                  <c:v>1643.9280000000001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02-4F3F-8F4A-61B1E7D6068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  <c:pt idx="7">
                  <c:v>27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19</c:v>
                </c:pt>
                <c:pt idx="18">
                  <c:v>19</c:v>
                </c:pt>
                <c:pt idx="19">
                  <c:v>19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27</c:v>
                </c:pt>
                <c:pt idx="29">
                  <c:v>27</c:v>
                </c:pt>
                <c:pt idx="30">
                  <c:v>27</c:v>
                </c:pt>
                <c:pt idx="31">
                  <c:v>27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45</c:v>
                </c:pt>
                <c:pt idx="36">
                  <c:v>63</c:v>
                </c:pt>
                <c:pt idx="37">
                  <c:v>63</c:v>
                </c:pt>
                <c:pt idx="38">
                  <c:v>63</c:v>
                </c:pt>
                <c:pt idx="39">
                  <c:v>63</c:v>
                </c:pt>
                <c:pt idx="40">
                  <c:v>76</c:v>
                </c:pt>
                <c:pt idx="41">
                  <c:v>76</c:v>
                </c:pt>
                <c:pt idx="42">
                  <c:v>76</c:v>
                </c:pt>
                <c:pt idx="43">
                  <c:v>76</c:v>
                </c:pt>
                <c:pt idx="44">
                  <c:v>83</c:v>
                </c:pt>
                <c:pt idx="45">
                  <c:v>83</c:v>
                </c:pt>
                <c:pt idx="46">
                  <c:v>83</c:v>
                </c:pt>
                <c:pt idx="47">
                  <c:v>83</c:v>
                </c:pt>
                <c:pt idx="48">
                  <c:v>88</c:v>
                </c:pt>
                <c:pt idx="49">
                  <c:v>88</c:v>
                </c:pt>
                <c:pt idx="50">
                  <c:v>88</c:v>
                </c:pt>
                <c:pt idx="51">
                  <c:v>88</c:v>
                </c:pt>
                <c:pt idx="52">
                  <c:v>87</c:v>
                </c:pt>
                <c:pt idx="53">
                  <c:v>87</c:v>
                </c:pt>
                <c:pt idx="54">
                  <c:v>87</c:v>
                </c:pt>
                <c:pt idx="55">
                  <c:v>87</c:v>
                </c:pt>
                <c:pt idx="56">
                  <c:v>80</c:v>
                </c:pt>
                <c:pt idx="57">
                  <c:v>80</c:v>
                </c:pt>
                <c:pt idx="58">
                  <c:v>80</c:v>
                </c:pt>
                <c:pt idx="59">
                  <c:v>80</c:v>
                </c:pt>
                <c:pt idx="60">
                  <c:v>65</c:v>
                </c:pt>
                <c:pt idx="61">
                  <c:v>65</c:v>
                </c:pt>
                <c:pt idx="62">
                  <c:v>65</c:v>
                </c:pt>
                <c:pt idx="63">
                  <c:v>65</c:v>
                </c:pt>
                <c:pt idx="64">
                  <c:v>47</c:v>
                </c:pt>
                <c:pt idx="65">
                  <c:v>47</c:v>
                </c:pt>
                <c:pt idx="66">
                  <c:v>47</c:v>
                </c:pt>
                <c:pt idx="67">
                  <c:v>47</c:v>
                </c:pt>
                <c:pt idx="68">
                  <c:v>36</c:v>
                </c:pt>
                <c:pt idx="69">
                  <c:v>36</c:v>
                </c:pt>
                <c:pt idx="70">
                  <c:v>36</c:v>
                </c:pt>
                <c:pt idx="71">
                  <c:v>36</c:v>
                </c:pt>
                <c:pt idx="72">
                  <c:v>33</c:v>
                </c:pt>
                <c:pt idx="73">
                  <c:v>33</c:v>
                </c:pt>
                <c:pt idx="74">
                  <c:v>33</c:v>
                </c:pt>
                <c:pt idx="75">
                  <c:v>33</c:v>
                </c:pt>
                <c:pt idx="76">
                  <c:v>32</c:v>
                </c:pt>
                <c:pt idx="77">
                  <c:v>32</c:v>
                </c:pt>
                <c:pt idx="78">
                  <c:v>32</c:v>
                </c:pt>
                <c:pt idx="79">
                  <c:v>32</c:v>
                </c:pt>
                <c:pt idx="80">
                  <c:v>31</c:v>
                </c:pt>
                <c:pt idx="81">
                  <c:v>31</c:v>
                </c:pt>
                <c:pt idx="82">
                  <c:v>31</c:v>
                </c:pt>
                <c:pt idx="83">
                  <c:v>31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  <c:pt idx="92">
                  <c:v>25</c:v>
                </c:pt>
                <c:pt idx="93">
                  <c:v>25</c:v>
                </c:pt>
                <c:pt idx="94">
                  <c:v>25</c:v>
                </c:pt>
                <c:pt idx="9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702-4F3F-8F4A-61B1E7D6068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96</c:v>
                </c:pt>
                <c:pt idx="21">
                  <c:v>96</c:v>
                </c:pt>
                <c:pt idx="22">
                  <c:v>96</c:v>
                </c:pt>
                <c:pt idx="23">
                  <c:v>96</c:v>
                </c:pt>
                <c:pt idx="24">
                  <c:v>151</c:v>
                </c:pt>
                <c:pt idx="25">
                  <c:v>151</c:v>
                </c:pt>
                <c:pt idx="26">
                  <c:v>151</c:v>
                </c:pt>
                <c:pt idx="27">
                  <c:v>151</c:v>
                </c:pt>
                <c:pt idx="28">
                  <c:v>198.64</c:v>
                </c:pt>
                <c:pt idx="29">
                  <c:v>187</c:v>
                </c:pt>
                <c:pt idx="30">
                  <c:v>187</c:v>
                </c:pt>
                <c:pt idx="31">
                  <c:v>187</c:v>
                </c:pt>
                <c:pt idx="32">
                  <c:v>153</c:v>
                </c:pt>
                <c:pt idx="33">
                  <c:v>128</c:v>
                </c:pt>
                <c:pt idx="34">
                  <c:v>128</c:v>
                </c:pt>
                <c:pt idx="35">
                  <c:v>128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32</c:v>
                </c:pt>
                <c:pt idx="49">
                  <c:v>32</c:v>
                </c:pt>
                <c:pt idx="50">
                  <c:v>32</c:v>
                </c:pt>
                <c:pt idx="51">
                  <c:v>32</c:v>
                </c:pt>
                <c:pt idx="52">
                  <c:v>32</c:v>
                </c:pt>
                <c:pt idx="53">
                  <c:v>32</c:v>
                </c:pt>
                <c:pt idx="54">
                  <c:v>32</c:v>
                </c:pt>
                <c:pt idx="55">
                  <c:v>32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58</c:v>
                </c:pt>
                <c:pt idx="61">
                  <c:v>58</c:v>
                </c:pt>
                <c:pt idx="62">
                  <c:v>58</c:v>
                </c:pt>
                <c:pt idx="63">
                  <c:v>58</c:v>
                </c:pt>
                <c:pt idx="64">
                  <c:v>70</c:v>
                </c:pt>
                <c:pt idx="65">
                  <c:v>140</c:v>
                </c:pt>
                <c:pt idx="66">
                  <c:v>195.001</c:v>
                </c:pt>
                <c:pt idx="67">
                  <c:v>406.233</c:v>
                </c:pt>
                <c:pt idx="68">
                  <c:v>238</c:v>
                </c:pt>
                <c:pt idx="69">
                  <c:v>238</c:v>
                </c:pt>
                <c:pt idx="70">
                  <c:v>238.001</c:v>
                </c:pt>
                <c:pt idx="71">
                  <c:v>465.404</c:v>
                </c:pt>
                <c:pt idx="72">
                  <c:v>281</c:v>
                </c:pt>
                <c:pt idx="73">
                  <c:v>534.31299999999999</c:v>
                </c:pt>
                <c:pt idx="74">
                  <c:v>531</c:v>
                </c:pt>
                <c:pt idx="75">
                  <c:v>565.21600000000001</c:v>
                </c:pt>
                <c:pt idx="76">
                  <c:v>596</c:v>
                </c:pt>
                <c:pt idx="77">
                  <c:v>596</c:v>
                </c:pt>
                <c:pt idx="78">
                  <c:v>346</c:v>
                </c:pt>
                <c:pt idx="79">
                  <c:v>346</c:v>
                </c:pt>
                <c:pt idx="80">
                  <c:v>346</c:v>
                </c:pt>
                <c:pt idx="81">
                  <c:v>345</c:v>
                </c:pt>
                <c:pt idx="82">
                  <c:v>341</c:v>
                </c:pt>
                <c:pt idx="83">
                  <c:v>341</c:v>
                </c:pt>
                <c:pt idx="84">
                  <c:v>512</c:v>
                </c:pt>
                <c:pt idx="85">
                  <c:v>487.88200000000001</c:v>
                </c:pt>
                <c:pt idx="86">
                  <c:v>296</c:v>
                </c:pt>
                <c:pt idx="87">
                  <c:v>296</c:v>
                </c:pt>
                <c:pt idx="88">
                  <c:v>170</c:v>
                </c:pt>
                <c:pt idx="89">
                  <c:v>170</c:v>
                </c:pt>
                <c:pt idx="90">
                  <c:v>170</c:v>
                </c:pt>
                <c:pt idx="91">
                  <c:v>170</c:v>
                </c:pt>
                <c:pt idx="92">
                  <c:v>140</c:v>
                </c:pt>
                <c:pt idx="93">
                  <c:v>70</c:v>
                </c:pt>
                <c:pt idx="94">
                  <c:v>40</c:v>
                </c:pt>
                <c:pt idx="9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702-4F3F-8F4A-61B1E7D60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82.37</c:v>
                </c:pt>
                <c:pt idx="1">
                  <c:v>82.32</c:v>
                </c:pt>
                <c:pt idx="2">
                  <c:v>82.13</c:v>
                </c:pt>
                <c:pt idx="3">
                  <c:v>80.81</c:v>
                </c:pt>
                <c:pt idx="4">
                  <c:v>75.73</c:v>
                </c:pt>
                <c:pt idx="5">
                  <c:v>74.23</c:v>
                </c:pt>
                <c:pt idx="6">
                  <c:v>77.760000000000005</c:v>
                </c:pt>
                <c:pt idx="7">
                  <c:v>78.7</c:v>
                </c:pt>
                <c:pt idx="8">
                  <c:v>75.739999999999995</c:v>
                </c:pt>
                <c:pt idx="9">
                  <c:v>75.39</c:v>
                </c:pt>
                <c:pt idx="10">
                  <c:v>75.290000000000006</c:v>
                </c:pt>
                <c:pt idx="11">
                  <c:v>72.38</c:v>
                </c:pt>
                <c:pt idx="12">
                  <c:v>79.959999999999994</c:v>
                </c:pt>
                <c:pt idx="13">
                  <c:v>79.48</c:v>
                </c:pt>
                <c:pt idx="14">
                  <c:v>78.89</c:v>
                </c:pt>
                <c:pt idx="15">
                  <c:v>78.7</c:v>
                </c:pt>
                <c:pt idx="16">
                  <c:v>82.87</c:v>
                </c:pt>
                <c:pt idx="17">
                  <c:v>83.21</c:v>
                </c:pt>
                <c:pt idx="18">
                  <c:v>82.9</c:v>
                </c:pt>
                <c:pt idx="19">
                  <c:v>83.97</c:v>
                </c:pt>
                <c:pt idx="20">
                  <c:v>83.73</c:v>
                </c:pt>
                <c:pt idx="21">
                  <c:v>87.55</c:v>
                </c:pt>
                <c:pt idx="22">
                  <c:v>94.2</c:v>
                </c:pt>
                <c:pt idx="23">
                  <c:v>113.9</c:v>
                </c:pt>
                <c:pt idx="24">
                  <c:v>93.9</c:v>
                </c:pt>
                <c:pt idx="25">
                  <c:v>112.55</c:v>
                </c:pt>
                <c:pt idx="26">
                  <c:v>121.04</c:v>
                </c:pt>
                <c:pt idx="27">
                  <c:v>143.94999999999999</c:v>
                </c:pt>
                <c:pt idx="28">
                  <c:v>154.94</c:v>
                </c:pt>
                <c:pt idx="29">
                  <c:v>142.6</c:v>
                </c:pt>
                <c:pt idx="30">
                  <c:v>108.69</c:v>
                </c:pt>
                <c:pt idx="31">
                  <c:v>94.03</c:v>
                </c:pt>
                <c:pt idx="32">
                  <c:v>133.07</c:v>
                </c:pt>
                <c:pt idx="33">
                  <c:v>105.3</c:v>
                </c:pt>
                <c:pt idx="34">
                  <c:v>88.72</c:v>
                </c:pt>
                <c:pt idx="35">
                  <c:v>75.92</c:v>
                </c:pt>
                <c:pt idx="36">
                  <c:v>85.26</c:v>
                </c:pt>
                <c:pt idx="37">
                  <c:v>83.8</c:v>
                </c:pt>
                <c:pt idx="38">
                  <c:v>67.739999999999995</c:v>
                </c:pt>
                <c:pt idx="39">
                  <c:v>1.6</c:v>
                </c:pt>
                <c:pt idx="40">
                  <c:v>72.08</c:v>
                </c:pt>
                <c:pt idx="41">
                  <c:v>40</c:v>
                </c:pt>
                <c:pt idx="42">
                  <c:v>40</c:v>
                </c:pt>
                <c:pt idx="43">
                  <c:v>35.18</c:v>
                </c:pt>
                <c:pt idx="44">
                  <c:v>40</c:v>
                </c:pt>
                <c:pt idx="45">
                  <c:v>6.87</c:v>
                </c:pt>
                <c:pt idx="46">
                  <c:v>0.32</c:v>
                </c:pt>
                <c:pt idx="47">
                  <c:v>0.01</c:v>
                </c:pt>
                <c:pt idx="48">
                  <c:v>0.2</c:v>
                </c:pt>
                <c:pt idx="49">
                  <c:v>0.2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0.2</c:v>
                </c:pt>
                <c:pt idx="55">
                  <c:v>1.17</c:v>
                </c:pt>
                <c:pt idx="56">
                  <c:v>15.1</c:v>
                </c:pt>
                <c:pt idx="57">
                  <c:v>28.86</c:v>
                </c:pt>
                <c:pt idx="58">
                  <c:v>30</c:v>
                </c:pt>
                <c:pt idx="59">
                  <c:v>51.38</c:v>
                </c:pt>
                <c:pt idx="60">
                  <c:v>46.88</c:v>
                </c:pt>
                <c:pt idx="61">
                  <c:v>69.66</c:v>
                </c:pt>
                <c:pt idx="62">
                  <c:v>84.99</c:v>
                </c:pt>
                <c:pt idx="63">
                  <c:v>91.64</c:v>
                </c:pt>
                <c:pt idx="64">
                  <c:v>49.9</c:v>
                </c:pt>
                <c:pt idx="65">
                  <c:v>88</c:v>
                </c:pt>
                <c:pt idx="66">
                  <c:v>120.82</c:v>
                </c:pt>
                <c:pt idx="67">
                  <c:v>174.94</c:v>
                </c:pt>
                <c:pt idx="68">
                  <c:v>103.96</c:v>
                </c:pt>
                <c:pt idx="69">
                  <c:v>122.14</c:v>
                </c:pt>
                <c:pt idx="70">
                  <c:v>167.32</c:v>
                </c:pt>
                <c:pt idx="71">
                  <c:v>216.8</c:v>
                </c:pt>
                <c:pt idx="72">
                  <c:v>192.44</c:v>
                </c:pt>
                <c:pt idx="73">
                  <c:v>226.5</c:v>
                </c:pt>
                <c:pt idx="74">
                  <c:v>211.86</c:v>
                </c:pt>
                <c:pt idx="75">
                  <c:v>233.98</c:v>
                </c:pt>
                <c:pt idx="76">
                  <c:v>199.38</c:v>
                </c:pt>
                <c:pt idx="77">
                  <c:v>190.32</c:v>
                </c:pt>
                <c:pt idx="78">
                  <c:v>200.65</c:v>
                </c:pt>
                <c:pt idx="79">
                  <c:v>191.01</c:v>
                </c:pt>
                <c:pt idx="80">
                  <c:v>181.9</c:v>
                </c:pt>
                <c:pt idx="81">
                  <c:v>160.56</c:v>
                </c:pt>
                <c:pt idx="82">
                  <c:v>154.08000000000001</c:v>
                </c:pt>
                <c:pt idx="83">
                  <c:v>132.30000000000001</c:v>
                </c:pt>
                <c:pt idx="84">
                  <c:v>178.76</c:v>
                </c:pt>
                <c:pt idx="85">
                  <c:v>174.94</c:v>
                </c:pt>
                <c:pt idx="86">
                  <c:v>143.9</c:v>
                </c:pt>
                <c:pt idx="87">
                  <c:v>103.96</c:v>
                </c:pt>
                <c:pt idx="88">
                  <c:v>147.13</c:v>
                </c:pt>
                <c:pt idx="89">
                  <c:v>121.03</c:v>
                </c:pt>
                <c:pt idx="90">
                  <c:v>103.96</c:v>
                </c:pt>
                <c:pt idx="91">
                  <c:v>99.32</c:v>
                </c:pt>
                <c:pt idx="92">
                  <c:v>121.03</c:v>
                </c:pt>
                <c:pt idx="93">
                  <c:v>105.13</c:v>
                </c:pt>
                <c:pt idx="94">
                  <c:v>96.33</c:v>
                </c:pt>
                <c:pt idx="95">
                  <c:v>91.58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02-4F3F-8F4A-61B1E7D60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96</c:v>
                </c:pt>
                <c:pt idx="8">
                  <c:v>95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93</c:v>
                </c:pt>
                <c:pt idx="15">
                  <c:v>93</c:v>
                </c:pt>
                <c:pt idx="16">
                  <c:v>93</c:v>
                </c:pt>
                <c:pt idx="17">
                  <c:v>94</c:v>
                </c:pt>
                <c:pt idx="18">
                  <c:v>94</c:v>
                </c:pt>
                <c:pt idx="19">
                  <c:v>95</c:v>
                </c:pt>
                <c:pt idx="20">
                  <c:v>96</c:v>
                </c:pt>
                <c:pt idx="21">
                  <c:v>98</c:v>
                </c:pt>
                <c:pt idx="22">
                  <c:v>99</c:v>
                </c:pt>
                <c:pt idx="23">
                  <c:v>101</c:v>
                </c:pt>
                <c:pt idx="24">
                  <c:v>103</c:v>
                </c:pt>
                <c:pt idx="25">
                  <c:v>105</c:v>
                </c:pt>
                <c:pt idx="26">
                  <c:v>106</c:v>
                </c:pt>
                <c:pt idx="27">
                  <c:v>106</c:v>
                </c:pt>
                <c:pt idx="28">
                  <c:v>106</c:v>
                </c:pt>
                <c:pt idx="29">
                  <c:v>106</c:v>
                </c:pt>
                <c:pt idx="30">
                  <c:v>104</c:v>
                </c:pt>
                <c:pt idx="31">
                  <c:v>100</c:v>
                </c:pt>
                <c:pt idx="32">
                  <c:v>94</c:v>
                </c:pt>
                <c:pt idx="33">
                  <c:v>88</c:v>
                </c:pt>
                <c:pt idx="34">
                  <c:v>82</c:v>
                </c:pt>
                <c:pt idx="35">
                  <c:v>75</c:v>
                </c:pt>
                <c:pt idx="36">
                  <c:v>69</c:v>
                </c:pt>
                <c:pt idx="37">
                  <c:v>64</c:v>
                </c:pt>
                <c:pt idx="38">
                  <c:v>59</c:v>
                </c:pt>
                <c:pt idx="39">
                  <c:v>54</c:v>
                </c:pt>
                <c:pt idx="40">
                  <c:v>51</c:v>
                </c:pt>
                <c:pt idx="41">
                  <c:v>47</c:v>
                </c:pt>
                <c:pt idx="42">
                  <c:v>45</c:v>
                </c:pt>
                <c:pt idx="43">
                  <c:v>43</c:v>
                </c:pt>
                <c:pt idx="44">
                  <c:v>41</c:v>
                </c:pt>
                <c:pt idx="45">
                  <c:v>40</c:v>
                </c:pt>
                <c:pt idx="46">
                  <c:v>39</c:v>
                </c:pt>
                <c:pt idx="47">
                  <c:v>38</c:v>
                </c:pt>
                <c:pt idx="48">
                  <c:v>37</c:v>
                </c:pt>
                <c:pt idx="49">
                  <c:v>37</c:v>
                </c:pt>
                <c:pt idx="50">
                  <c:v>36</c:v>
                </c:pt>
                <c:pt idx="51">
                  <c:v>36</c:v>
                </c:pt>
                <c:pt idx="52">
                  <c:v>35</c:v>
                </c:pt>
                <c:pt idx="53">
                  <c:v>35</c:v>
                </c:pt>
                <c:pt idx="54">
                  <c:v>36</c:v>
                </c:pt>
                <c:pt idx="55">
                  <c:v>37</c:v>
                </c:pt>
                <c:pt idx="56">
                  <c:v>39</c:v>
                </c:pt>
                <c:pt idx="57">
                  <c:v>42</c:v>
                </c:pt>
                <c:pt idx="58">
                  <c:v>45</c:v>
                </c:pt>
                <c:pt idx="59">
                  <c:v>49</c:v>
                </c:pt>
                <c:pt idx="60">
                  <c:v>53</c:v>
                </c:pt>
                <c:pt idx="61">
                  <c:v>59</c:v>
                </c:pt>
                <c:pt idx="62">
                  <c:v>67</c:v>
                </c:pt>
                <c:pt idx="63">
                  <c:v>75</c:v>
                </c:pt>
                <c:pt idx="64">
                  <c:v>85</c:v>
                </c:pt>
                <c:pt idx="65">
                  <c:v>94</c:v>
                </c:pt>
                <c:pt idx="66">
                  <c:v>103</c:v>
                </c:pt>
                <c:pt idx="67">
                  <c:v>110</c:v>
                </c:pt>
                <c:pt idx="68">
                  <c:v>116</c:v>
                </c:pt>
                <c:pt idx="69">
                  <c:v>121</c:v>
                </c:pt>
                <c:pt idx="70">
                  <c:v>125</c:v>
                </c:pt>
                <c:pt idx="71">
                  <c:v>129</c:v>
                </c:pt>
                <c:pt idx="72">
                  <c:v>132</c:v>
                </c:pt>
                <c:pt idx="73">
                  <c:v>134</c:v>
                </c:pt>
                <c:pt idx="74">
                  <c:v>136</c:v>
                </c:pt>
                <c:pt idx="75">
                  <c:v>136</c:v>
                </c:pt>
                <c:pt idx="76">
                  <c:v>135</c:v>
                </c:pt>
                <c:pt idx="77">
                  <c:v>134</c:v>
                </c:pt>
                <c:pt idx="78">
                  <c:v>132</c:v>
                </c:pt>
                <c:pt idx="79">
                  <c:v>130</c:v>
                </c:pt>
                <c:pt idx="80">
                  <c:v>128</c:v>
                </c:pt>
                <c:pt idx="81">
                  <c:v>126</c:v>
                </c:pt>
                <c:pt idx="82">
                  <c:v>124</c:v>
                </c:pt>
                <c:pt idx="83">
                  <c:v>122</c:v>
                </c:pt>
                <c:pt idx="84">
                  <c:v>120</c:v>
                </c:pt>
                <c:pt idx="85">
                  <c:v>118</c:v>
                </c:pt>
                <c:pt idx="86">
                  <c:v>116</c:v>
                </c:pt>
                <c:pt idx="87">
                  <c:v>114</c:v>
                </c:pt>
                <c:pt idx="88">
                  <c:v>112</c:v>
                </c:pt>
                <c:pt idx="89">
                  <c:v>110</c:v>
                </c:pt>
                <c:pt idx="90">
                  <c:v>108</c:v>
                </c:pt>
                <c:pt idx="91">
                  <c:v>105</c:v>
                </c:pt>
                <c:pt idx="92">
                  <c:v>103</c:v>
                </c:pt>
                <c:pt idx="93">
                  <c:v>101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28-44F6-BC7A-8D54189531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825.14300000000003</c:v>
                </c:pt>
                <c:pt idx="1">
                  <c:v>825.2</c:v>
                </c:pt>
                <c:pt idx="2">
                  <c:v>825.25900000000001</c:v>
                </c:pt>
                <c:pt idx="3">
                  <c:v>824.83199999999999</c:v>
                </c:pt>
                <c:pt idx="4">
                  <c:v>826.47399999999993</c:v>
                </c:pt>
                <c:pt idx="5">
                  <c:v>826.73900000000003</c:v>
                </c:pt>
                <c:pt idx="6">
                  <c:v>826.39699999999993</c:v>
                </c:pt>
                <c:pt idx="7">
                  <c:v>825.77599999999995</c:v>
                </c:pt>
                <c:pt idx="8">
                  <c:v>822.71799999999996</c:v>
                </c:pt>
                <c:pt idx="9">
                  <c:v>822.46800000000007</c:v>
                </c:pt>
                <c:pt idx="10">
                  <c:v>823.30899999999997</c:v>
                </c:pt>
                <c:pt idx="11">
                  <c:v>823.61900000000003</c:v>
                </c:pt>
                <c:pt idx="12">
                  <c:v>823.91800000000001</c:v>
                </c:pt>
                <c:pt idx="13">
                  <c:v>823.84299999999996</c:v>
                </c:pt>
                <c:pt idx="14">
                  <c:v>823.83299999999997</c:v>
                </c:pt>
                <c:pt idx="15">
                  <c:v>823.47700000000009</c:v>
                </c:pt>
                <c:pt idx="16">
                  <c:v>828.96899999999994</c:v>
                </c:pt>
                <c:pt idx="17">
                  <c:v>828.70899999999995</c:v>
                </c:pt>
                <c:pt idx="18">
                  <c:v>827.4369999999999</c:v>
                </c:pt>
                <c:pt idx="19">
                  <c:v>827.86400000000003</c:v>
                </c:pt>
                <c:pt idx="20">
                  <c:v>828.62299999999993</c:v>
                </c:pt>
                <c:pt idx="21">
                  <c:v>827.69699999999989</c:v>
                </c:pt>
                <c:pt idx="22">
                  <c:v>827.22800000000007</c:v>
                </c:pt>
                <c:pt idx="23">
                  <c:v>826.42700000000002</c:v>
                </c:pt>
                <c:pt idx="24">
                  <c:v>814.30799999999988</c:v>
                </c:pt>
                <c:pt idx="25">
                  <c:v>809.05899999999997</c:v>
                </c:pt>
                <c:pt idx="26">
                  <c:v>800.92399999999998</c:v>
                </c:pt>
                <c:pt idx="27">
                  <c:v>799.80399999999997</c:v>
                </c:pt>
                <c:pt idx="28">
                  <c:v>801.55499999999995</c:v>
                </c:pt>
                <c:pt idx="29">
                  <c:v>801.28300000000002</c:v>
                </c:pt>
                <c:pt idx="30">
                  <c:v>800.71999999999991</c:v>
                </c:pt>
                <c:pt idx="31">
                  <c:v>800.55</c:v>
                </c:pt>
                <c:pt idx="32">
                  <c:v>785.54199999999992</c:v>
                </c:pt>
                <c:pt idx="33">
                  <c:v>784.94600000000003</c:v>
                </c:pt>
                <c:pt idx="34">
                  <c:v>784.81999999999994</c:v>
                </c:pt>
                <c:pt idx="35">
                  <c:v>784.29700000000003</c:v>
                </c:pt>
                <c:pt idx="36">
                  <c:v>792.39200000000005</c:v>
                </c:pt>
                <c:pt idx="37">
                  <c:v>792.83100000000013</c:v>
                </c:pt>
                <c:pt idx="38">
                  <c:v>792.76800000000003</c:v>
                </c:pt>
                <c:pt idx="39">
                  <c:v>792.92600000000004</c:v>
                </c:pt>
                <c:pt idx="40">
                  <c:v>791.01100000000008</c:v>
                </c:pt>
                <c:pt idx="41">
                  <c:v>790.53500000000008</c:v>
                </c:pt>
                <c:pt idx="42">
                  <c:v>790.01499999999999</c:v>
                </c:pt>
                <c:pt idx="43">
                  <c:v>790.83800000000008</c:v>
                </c:pt>
                <c:pt idx="44">
                  <c:v>731.4380000000001</c:v>
                </c:pt>
                <c:pt idx="45">
                  <c:v>731.38199999999995</c:v>
                </c:pt>
                <c:pt idx="46">
                  <c:v>731.06399999999996</c:v>
                </c:pt>
                <c:pt idx="47">
                  <c:v>730.33300000000008</c:v>
                </c:pt>
                <c:pt idx="48">
                  <c:v>732.83999999999992</c:v>
                </c:pt>
                <c:pt idx="49">
                  <c:v>732.59499999999991</c:v>
                </c:pt>
                <c:pt idx="50">
                  <c:v>731.88</c:v>
                </c:pt>
                <c:pt idx="51">
                  <c:v>730.54299999999989</c:v>
                </c:pt>
                <c:pt idx="52">
                  <c:v>713.63100000000009</c:v>
                </c:pt>
                <c:pt idx="53">
                  <c:v>713.50099999999998</c:v>
                </c:pt>
                <c:pt idx="54">
                  <c:v>712.95100000000002</c:v>
                </c:pt>
                <c:pt idx="55">
                  <c:v>711.15699999999993</c:v>
                </c:pt>
                <c:pt idx="56">
                  <c:v>721.39499999999998</c:v>
                </c:pt>
                <c:pt idx="57">
                  <c:v>721.10500000000002</c:v>
                </c:pt>
                <c:pt idx="58">
                  <c:v>722.04799999999989</c:v>
                </c:pt>
                <c:pt idx="59">
                  <c:v>723.01200000000006</c:v>
                </c:pt>
                <c:pt idx="60">
                  <c:v>731.25299999999993</c:v>
                </c:pt>
                <c:pt idx="61">
                  <c:v>731.43299999999988</c:v>
                </c:pt>
                <c:pt idx="62">
                  <c:v>731.71800000000007</c:v>
                </c:pt>
                <c:pt idx="63">
                  <c:v>732.55900000000008</c:v>
                </c:pt>
                <c:pt idx="64">
                  <c:v>745.63200000000006</c:v>
                </c:pt>
                <c:pt idx="65">
                  <c:v>734.79700000000003</c:v>
                </c:pt>
                <c:pt idx="66">
                  <c:v>735.57600000000002</c:v>
                </c:pt>
                <c:pt idx="67">
                  <c:v>735.51300000000003</c:v>
                </c:pt>
                <c:pt idx="68">
                  <c:v>727.42399999999986</c:v>
                </c:pt>
                <c:pt idx="69">
                  <c:v>727.88900000000001</c:v>
                </c:pt>
                <c:pt idx="70">
                  <c:v>721.40199999999993</c:v>
                </c:pt>
                <c:pt idx="71">
                  <c:v>721.35899999999992</c:v>
                </c:pt>
                <c:pt idx="72">
                  <c:v>664.37600000000009</c:v>
                </c:pt>
                <c:pt idx="73">
                  <c:v>664.97699999999998</c:v>
                </c:pt>
                <c:pt idx="74">
                  <c:v>664.85100000000011</c:v>
                </c:pt>
                <c:pt idx="75">
                  <c:v>664.87599999999998</c:v>
                </c:pt>
                <c:pt idx="76">
                  <c:v>741.64599999999996</c:v>
                </c:pt>
                <c:pt idx="77">
                  <c:v>741.64700000000005</c:v>
                </c:pt>
                <c:pt idx="78">
                  <c:v>741.82900000000006</c:v>
                </c:pt>
                <c:pt idx="79">
                  <c:v>741.85299999999995</c:v>
                </c:pt>
                <c:pt idx="80">
                  <c:v>716.01800000000003</c:v>
                </c:pt>
                <c:pt idx="81">
                  <c:v>716.76900000000001</c:v>
                </c:pt>
                <c:pt idx="82">
                  <c:v>716.55700000000002</c:v>
                </c:pt>
                <c:pt idx="83">
                  <c:v>716.32699999999988</c:v>
                </c:pt>
                <c:pt idx="84">
                  <c:v>778.43999999999994</c:v>
                </c:pt>
                <c:pt idx="85">
                  <c:v>778.16899999999998</c:v>
                </c:pt>
                <c:pt idx="86">
                  <c:v>779.00499999999988</c:v>
                </c:pt>
                <c:pt idx="87">
                  <c:v>778.01900000000012</c:v>
                </c:pt>
                <c:pt idx="88">
                  <c:v>783.87699999999995</c:v>
                </c:pt>
                <c:pt idx="89">
                  <c:v>783.90200000000004</c:v>
                </c:pt>
                <c:pt idx="90">
                  <c:v>783.96599999999989</c:v>
                </c:pt>
                <c:pt idx="91">
                  <c:v>784.43700000000013</c:v>
                </c:pt>
                <c:pt idx="92">
                  <c:v>807.98699999999997</c:v>
                </c:pt>
                <c:pt idx="93">
                  <c:v>808.19100000000003</c:v>
                </c:pt>
                <c:pt idx="94">
                  <c:v>807.78399999999999</c:v>
                </c:pt>
                <c:pt idx="95">
                  <c:v>807.61900000000003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28-44F6-BC7A-8D54189531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1103.768</c:v>
                </c:pt>
                <c:pt idx="1">
                  <c:v>1099.7440000000001</c:v>
                </c:pt>
                <c:pt idx="2">
                  <c:v>1096.1979999999999</c:v>
                </c:pt>
                <c:pt idx="3">
                  <c:v>1090.008</c:v>
                </c:pt>
                <c:pt idx="4">
                  <c:v>1074.0170000000001</c:v>
                </c:pt>
                <c:pt idx="5">
                  <c:v>1071.6040000000003</c:v>
                </c:pt>
                <c:pt idx="6">
                  <c:v>1068.1849999999999</c:v>
                </c:pt>
                <c:pt idx="7">
                  <c:v>1066.4949999999999</c:v>
                </c:pt>
                <c:pt idx="8">
                  <c:v>1059.9099999999999</c:v>
                </c:pt>
                <c:pt idx="9">
                  <c:v>1057.1239999999998</c:v>
                </c:pt>
                <c:pt idx="10">
                  <c:v>1055.3410000000001</c:v>
                </c:pt>
                <c:pt idx="11">
                  <c:v>1054.8100000000002</c:v>
                </c:pt>
                <c:pt idx="12">
                  <c:v>1054.877</c:v>
                </c:pt>
                <c:pt idx="13">
                  <c:v>1052.5119999999997</c:v>
                </c:pt>
                <c:pt idx="14">
                  <c:v>1049.3870000000002</c:v>
                </c:pt>
                <c:pt idx="15">
                  <c:v>1047.3690000000001</c:v>
                </c:pt>
                <c:pt idx="16">
                  <c:v>1058.9799999999998</c:v>
                </c:pt>
                <c:pt idx="17">
                  <c:v>1058.3420000000001</c:v>
                </c:pt>
                <c:pt idx="18">
                  <c:v>1053.9749999999999</c:v>
                </c:pt>
                <c:pt idx="19">
                  <c:v>1052.2849999999999</c:v>
                </c:pt>
                <c:pt idx="20">
                  <c:v>1088.81</c:v>
                </c:pt>
                <c:pt idx="21">
                  <c:v>1100.4480000000001</c:v>
                </c:pt>
                <c:pt idx="22">
                  <c:v>1104.2859999999998</c:v>
                </c:pt>
                <c:pt idx="23">
                  <c:v>1105.8880000000001</c:v>
                </c:pt>
                <c:pt idx="24">
                  <c:v>1156.6189999999999</c:v>
                </c:pt>
                <c:pt idx="25">
                  <c:v>1165.154</c:v>
                </c:pt>
                <c:pt idx="26">
                  <c:v>1169.3210000000001</c:v>
                </c:pt>
                <c:pt idx="27">
                  <c:v>1165.7940000000003</c:v>
                </c:pt>
                <c:pt idx="28">
                  <c:v>1184.6030000000001</c:v>
                </c:pt>
                <c:pt idx="29">
                  <c:v>1182.5799999999997</c:v>
                </c:pt>
                <c:pt idx="30">
                  <c:v>1191.4429999999998</c:v>
                </c:pt>
                <c:pt idx="31">
                  <c:v>1185.6509999999996</c:v>
                </c:pt>
                <c:pt idx="32">
                  <c:v>1170.9170000000001</c:v>
                </c:pt>
                <c:pt idx="33">
                  <c:v>1168.316</c:v>
                </c:pt>
                <c:pt idx="34">
                  <c:v>1163.1939999999997</c:v>
                </c:pt>
                <c:pt idx="35">
                  <c:v>1157.9159999999999</c:v>
                </c:pt>
                <c:pt idx="36">
                  <c:v>1131.5899999999999</c:v>
                </c:pt>
                <c:pt idx="37">
                  <c:v>1122.7489999999998</c:v>
                </c:pt>
                <c:pt idx="38">
                  <c:v>1120.2910000000002</c:v>
                </c:pt>
                <c:pt idx="39">
                  <c:v>1131.1790000000001</c:v>
                </c:pt>
                <c:pt idx="40">
                  <c:v>1099.2780000000002</c:v>
                </c:pt>
                <c:pt idx="41">
                  <c:v>1095.077</c:v>
                </c:pt>
                <c:pt idx="42">
                  <c:v>1087.4290000000003</c:v>
                </c:pt>
                <c:pt idx="43">
                  <c:v>1078.1299999999999</c:v>
                </c:pt>
                <c:pt idx="44">
                  <c:v>1065.8489999999999</c:v>
                </c:pt>
                <c:pt idx="45">
                  <c:v>1077.4059999999999</c:v>
                </c:pt>
                <c:pt idx="46">
                  <c:v>1078.2540000000001</c:v>
                </c:pt>
                <c:pt idx="47">
                  <c:v>1072.1020000000001</c:v>
                </c:pt>
                <c:pt idx="48">
                  <c:v>1068.3909999999998</c:v>
                </c:pt>
                <c:pt idx="49">
                  <c:v>1066.8119999999999</c:v>
                </c:pt>
                <c:pt idx="50">
                  <c:v>1062.6000000000001</c:v>
                </c:pt>
                <c:pt idx="51">
                  <c:v>1054.8969999999999</c:v>
                </c:pt>
                <c:pt idx="52">
                  <c:v>1042.1469999999999</c:v>
                </c:pt>
                <c:pt idx="53">
                  <c:v>1042.0629999999999</c:v>
                </c:pt>
                <c:pt idx="54">
                  <c:v>1038.471</c:v>
                </c:pt>
                <c:pt idx="55">
                  <c:v>1036.9590000000001</c:v>
                </c:pt>
                <c:pt idx="56">
                  <c:v>1039.797</c:v>
                </c:pt>
                <c:pt idx="57">
                  <c:v>1039.2930000000001</c:v>
                </c:pt>
                <c:pt idx="58">
                  <c:v>1041.4490000000001</c:v>
                </c:pt>
                <c:pt idx="59">
                  <c:v>1031.4709999999998</c:v>
                </c:pt>
                <c:pt idx="60">
                  <c:v>1038.412</c:v>
                </c:pt>
                <c:pt idx="61">
                  <c:v>1045.2409999999998</c:v>
                </c:pt>
                <c:pt idx="62">
                  <c:v>1050.9050000000002</c:v>
                </c:pt>
                <c:pt idx="63">
                  <c:v>1050.1940000000002</c:v>
                </c:pt>
                <c:pt idx="64">
                  <c:v>1070.8509999999999</c:v>
                </c:pt>
                <c:pt idx="65">
                  <c:v>1070.0509999999997</c:v>
                </c:pt>
                <c:pt idx="66">
                  <c:v>1071.556</c:v>
                </c:pt>
                <c:pt idx="67">
                  <c:v>1076.8680000000002</c:v>
                </c:pt>
                <c:pt idx="68">
                  <c:v>1106.0269999999996</c:v>
                </c:pt>
                <c:pt idx="69">
                  <c:v>1113.182</c:v>
                </c:pt>
                <c:pt idx="70">
                  <c:v>1112.7839999999997</c:v>
                </c:pt>
                <c:pt idx="71">
                  <c:v>1121.6089999999999</c:v>
                </c:pt>
                <c:pt idx="72">
                  <c:v>1124.001</c:v>
                </c:pt>
                <c:pt idx="73">
                  <c:v>1126.491</c:v>
                </c:pt>
                <c:pt idx="74">
                  <c:v>1129.6659999999999</c:v>
                </c:pt>
                <c:pt idx="75">
                  <c:v>1129.7739999999999</c:v>
                </c:pt>
                <c:pt idx="76">
                  <c:v>1099.9560000000001</c:v>
                </c:pt>
                <c:pt idx="77">
                  <c:v>1091.0329999999999</c:v>
                </c:pt>
                <c:pt idx="78">
                  <c:v>1082.7749999999999</c:v>
                </c:pt>
                <c:pt idx="79">
                  <c:v>1076.1570000000002</c:v>
                </c:pt>
                <c:pt idx="80">
                  <c:v>1044.721</c:v>
                </c:pt>
                <c:pt idx="81">
                  <c:v>1035.98</c:v>
                </c:pt>
                <c:pt idx="82">
                  <c:v>1034.3890000000001</c:v>
                </c:pt>
                <c:pt idx="83">
                  <c:v>1024.412</c:v>
                </c:pt>
                <c:pt idx="84">
                  <c:v>994.70400000000006</c:v>
                </c:pt>
                <c:pt idx="85">
                  <c:v>990.17399999999998</c:v>
                </c:pt>
                <c:pt idx="86">
                  <c:v>986.17800000000011</c:v>
                </c:pt>
                <c:pt idx="87">
                  <c:v>985.74500000000012</c:v>
                </c:pt>
                <c:pt idx="88">
                  <c:v>964.0870000000001</c:v>
                </c:pt>
                <c:pt idx="89">
                  <c:v>963.87500000000011</c:v>
                </c:pt>
                <c:pt idx="90">
                  <c:v>957.73300000000006</c:v>
                </c:pt>
                <c:pt idx="91">
                  <c:v>954.79600000000005</c:v>
                </c:pt>
                <c:pt idx="92">
                  <c:v>936.97500000000002</c:v>
                </c:pt>
                <c:pt idx="93">
                  <c:v>939.18499999999995</c:v>
                </c:pt>
                <c:pt idx="94">
                  <c:v>935.63700000000017</c:v>
                </c:pt>
                <c:pt idx="95">
                  <c:v>935.38400000000001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28-44F6-BC7A-8D54189531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2225.8910000000001</c:v>
                </c:pt>
                <c:pt idx="1">
                  <c:v>2184.3229999999999</c:v>
                </c:pt>
                <c:pt idx="2">
                  <c:v>2150.4309999999996</c:v>
                </c:pt>
                <c:pt idx="3">
                  <c:v>2121.8409999999999</c:v>
                </c:pt>
                <c:pt idx="4">
                  <c:v>2097.1489999999999</c:v>
                </c:pt>
                <c:pt idx="5">
                  <c:v>2072.1889999999999</c:v>
                </c:pt>
                <c:pt idx="6">
                  <c:v>2051.9809999999998</c:v>
                </c:pt>
                <c:pt idx="7">
                  <c:v>2030.1679999999999</c:v>
                </c:pt>
                <c:pt idx="8">
                  <c:v>2005.1670000000001</c:v>
                </c:pt>
                <c:pt idx="9">
                  <c:v>1987.3270000000002</c:v>
                </c:pt>
                <c:pt idx="10">
                  <c:v>1976.44</c:v>
                </c:pt>
                <c:pt idx="11">
                  <c:v>1967.3120000000001</c:v>
                </c:pt>
                <c:pt idx="12">
                  <c:v>1959.3700000000001</c:v>
                </c:pt>
                <c:pt idx="13">
                  <c:v>1957.4370000000001</c:v>
                </c:pt>
                <c:pt idx="14">
                  <c:v>1957.3030000000001</c:v>
                </c:pt>
                <c:pt idx="15">
                  <c:v>1966.5440000000003</c:v>
                </c:pt>
                <c:pt idx="16">
                  <c:v>1971.471</c:v>
                </c:pt>
                <c:pt idx="17">
                  <c:v>1990.5700000000004</c:v>
                </c:pt>
                <c:pt idx="18">
                  <c:v>2008.701</c:v>
                </c:pt>
                <c:pt idx="19">
                  <c:v>2045.8780000000002</c:v>
                </c:pt>
                <c:pt idx="20">
                  <c:v>2079.0529999999994</c:v>
                </c:pt>
                <c:pt idx="21">
                  <c:v>2121.0439999999999</c:v>
                </c:pt>
                <c:pt idx="22">
                  <c:v>2154.0659999999998</c:v>
                </c:pt>
                <c:pt idx="23">
                  <c:v>2157.8950000000004</c:v>
                </c:pt>
                <c:pt idx="24">
                  <c:v>2286.1490000000003</c:v>
                </c:pt>
                <c:pt idx="25">
                  <c:v>2301.819</c:v>
                </c:pt>
                <c:pt idx="26">
                  <c:v>2359.3739999999993</c:v>
                </c:pt>
                <c:pt idx="27">
                  <c:v>2399.9259999999999</c:v>
                </c:pt>
                <c:pt idx="28">
                  <c:v>2518.6019999999999</c:v>
                </c:pt>
                <c:pt idx="29">
                  <c:v>2611.0100000000002</c:v>
                </c:pt>
                <c:pt idx="30">
                  <c:v>2767.8849999999993</c:v>
                </c:pt>
                <c:pt idx="31">
                  <c:v>2853.6079999999997</c:v>
                </c:pt>
                <c:pt idx="32">
                  <c:v>2883.0349999999994</c:v>
                </c:pt>
                <c:pt idx="33">
                  <c:v>3010.2150000000001</c:v>
                </c:pt>
                <c:pt idx="34">
                  <c:v>3066.578</c:v>
                </c:pt>
                <c:pt idx="35">
                  <c:v>3154.634</c:v>
                </c:pt>
                <c:pt idx="36">
                  <c:v>3173.82</c:v>
                </c:pt>
                <c:pt idx="37">
                  <c:v>3220.694</c:v>
                </c:pt>
                <c:pt idx="38">
                  <c:v>3251.8159999999998</c:v>
                </c:pt>
                <c:pt idx="39">
                  <c:v>3333.6169999999997</c:v>
                </c:pt>
                <c:pt idx="40">
                  <c:v>3324.7370000000001</c:v>
                </c:pt>
                <c:pt idx="41">
                  <c:v>3354.6420000000003</c:v>
                </c:pt>
                <c:pt idx="42">
                  <c:v>3380.7449999999999</c:v>
                </c:pt>
                <c:pt idx="43">
                  <c:v>3410.6590000000006</c:v>
                </c:pt>
                <c:pt idx="44">
                  <c:v>3452.9009999999998</c:v>
                </c:pt>
                <c:pt idx="45">
                  <c:v>3514.2159999999999</c:v>
                </c:pt>
                <c:pt idx="46">
                  <c:v>3519.8019999999997</c:v>
                </c:pt>
                <c:pt idx="47">
                  <c:v>3521.9679999999998</c:v>
                </c:pt>
                <c:pt idx="48">
                  <c:v>3516.02</c:v>
                </c:pt>
                <c:pt idx="49">
                  <c:v>3507.4420000000005</c:v>
                </c:pt>
                <c:pt idx="50">
                  <c:v>3487.8489999999997</c:v>
                </c:pt>
                <c:pt idx="51">
                  <c:v>3451.6019999999999</c:v>
                </c:pt>
                <c:pt idx="52">
                  <c:v>3389.4940000000006</c:v>
                </c:pt>
                <c:pt idx="53">
                  <c:v>3337.2209999999995</c:v>
                </c:pt>
                <c:pt idx="54">
                  <c:v>3297.2679999999996</c:v>
                </c:pt>
                <c:pt idx="55">
                  <c:v>3246.1689999999994</c:v>
                </c:pt>
                <c:pt idx="56">
                  <c:v>3175.75</c:v>
                </c:pt>
                <c:pt idx="57">
                  <c:v>3095.3759999999993</c:v>
                </c:pt>
                <c:pt idx="58">
                  <c:v>3083.4519999999993</c:v>
                </c:pt>
                <c:pt idx="59">
                  <c:v>3026.23</c:v>
                </c:pt>
                <c:pt idx="60">
                  <c:v>2991.6790000000001</c:v>
                </c:pt>
                <c:pt idx="61">
                  <c:v>2970.2019999999993</c:v>
                </c:pt>
                <c:pt idx="62">
                  <c:v>2919.2370000000005</c:v>
                </c:pt>
                <c:pt idx="63">
                  <c:v>2959.0210000000002</c:v>
                </c:pt>
                <c:pt idx="64">
                  <c:v>3023.7669999999998</c:v>
                </c:pt>
                <c:pt idx="65">
                  <c:v>3024.1289999999999</c:v>
                </c:pt>
                <c:pt idx="66">
                  <c:v>3030.1689999999999</c:v>
                </c:pt>
                <c:pt idx="67">
                  <c:v>2982.4530000000004</c:v>
                </c:pt>
                <c:pt idx="68">
                  <c:v>3114.9320000000002</c:v>
                </c:pt>
                <c:pt idx="69">
                  <c:v>3151.0129999999999</c:v>
                </c:pt>
                <c:pt idx="70">
                  <c:v>3188.8579999999997</c:v>
                </c:pt>
                <c:pt idx="71">
                  <c:v>3215.1310000000003</c:v>
                </c:pt>
                <c:pt idx="72">
                  <c:v>3325.1409999999996</c:v>
                </c:pt>
                <c:pt idx="73">
                  <c:v>3422.8529999999996</c:v>
                </c:pt>
                <c:pt idx="74">
                  <c:v>3452.1139999999996</c:v>
                </c:pt>
                <c:pt idx="75">
                  <c:v>3457.9489999999996</c:v>
                </c:pt>
                <c:pt idx="76">
                  <c:v>3498.181</c:v>
                </c:pt>
                <c:pt idx="77">
                  <c:v>3472.2759999999998</c:v>
                </c:pt>
                <c:pt idx="78">
                  <c:v>3405.8399999999997</c:v>
                </c:pt>
                <c:pt idx="79">
                  <c:v>3360.8219999999997</c:v>
                </c:pt>
                <c:pt idx="80">
                  <c:v>3299.7169999999992</c:v>
                </c:pt>
                <c:pt idx="81">
                  <c:v>3246.62</c:v>
                </c:pt>
                <c:pt idx="82">
                  <c:v>3176.0809999999997</c:v>
                </c:pt>
                <c:pt idx="83">
                  <c:v>3123.5830000000001</c:v>
                </c:pt>
                <c:pt idx="84">
                  <c:v>2969.1539999999995</c:v>
                </c:pt>
                <c:pt idx="85">
                  <c:v>2892.6820000000002</c:v>
                </c:pt>
                <c:pt idx="86">
                  <c:v>2846.4749999999995</c:v>
                </c:pt>
                <c:pt idx="87">
                  <c:v>2842.0589999999997</c:v>
                </c:pt>
                <c:pt idx="88">
                  <c:v>2704.8820000000001</c:v>
                </c:pt>
                <c:pt idx="89">
                  <c:v>2645.9619999999995</c:v>
                </c:pt>
                <c:pt idx="90">
                  <c:v>2628.873</c:v>
                </c:pt>
                <c:pt idx="91">
                  <c:v>2559.3139999999994</c:v>
                </c:pt>
                <c:pt idx="92">
                  <c:v>2440.7079999999996</c:v>
                </c:pt>
                <c:pt idx="93">
                  <c:v>2387.3969999999999</c:v>
                </c:pt>
                <c:pt idx="94">
                  <c:v>2380.3789999999999</c:v>
                </c:pt>
                <c:pt idx="95">
                  <c:v>2336.8259999999996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28-44F6-BC7A-8D54189531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266</c:v>
                </c:pt>
                <c:pt idx="1">
                  <c:v>266</c:v>
                </c:pt>
                <c:pt idx="2">
                  <c:v>266</c:v>
                </c:pt>
                <c:pt idx="3">
                  <c:v>266</c:v>
                </c:pt>
                <c:pt idx="4">
                  <c:v>256</c:v>
                </c:pt>
                <c:pt idx="5">
                  <c:v>256</c:v>
                </c:pt>
                <c:pt idx="6">
                  <c:v>256</c:v>
                </c:pt>
                <c:pt idx="7">
                  <c:v>256</c:v>
                </c:pt>
                <c:pt idx="8">
                  <c:v>251</c:v>
                </c:pt>
                <c:pt idx="9">
                  <c:v>251</c:v>
                </c:pt>
                <c:pt idx="10">
                  <c:v>251</c:v>
                </c:pt>
                <c:pt idx="11">
                  <c:v>251</c:v>
                </c:pt>
                <c:pt idx="12">
                  <c:v>251</c:v>
                </c:pt>
                <c:pt idx="13">
                  <c:v>251</c:v>
                </c:pt>
                <c:pt idx="14">
                  <c:v>251</c:v>
                </c:pt>
                <c:pt idx="15">
                  <c:v>251</c:v>
                </c:pt>
                <c:pt idx="16">
                  <c:v>258</c:v>
                </c:pt>
                <c:pt idx="17">
                  <c:v>258</c:v>
                </c:pt>
                <c:pt idx="18">
                  <c:v>258</c:v>
                </c:pt>
                <c:pt idx="19">
                  <c:v>258</c:v>
                </c:pt>
                <c:pt idx="20">
                  <c:v>284.99999999999994</c:v>
                </c:pt>
                <c:pt idx="21">
                  <c:v>284.99999999999994</c:v>
                </c:pt>
                <c:pt idx="22">
                  <c:v>284.99999999999994</c:v>
                </c:pt>
                <c:pt idx="23">
                  <c:v>284.99999999999994</c:v>
                </c:pt>
                <c:pt idx="24">
                  <c:v>334</c:v>
                </c:pt>
                <c:pt idx="25">
                  <c:v>334</c:v>
                </c:pt>
                <c:pt idx="26">
                  <c:v>334</c:v>
                </c:pt>
                <c:pt idx="27">
                  <c:v>334</c:v>
                </c:pt>
                <c:pt idx="28">
                  <c:v>367.99999999999994</c:v>
                </c:pt>
                <c:pt idx="29">
                  <c:v>367.99999999999994</c:v>
                </c:pt>
                <c:pt idx="30">
                  <c:v>367.99999999999994</c:v>
                </c:pt>
                <c:pt idx="31">
                  <c:v>367.99999999999994</c:v>
                </c:pt>
                <c:pt idx="32">
                  <c:v>392</c:v>
                </c:pt>
                <c:pt idx="33">
                  <c:v>392</c:v>
                </c:pt>
                <c:pt idx="34">
                  <c:v>392</c:v>
                </c:pt>
                <c:pt idx="35">
                  <c:v>392</c:v>
                </c:pt>
                <c:pt idx="36">
                  <c:v>394</c:v>
                </c:pt>
                <c:pt idx="37">
                  <c:v>394</c:v>
                </c:pt>
                <c:pt idx="38">
                  <c:v>394</c:v>
                </c:pt>
                <c:pt idx="39">
                  <c:v>394</c:v>
                </c:pt>
                <c:pt idx="40">
                  <c:v>402</c:v>
                </c:pt>
                <c:pt idx="41">
                  <c:v>402</c:v>
                </c:pt>
                <c:pt idx="42">
                  <c:v>402</c:v>
                </c:pt>
                <c:pt idx="43">
                  <c:v>402</c:v>
                </c:pt>
                <c:pt idx="44">
                  <c:v>410</c:v>
                </c:pt>
                <c:pt idx="45">
                  <c:v>410</c:v>
                </c:pt>
                <c:pt idx="46">
                  <c:v>410</c:v>
                </c:pt>
                <c:pt idx="47">
                  <c:v>410</c:v>
                </c:pt>
                <c:pt idx="48">
                  <c:v>394</c:v>
                </c:pt>
                <c:pt idx="49">
                  <c:v>394</c:v>
                </c:pt>
                <c:pt idx="50">
                  <c:v>394</c:v>
                </c:pt>
                <c:pt idx="51">
                  <c:v>394</c:v>
                </c:pt>
                <c:pt idx="52">
                  <c:v>383.00000000000006</c:v>
                </c:pt>
                <c:pt idx="53">
                  <c:v>383.00000000000006</c:v>
                </c:pt>
                <c:pt idx="54">
                  <c:v>383.00000000000006</c:v>
                </c:pt>
                <c:pt idx="55">
                  <c:v>383.00000000000006</c:v>
                </c:pt>
                <c:pt idx="56">
                  <c:v>371</c:v>
                </c:pt>
                <c:pt idx="57">
                  <c:v>371</c:v>
                </c:pt>
                <c:pt idx="58">
                  <c:v>371</c:v>
                </c:pt>
                <c:pt idx="59">
                  <c:v>371</c:v>
                </c:pt>
                <c:pt idx="60">
                  <c:v>373.99999999999994</c:v>
                </c:pt>
                <c:pt idx="61">
                  <c:v>373.99999999999994</c:v>
                </c:pt>
                <c:pt idx="62">
                  <c:v>373.99999999999994</c:v>
                </c:pt>
                <c:pt idx="63">
                  <c:v>373.99999999999994</c:v>
                </c:pt>
                <c:pt idx="64">
                  <c:v>385</c:v>
                </c:pt>
                <c:pt idx="65">
                  <c:v>385</c:v>
                </c:pt>
                <c:pt idx="66">
                  <c:v>385</c:v>
                </c:pt>
                <c:pt idx="67">
                  <c:v>385</c:v>
                </c:pt>
                <c:pt idx="68">
                  <c:v>403.99999999999994</c:v>
                </c:pt>
                <c:pt idx="69">
                  <c:v>403.99999999999994</c:v>
                </c:pt>
                <c:pt idx="70">
                  <c:v>403.99999999999994</c:v>
                </c:pt>
                <c:pt idx="71">
                  <c:v>403.99999999999994</c:v>
                </c:pt>
                <c:pt idx="72">
                  <c:v>425.00000000000006</c:v>
                </c:pt>
                <c:pt idx="73">
                  <c:v>425.00000000000006</c:v>
                </c:pt>
                <c:pt idx="74">
                  <c:v>425.00000000000006</c:v>
                </c:pt>
                <c:pt idx="75">
                  <c:v>425.00000000000006</c:v>
                </c:pt>
                <c:pt idx="76">
                  <c:v>416</c:v>
                </c:pt>
                <c:pt idx="77">
                  <c:v>416</c:v>
                </c:pt>
                <c:pt idx="78">
                  <c:v>416</c:v>
                </c:pt>
                <c:pt idx="79">
                  <c:v>416</c:v>
                </c:pt>
                <c:pt idx="80">
                  <c:v>388</c:v>
                </c:pt>
                <c:pt idx="81">
                  <c:v>388</c:v>
                </c:pt>
                <c:pt idx="82">
                  <c:v>388</c:v>
                </c:pt>
                <c:pt idx="83">
                  <c:v>388</c:v>
                </c:pt>
                <c:pt idx="84">
                  <c:v>348.00000000000006</c:v>
                </c:pt>
                <c:pt idx="85">
                  <c:v>348.00000000000006</c:v>
                </c:pt>
                <c:pt idx="86">
                  <c:v>348.00000000000006</c:v>
                </c:pt>
                <c:pt idx="87">
                  <c:v>348.00000000000006</c:v>
                </c:pt>
                <c:pt idx="88">
                  <c:v>314</c:v>
                </c:pt>
                <c:pt idx="89">
                  <c:v>314</c:v>
                </c:pt>
                <c:pt idx="90">
                  <c:v>314</c:v>
                </c:pt>
                <c:pt idx="91">
                  <c:v>314</c:v>
                </c:pt>
                <c:pt idx="92">
                  <c:v>277.99999999999994</c:v>
                </c:pt>
                <c:pt idx="93">
                  <c:v>277.99999999999994</c:v>
                </c:pt>
                <c:pt idx="94">
                  <c:v>277.99999999999994</c:v>
                </c:pt>
                <c:pt idx="95">
                  <c:v>277.99999999999994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28-44F6-BC7A-8D54189531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28-44F6-BC7A-8D54189531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1">
                  <c:v>13.502000000000001</c:v>
                </c:pt>
                <c:pt idx="42">
                  <c:v>76.924000000000007</c:v>
                </c:pt>
                <c:pt idx="43">
                  <c:v>235</c:v>
                </c:pt>
                <c:pt idx="44">
                  <c:v>209.19499999999999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  <c:pt idx="55">
                  <c:v>235</c:v>
                </c:pt>
                <c:pt idx="56">
                  <c:v>235</c:v>
                </c:pt>
                <c:pt idx="57">
                  <c:v>235</c:v>
                </c:pt>
                <c:pt idx="58">
                  <c:v>115.863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28-44F6-BC7A-8D54189531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28-44F6-BC7A-8D54189531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28-44F6-BC7A-8D54189531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728-44F6-BC7A-8D541895317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461</c:v>
                </c:pt>
                <c:pt idx="1">
                  <c:v>461</c:v>
                </c:pt>
                <c:pt idx="2">
                  <c:v>461</c:v>
                </c:pt>
                <c:pt idx="3">
                  <c:v>461</c:v>
                </c:pt>
                <c:pt idx="4">
                  <c:v>437</c:v>
                </c:pt>
                <c:pt idx="5">
                  <c:v>437</c:v>
                </c:pt>
                <c:pt idx="6">
                  <c:v>437</c:v>
                </c:pt>
                <c:pt idx="7">
                  <c:v>437</c:v>
                </c:pt>
                <c:pt idx="8">
                  <c:v>422</c:v>
                </c:pt>
                <c:pt idx="9">
                  <c:v>422</c:v>
                </c:pt>
                <c:pt idx="10">
                  <c:v>422</c:v>
                </c:pt>
                <c:pt idx="11">
                  <c:v>422</c:v>
                </c:pt>
                <c:pt idx="12">
                  <c:v>385</c:v>
                </c:pt>
                <c:pt idx="13">
                  <c:v>385</c:v>
                </c:pt>
                <c:pt idx="14">
                  <c:v>385</c:v>
                </c:pt>
                <c:pt idx="15">
                  <c:v>385</c:v>
                </c:pt>
                <c:pt idx="16">
                  <c:v>402</c:v>
                </c:pt>
                <c:pt idx="17">
                  <c:v>402</c:v>
                </c:pt>
                <c:pt idx="18">
                  <c:v>402</c:v>
                </c:pt>
                <c:pt idx="19">
                  <c:v>402</c:v>
                </c:pt>
                <c:pt idx="20">
                  <c:v>471</c:v>
                </c:pt>
                <c:pt idx="21">
                  <c:v>471</c:v>
                </c:pt>
                <c:pt idx="22">
                  <c:v>471</c:v>
                </c:pt>
                <c:pt idx="23">
                  <c:v>472.3</c:v>
                </c:pt>
                <c:pt idx="24">
                  <c:v>388</c:v>
                </c:pt>
                <c:pt idx="25">
                  <c:v>388</c:v>
                </c:pt>
                <c:pt idx="26">
                  <c:v>388</c:v>
                </c:pt>
                <c:pt idx="27">
                  <c:v>388</c:v>
                </c:pt>
                <c:pt idx="28">
                  <c:v>514</c:v>
                </c:pt>
                <c:pt idx="29">
                  <c:v>514</c:v>
                </c:pt>
                <c:pt idx="30">
                  <c:v>514</c:v>
                </c:pt>
                <c:pt idx="31">
                  <c:v>514</c:v>
                </c:pt>
                <c:pt idx="32">
                  <c:v>996.1</c:v>
                </c:pt>
                <c:pt idx="33">
                  <c:v>1286.5</c:v>
                </c:pt>
                <c:pt idx="34">
                  <c:v>1390</c:v>
                </c:pt>
                <c:pt idx="35">
                  <c:v>793.2</c:v>
                </c:pt>
                <c:pt idx="36">
                  <c:v>1450</c:v>
                </c:pt>
                <c:pt idx="37">
                  <c:v>1370.9</c:v>
                </c:pt>
                <c:pt idx="38">
                  <c:v>1364.1</c:v>
                </c:pt>
                <c:pt idx="39">
                  <c:v>1450</c:v>
                </c:pt>
                <c:pt idx="40">
                  <c:v>1507</c:v>
                </c:pt>
                <c:pt idx="41">
                  <c:v>1507</c:v>
                </c:pt>
                <c:pt idx="42">
                  <c:v>1507</c:v>
                </c:pt>
                <c:pt idx="43">
                  <c:v>1491</c:v>
                </c:pt>
                <c:pt idx="44">
                  <c:v>1513</c:v>
                </c:pt>
                <c:pt idx="45">
                  <c:v>1513</c:v>
                </c:pt>
                <c:pt idx="46">
                  <c:v>1513</c:v>
                </c:pt>
                <c:pt idx="47">
                  <c:v>1513</c:v>
                </c:pt>
                <c:pt idx="48">
                  <c:v>1572</c:v>
                </c:pt>
                <c:pt idx="49">
                  <c:v>1572</c:v>
                </c:pt>
                <c:pt idx="50">
                  <c:v>1572</c:v>
                </c:pt>
                <c:pt idx="51">
                  <c:v>1572</c:v>
                </c:pt>
                <c:pt idx="52">
                  <c:v>1572</c:v>
                </c:pt>
                <c:pt idx="53">
                  <c:v>1572</c:v>
                </c:pt>
                <c:pt idx="54">
                  <c:v>1572</c:v>
                </c:pt>
                <c:pt idx="55">
                  <c:v>1572</c:v>
                </c:pt>
                <c:pt idx="56">
                  <c:v>1548.9</c:v>
                </c:pt>
                <c:pt idx="57">
                  <c:v>1492.7</c:v>
                </c:pt>
                <c:pt idx="58">
                  <c:v>1563</c:v>
                </c:pt>
                <c:pt idx="59">
                  <c:v>1538.4</c:v>
                </c:pt>
                <c:pt idx="60">
                  <c:v>1465.4</c:v>
                </c:pt>
                <c:pt idx="61">
                  <c:v>1269.4000000000001</c:v>
                </c:pt>
                <c:pt idx="62">
                  <c:v>1381.5</c:v>
                </c:pt>
                <c:pt idx="63">
                  <c:v>1468</c:v>
                </c:pt>
                <c:pt idx="64">
                  <c:v>701.2</c:v>
                </c:pt>
                <c:pt idx="65">
                  <c:v>884.8</c:v>
                </c:pt>
                <c:pt idx="66">
                  <c:v>1064.2</c:v>
                </c:pt>
                <c:pt idx="67">
                  <c:v>852.1</c:v>
                </c:pt>
                <c:pt idx="68">
                  <c:v>322</c:v>
                </c:pt>
                <c:pt idx="69">
                  <c:v>322</c:v>
                </c:pt>
                <c:pt idx="70">
                  <c:v>322</c:v>
                </c:pt>
                <c:pt idx="71">
                  <c:v>322</c:v>
                </c:pt>
                <c:pt idx="72">
                  <c:v>392</c:v>
                </c:pt>
                <c:pt idx="73">
                  <c:v>392</c:v>
                </c:pt>
                <c:pt idx="74">
                  <c:v>392</c:v>
                </c:pt>
                <c:pt idx="75">
                  <c:v>392</c:v>
                </c:pt>
                <c:pt idx="76">
                  <c:v>394</c:v>
                </c:pt>
                <c:pt idx="77">
                  <c:v>394</c:v>
                </c:pt>
                <c:pt idx="78">
                  <c:v>394</c:v>
                </c:pt>
                <c:pt idx="79">
                  <c:v>394</c:v>
                </c:pt>
                <c:pt idx="80">
                  <c:v>341</c:v>
                </c:pt>
                <c:pt idx="81">
                  <c:v>359.4</c:v>
                </c:pt>
                <c:pt idx="82">
                  <c:v>424.9</c:v>
                </c:pt>
                <c:pt idx="83">
                  <c:v>465.1</c:v>
                </c:pt>
                <c:pt idx="84">
                  <c:v>895.2</c:v>
                </c:pt>
                <c:pt idx="85">
                  <c:v>944.8</c:v>
                </c:pt>
                <c:pt idx="86">
                  <c:v>780.5</c:v>
                </c:pt>
                <c:pt idx="87">
                  <c:v>657.4</c:v>
                </c:pt>
                <c:pt idx="88">
                  <c:v>512.4</c:v>
                </c:pt>
                <c:pt idx="89">
                  <c:v>499.9</c:v>
                </c:pt>
                <c:pt idx="90">
                  <c:v>401</c:v>
                </c:pt>
                <c:pt idx="91">
                  <c:v>365</c:v>
                </c:pt>
                <c:pt idx="92">
                  <c:v>467.3</c:v>
                </c:pt>
                <c:pt idx="93">
                  <c:v>419</c:v>
                </c:pt>
                <c:pt idx="94">
                  <c:v>419</c:v>
                </c:pt>
                <c:pt idx="95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28-44F6-BC7A-8D541895317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55.415999999999997</c:v>
                </c:pt>
                <c:pt idx="28">
                  <c:v>52.704000000000001</c:v>
                </c:pt>
                <c:pt idx="29">
                  <c:v>48.66</c:v>
                </c:pt>
                <c:pt idx="30">
                  <c:v>43.896000000000001</c:v>
                </c:pt>
                <c:pt idx="31">
                  <c:v>38.963999999999999</c:v>
                </c:pt>
                <c:pt idx="32">
                  <c:v>34.052</c:v>
                </c:pt>
                <c:pt idx="33">
                  <c:v>29.167999999999999</c:v>
                </c:pt>
                <c:pt idx="34">
                  <c:v>24.175999999999998</c:v>
                </c:pt>
                <c:pt idx="35">
                  <c:v>19.024000000000001</c:v>
                </c:pt>
                <c:pt idx="36">
                  <c:v>13.868</c:v>
                </c:pt>
                <c:pt idx="37">
                  <c:v>9.0640000000000001</c:v>
                </c:pt>
                <c:pt idx="38">
                  <c:v>4.8840000000000003</c:v>
                </c:pt>
                <c:pt idx="39">
                  <c:v>1.3839999999999999</c:v>
                </c:pt>
                <c:pt idx="56">
                  <c:v>1.524</c:v>
                </c:pt>
                <c:pt idx="57">
                  <c:v>5.1879999999999997</c:v>
                </c:pt>
                <c:pt idx="58">
                  <c:v>8.9640000000000004</c:v>
                </c:pt>
                <c:pt idx="59">
                  <c:v>13.132</c:v>
                </c:pt>
                <c:pt idx="60">
                  <c:v>17.687999999999999</c:v>
                </c:pt>
                <c:pt idx="61">
                  <c:v>22.236000000000001</c:v>
                </c:pt>
                <c:pt idx="62">
                  <c:v>27.1</c:v>
                </c:pt>
                <c:pt idx="63">
                  <c:v>32.731999999999999</c:v>
                </c:pt>
                <c:pt idx="64">
                  <c:v>38.747999999999998</c:v>
                </c:pt>
                <c:pt idx="65">
                  <c:v>43.844000000000001</c:v>
                </c:pt>
                <c:pt idx="66">
                  <c:v>47.9</c:v>
                </c:pt>
                <c:pt idx="67">
                  <c:v>51.392000000000003</c:v>
                </c:pt>
                <c:pt idx="68">
                  <c:v>54.344000000000001</c:v>
                </c:pt>
                <c:pt idx="69">
                  <c:v>56.143999999999998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28-44F6-BC7A-8D541895317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728-44F6-BC7A-8D541895317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728-44F6-BC7A-8D5418953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82.37</c:v>
                </c:pt>
                <c:pt idx="1">
                  <c:v>82.32</c:v>
                </c:pt>
                <c:pt idx="2">
                  <c:v>82.13</c:v>
                </c:pt>
                <c:pt idx="3">
                  <c:v>80.81</c:v>
                </c:pt>
                <c:pt idx="4">
                  <c:v>75.73</c:v>
                </c:pt>
                <c:pt idx="5">
                  <c:v>74.23</c:v>
                </c:pt>
                <c:pt idx="6">
                  <c:v>77.760000000000005</c:v>
                </c:pt>
                <c:pt idx="7">
                  <c:v>78.7</c:v>
                </c:pt>
                <c:pt idx="8">
                  <c:v>75.739999999999995</c:v>
                </c:pt>
                <c:pt idx="9">
                  <c:v>75.39</c:v>
                </c:pt>
                <c:pt idx="10">
                  <c:v>75.290000000000006</c:v>
                </c:pt>
                <c:pt idx="11">
                  <c:v>72.38</c:v>
                </c:pt>
                <c:pt idx="12">
                  <c:v>79.959999999999994</c:v>
                </c:pt>
                <c:pt idx="13">
                  <c:v>79.48</c:v>
                </c:pt>
                <c:pt idx="14">
                  <c:v>78.89</c:v>
                </c:pt>
                <c:pt idx="15">
                  <c:v>78.7</c:v>
                </c:pt>
                <c:pt idx="16">
                  <c:v>82.87</c:v>
                </c:pt>
                <c:pt idx="17">
                  <c:v>83.21</c:v>
                </c:pt>
                <c:pt idx="18">
                  <c:v>82.9</c:v>
                </c:pt>
                <c:pt idx="19">
                  <c:v>83.97</c:v>
                </c:pt>
                <c:pt idx="20">
                  <c:v>83.73</c:v>
                </c:pt>
                <c:pt idx="21">
                  <c:v>87.55</c:v>
                </c:pt>
                <c:pt idx="22">
                  <c:v>94.2</c:v>
                </c:pt>
                <c:pt idx="23">
                  <c:v>113.9</c:v>
                </c:pt>
                <c:pt idx="24">
                  <c:v>93.9</c:v>
                </c:pt>
                <c:pt idx="25">
                  <c:v>112.55</c:v>
                </c:pt>
                <c:pt idx="26">
                  <c:v>121.04</c:v>
                </c:pt>
                <c:pt idx="27">
                  <c:v>143.94999999999999</c:v>
                </c:pt>
                <c:pt idx="28">
                  <c:v>154.94</c:v>
                </c:pt>
                <c:pt idx="29">
                  <c:v>142.6</c:v>
                </c:pt>
                <c:pt idx="30">
                  <c:v>108.69</c:v>
                </c:pt>
                <c:pt idx="31">
                  <c:v>94.03</c:v>
                </c:pt>
                <c:pt idx="32">
                  <c:v>133.07</c:v>
                </c:pt>
                <c:pt idx="33">
                  <c:v>105.3</c:v>
                </c:pt>
                <c:pt idx="34">
                  <c:v>88.72</c:v>
                </c:pt>
                <c:pt idx="35">
                  <c:v>75.92</c:v>
                </c:pt>
                <c:pt idx="36">
                  <c:v>85.26</c:v>
                </c:pt>
                <c:pt idx="37">
                  <c:v>83.8</c:v>
                </c:pt>
                <c:pt idx="38">
                  <c:v>67.739999999999995</c:v>
                </c:pt>
                <c:pt idx="39">
                  <c:v>1.6</c:v>
                </c:pt>
                <c:pt idx="40">
                  <c:v>72.08</c:v>
                </c:pt>
                <c:pt idx="41">
                  <c:v>40</c:v>
                </c:pt>
                <c:pt idx="42">
                  <c:v>40</c:v>
                </c:pt>
                <c:pt idx="43">
                  <c:v>35.18</c:v>
                </c:pt>
                <c:pt idx="44">
                  <c:v>40</c:v>
                </c:pt>
                <c:pt idx="45">
                  <c:v>6.87</c:v>
                </c:pt>
                <c:pt idx="46">
                  <c:v>0.32</c:v>
                </c:pt>
                <c:pt idx="47">
                  <c:v>0.01</c:v>
                </c:pt>
                <c:pt idx="48">
                  <c:v>0.2</c:v>
                </c:pt>
                <c:pt idx="49">
                  <c:v>0.2</c:v>
                </c:pt>
                <c:pt idx="50">
                  <c:v>0.1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0.2</c:v>
                </c:pt>
                <c:pt idx="55">
                  <c:v>1.17</c:v>
                </c:pt>
                <c:pt idx="56">
                  <c:v>15.1</c:v>
                </c:pt>
                <c:pt idx="57">
                  <c:v>28.86</c:v>
                </c:pt>
                <c:pt idx="58">
                  <c:v>30</c:v>
                </c:pt>
                <c:pt idx="59">
                  <c:v>51.38</c:v>
                </c:pt>
                <c:pt idx="60">
                  <c:v>46.88</c:v>
                </c:pt>
                <c:pt idx="61">
                  <c:v>69.66</c:v>
                </c:pt>
                <c:pt idx="62">
                  <c:v>84.99</c:v>
                </c:pt>
                <c:pt idx="63">
                  <c:v>91.64</c:v>
                </c:pt>
                <c:pt idx="64">
                  <c:v>49.9</c:v>
                </c:pt>
                <c:pt idx="65">
                  <c:v>88</c:v>
                </c:pt>
                <c:pt idx="66">
                  <c:v>120.82</c:v>
                </c:pt>
                <c:pt idx="67">
                  <c:v>174.94</c:v>
                </c:pt>
                <c:pt idx="68">
                  <c:v>103.96</c:v>
                </c:pt>
                <c:pt idx="69">
                  <c:v>122.14</c:v>
                </c:pt>
                <c:pt idx="70">
                  <c:v>167.32</c:v>
                </c:pt>
                <c:pt idx="71">
                  <c:v>216.8</c:v>
                </c:pt>
                <c:pt idx="72">
                  <c:v>192.44</c:v>
                </c:pt>
                <c:pt idx="73">
                  <c:v>226.5</c:v>
                </c:pt>
                <c:pt idx="74">
                  <c:v>211.86</c:v>
                </c:pt>
                <c:pt idx="75">
                  <c:v>233.98</c:v>
                </c:pt>
                <c:pt idx="76">
                  <c:v>199.38</c:v>
                </c:pt>
                <c:pt idx="77">
                  <c:v>190.32</c:v>
                </c:pt>
                <c:pt idx="78">
                  <c:v>200.65</c:v>
                </c:pt>
                <c:pt idx="79">
                  <c:v>191.01</c:v>
                </c:pt>
                <c:pt idx="80">
                  <c:v>181.9</c:v>
                </c:pt>
                <c:pt idx="81">
                  <c:v>160.56</c:v>
                </c:pt>
                <c:pt idx="82">
                  <c:v>154.08000000000001</c:v>
                </c:pt>
                <c:pt idx="83">
                  <c:v>132.30000000000001</c:v>
                </c:pt>
                <c:pt idx="84">
                  <c:v>178.76</c:v>
                </c:pt>
                <c:pt idx="85">
                  <c:v>174.94</c:v>
                </c:pt>
                <c:pt idx="86">
                  <c:v>143.9</c:v>
                </c:pt>
                <c:pt idx="87">
                  <c:v>103.96</c:v>
                </c:pt>
                <c:pt idx="88">
                  <c:v>147.13</c:v>
                </c:pt>
                <c:pt idx="89">
                  <c:v>121.03</c:v>
                </c:pt>
                <c:pt idx="90">
                  <c:v>103.96</c:v>
                </c:pt>
                <c:pt idx="91">
                  <c:v>99.32</c:v>
                </c:pt>
                <c:pt idx="92">
                  <c:v>121.03</c:v>
                </c:pt>
                <c:pt idx="93">
                  <c:v>105.13</c:v>
                </c:pt>
                <c:pt idx="94">
                  <c:v>96.33</c:v>
                </c:pt>
                <c:pt idx="95">
                  <c:v>91.58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28-44F6-BC7A-8D5418953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5039.7700000000004</v>
      </c>
      <c r="C5" s="25">
        <v>4993.2280000000001</v>
      </c>
      <c r="D5" s="25">
        <v>4954.9210000000003</v>
      </c>
      <c r="E5" s="25">
        <v>4918.6719999999996</v>
      </c>
      <c r="F5" s="25">
        <v>4845.6120000000001</v>
      </c>
      <c r="G5" s="25">
        <v>4817.482</v>
      </c>
      <c r="H5" s="25">
        <v>4793.5280000000002</v>
      </c>
      <c r="I5" s="25">
        <v>4768.473</v>
      </c>
      <c r="J5" s="25">
        <v>4712.8190000000004</v>
      </c>
      <c r="K5" s="25">
        <v>4690.9089999999997</v>
      </c>
      <c r="L5" s="25">
        <v>4679.0789999999997</v>
      </c>
      <c r="M5" s="25">
        <v>4669.7529999999997</v>
      </c>
      <c r="N5" s="25">
        <v>4625.17</v>
      </c>
      <c r="O5" s="25">
        <v>4620.7960000000003</v>
      </c>
      <c r="P5" s="25">
        <v>4616.5110000000004</v>
      </c>
      <c r="Q5" s="25">
        <v>4623.3919999999998</v>
      </c>
      <c r="R5" s="25">
        <v>4669.3829999999998</v>
      </c>
      <c r="S5" s="25">
        <v>4688.6540000000005</v>
      </c>
      <c r="T5" s="25">
        <v>4701.1329999999998</v>
      </c>
      <c r="U5" s="25">
        <v>4738.0140000000001</v>
      </c>
      <c r="V5" s="25">
        <v>4905.5159999999996</v>
      </c>
      <c r="W5" s="25">
        <v>4960.1580000000004</v>
      </c>
      <c r="X5" s="25">
        <v>4997.5860000000002</v>
      </c>
      <c r="Y5" s="25">
        <v>5005.473</v>
      </c>
      <c r="Z5" s="25">
        <v>5139.0619999999999</v>
      </c>
      <c r="AA5" s="25">
        <v>5160.0479999999998</v>
      </c>
      <c r="AB5" s="25">
        <v>5214.6670000000004</v>
      </c>
      <c r="AC5" s="25">
        <v>5248.9089999999997</v>
      </c>
      <c r="AD5" s="25">
        <v>5545.4859999999999</v>
      </c>
      <c r="AE5" s="25">
        <v>5631.4870000000001</v>
      </c>
      <c r="AF5" s="25">
        <v>5789.8959999999997</v>
      </c>
      <c r="AG5" s="25">
        <v>5860.7510000000002</v>
      </c>
      <c r="AH5" s="25">
        <v>6355.6949999999997</v>
      </c>
      <c r="AI5" s="25">
        <v>6759.1689999999999</v>
      </c>
      <c r="AJ5" s="25">
        <v>6902.768</v>
      </c>
      <c r="AK5" s="25">
        <v>6376.1210000000001</v>
      </c>
      <c r="AL5" s="25">
        <v>7024.67</v>
      </c>
      <c r="AM5" s="25">
        <v>6974.2219999999998</v>
      </c>
      <c r="AN5" s="25">
        <v>6986.8329999999996</v>
      </c>
      <c r="AO5" s="25">
        <v>7157.1059999999998</v>
      </c>
      <c r="AP5" s="25">
        <v>7175.0259999999998</v>
      </c>
      <c r="AQ5" s="25">
        <v>7209.7560000000003</v>
      </c>
      <c r="AR5" s="25">
        <v>7289.1130000000003</v>
      </c>
      <c r="AS5" s="25">
        <v>7450.6120000000001</v>
      </c>
      <c r="AT5" s="25">
        <v>7423.3829999999998</v>
      </c>
      <c r="AU5" s="25">
        <v>7521.0039999999999</v>
      </c>
      <c r="AV5" s="25">
        <v>7526.12</v>
      </c>
      <c r="AW5" s="25">
        <v>7520.4029999999993</v>
      </c>
      <c r="AX5" s="25">
        <v>7555.2510000000002</v>
      </c>
      <c r="AY5" s="25">
        <v>7544.8490000000002</v>
      </c>
      <c r="AZ5" s="25">
        <v>7519.3289999999997</v>
      </c>
      <c r="BA5" s="25">
        <v>7474.0420000000004</v>
      </c>
      <c r="BB5" s="25">
        <v>7370.2719999999999</v>
      </c>
      <c r="BC5" s="25">
        <v>7317.7849999999999</v>
      </c>
      <c r="BD5" s="25">
        <v>7274.69</v>
      </c>
      <c r="BE5" s="25">
        <v>7221.2849999999999</v>
      </c>
      <c r="BF5" s="25">
        <v>7132.3419999999996</v>
      </c>
      <c r="BG5" s="25">
        <v>7001.6530000000002</v>
      </c>
      <c r="BH5" s="25">
        <v>6950.7759999999998</v>
      </c>
      <c r="BI5" s="25">
        <v>6752.1970000000001</v>
      </c>
      <c r="BJ5" s="25">
        <v>6671.3919999999998</v>
      </c>
      <c r="BK5" s="25">
        <v>6471.4759999999997</v>
      </c>
      <c r="BL5" s="25">
        <v>6551.4830000000002</v>
      </c>
      <c r="BM5" s="25">
        <v>6691.5060000000003</v>
      </c>
      <c r="BN5" s="25">
        <v>6050.2139999999999</v>
      </c>
      <c r="BO5" s="25">
        <v>6236.6660000000002</v>
      </c>
      <c r="BP5" s="25">
        <v>6437.3829999999998</v>
      </c>
      <c r="BQ5" s="25">
        <v>6193.3149999999996</v>
      </c>
      <c r="BR5" s="25">
        <v>5844.7730000000001</v>
      </c>
      <c r="BS5" s="25">
        <v>5895.2039999999997</v>
      </c>
      <c r="BT5" s="25">
        <v>5931.0770000000002</v>
      </c>
      <c r="BU5" s="25">
        <v>5970.0879999999997</v>
      </c>
      <c r="BV5" s="25">
        <v>6119.5519999999997</v>
      </c>
      <c r="BW5" s="25">
        <v>6222.3059999999996</v>
      </c>
      <c r="BX5" s="25">
        <v>6256.6750000000002</v>
      </c>
      <c r="BY5" s="25">
        <v>6262.6270000000004</v>
      </c>
      <c r="BZ5" s="25">
        <v>6341.8209999999999</v>
      </c>
      <c r="CA5" s="25">
        <v>6305.982</v>
      </c>
      <c r="CB5" s="25">
        <v>6229.4059999999999</v>
      </c>
      <c r="CC5" s="25">
        <v>6175.8040000000001</v>
      </c>
      <c r="CD5" s="25">
        <v>5974.4440000000004</v>
      </c>
      <c r="CE5" s="25">
        <v>5929.777</v>
      </c>
      <c r="CF5" s="25">
        <v>5920.9530000000004</v>
      </c>
      <c r="CG5" s="25">
        <v>5896.4629999999997</v>
      </c>
      <c r="CH5" s="25">
        <v>6162.4939999999997</v>
      </c>
      <c r="CI5" s="25">
        <v>6128.8320000000003</v>
      </c>
      <c r="CJ5" s="25">
        <v>5913.1710000000003</v>
      </c>
      <c r="CK5" s="25">
        <v>5782.2340000000004</v>
      </c>
      <c r="CL5" s="25">
        <v>5448.2209999999995</v>
      </c>
      <c r="CM5" s="25">
        <v>5374.6139999999996</v>
      </c>
      <c r="CN5" s="25">
        <v>5250.6030000000001</v>
      </c>
      <c r="CO5" s="25">
        <v>5139.5919999999996</v>
      </c>
      <c r="CP5" s="25">
        <v>5090.9530000000004</v>
      </c>
      <c r="CQ5" s="25">
        <v>4989.8119999999999</v>
      </c>
      <c r="CR5" s="25">
        <v>4977.8490000000002</v>
      </c>
      <c r="CS5" s="25">
        <v>4931.7920000000004</v>
      </c>
      <c r="CT5" s="26"/>
      <c r="CU5" s="26"/>
      <c r="CV5" s="26"/>
      <c r="CW5" s="27"/>
      <c r="CX5" s="28">
        <f t="array" ref="CX5">SUMPRODUCT(B5:CW5*0.25)</f>
        <v>143290.84100000001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82.37</v>
      </c>
      <c r="C8" s="37">
        <v>82.32</v>
      </c>
      <c r="D8" s="37">
        <v>82.13</v>
      </c>
      <c r="E8" s="37">
        <v>80.81</v>
      </c>
      <c r="F8" s="37">
        <v>75.73</v>
      </c>
      <c r="G8" s="37">
        <v>74.23</v>
      </c>
      <c r="H8" s="37">
        <v>77.760000000000005</v>
      </c>
      <c r="I8" s="37">
        <v>78.7</v>
      </c>
      <c r="J8" s="37">
        <v>75.739999999999995</v>
      </c>
      <c r="K8" s="37">
        <v>75.39</v>
      </c>
      <c r="L8" s="37">
        <v>75.290000000000006</v>
      </c>
      <c r="M8" s="37">
        <v>72.38</v>
      </c>
      <c r="N8" s="37">
        <v>79.959999999999994</v>
      </c>
      <c r="O8" s="37">
        <v>79.48</v>
      </c>
      <c r="P8" s="37">
        <v>78.89</v>
      </c>
      <c r="Q8" s="37">
        <v>78.7</v>
      </c>
      <c r="R8" s="37">
        <v>82.87</v>
      </c>
      <c r="S8" s="37">
        <v>83.21</v>
      </c>
      <c r="T8" s="37">
        <v>82.9</v>
      </c>
      <c r="U8" s="37">
        <v>83.97</v>
      </c>
      <c r="V8" s="37">
        <v>83.73</v>
      </c>
      <c r="W8" s="37">
        <v>87.55</v>
      </c>
      <c r="X8" s="37">
        <v>94.2</v>
      </c>
      <c r="Y8" s="37">
        <v>113.9</v>
      </c>
      <c r="Z8" s="37">
        <v>93.9</v>
      </c>
      <c r="AA8" s="37">
        <v>112.55</v>
      </c>
      <c r="AB8" s="37">
        <v>121.04</v>
      </c>
      <c r="AC8" s="37">
        <v>143.94999999999999</v>
      </c>
      <c r="AD8" s="37">
        <v>154.94</v>
      </c>
      <c r="AE8" s="37">
        <v>142.6</v>
      </c>
      <c r="AF8" s="37">
        <v>108.69</v>
      </c>
      <c r="AG8" s="37">
        <v>94.03</v>
      </c>
      <c r="AH8" s="37">
        <v>133.07</v>
      </c>
      <c r="AI8" s="37">
        <v>105.3</v>
      </c>
      <c r="AJ8" s="37">
        <v>88.72</v>
      </c>
      <c r="AK8" s="37">
        <v>75.92</v>
      </c>
      <c r="AL8" s="37">
        <v>85.26</v>
      </c>
      <c r="AM8" s="37">
        <v>83.8</v>
      </c>
      <c r="AN8" s="37">
        <v>67.739999999999995</v>
      </c>
      <c r="AO8" s="37">
        <v>1.6</v>
      </c>
      <c r="AP8" s="37">
        <v>72.08</v>
      </c>
      <c r="AQ8" s="37">
        <v>40</v>
      </c>
      <c r="AR8" s="37">
        <v>40</v>
      </c>
      <c r="AS8" s="37">
        <v>35.18</v>
      </c>
      <c r="AT8" s="37">
        <v>40</v>
      </c>
      <c r="AU8" s="37">
        <v>6.87</v>
      </c>
      <c r="AV8" s="37">
        <v>0.32</v>
      </c>
      <c r="AW8" s="37">
        <v>0.01</v>
      </c>
      <c r="AX8" s="37">
        <v>0.2</v>
      </c>
      <c r="AY8" s="37">
        <v>0.2</v>
      </c>
      <c r="AZ8" s="37">
        <v>0.1</v>
      </c>
      <c r="BA8" s="37">
        <v>0.01</v>
      </c>
      <c r="BB8" s="37">
        <v>0.01</v>
      </c>
      <c r="BC8" s="37">
        <v>0.01</v>
      </c>
      <c r="BD8" s="37">
        <v>0.2</v>
      </c>
      <c r="BE8" s="37">
        <v>1.17</v>
      </c>
      <c r="BF8" s="37">
        <v>15.1</v>
      </c>
      <c r="BG8" s="37">
        <v>28.86</v>
      </c>
      <c r="BH8" s="37">
        <v>30</v>
      </c>
      <c r="BI8" s="37">
        <v>51.38</v>
      </c>
      <c r="BJ8" s="37">
        <v>46.88</v>
      </c>
      <c r="BK8" s="37">
        <v>69.66</v>
      </c>
      <c r="BL8" s="37">
        <v>84.99</v>
      </c>
      <c r="BM8" s="37">
        <v>91.64</v>
      </c>
      <c r="BN8" s="37">
        <v>49.9</v>
      </c>
      <c r="BO8" s="37">
        <v>88</v>
      </c>
      <c r="BP8" s="37">
        <v>120.82</v>
      </c>
      <c r="BQ8" s="37">
        <v>174.94</v>
      </c>
      <c r="BR8" s="37">
        <v>103.96</v>
      </c>
      <c r="BS8" s="37">
        <v>122.14</v>
      </c>
      <c r="BT8" s="37">
        <v>167.32</v>
      </c>
      <c r="BU8" s="37">
        <v>216.8</v>
      </c>
      <c r="BV8" s="37">
        <v>192.44</v>
      </c>
      <c r="BW8" s="37">
        <v>226.5</v>
      </c>
      <c r="BX8" s="37">
        <v>211.86</v>
      </c>
      <c r="BY8" s="37">
        <v>233.98</v>
      </c>
      <c r="BZ8" s="37">
        <v>199.38</v>
      </c>
      <c r="CA8" s="37">
        <v>190.32</v>
      </c>
      <c r="CB8" s="37">
        <v>200.65</v>
      </c>
      <c r="CC8" s="37">
        <v>191.01</v>
      </c>
      <c r="CD8" s="37">
        <v>181.9</v>
      </c>
      <c r="CE8" s="37">
        <v>160.56</v>
      </c>
      <c r="CF8" s="37">
        <v>154.08000000000001</v>
      </c>
      <c r="CG8" s="37">
        <v>132.30000000000001</v>
      </c>
      <c r="CH8" s="37">
        <v>178.76</v>
      </c>
      <c r="CI8" s="37">
        <v>174.94</v>
      </c>
      <c r="CJ8" s="37">
        <v>143.9</v>
      </c>
      <c r="CK8" s="37">
        <v>103.96</v>
      </c>
      <c r="CL8" s="37">
        <v>147.13</v>
      </c>
      <c r="CM8" s="37">
        <v>121.03</v>
      </c>
      <c r="CN8" s="37">
        <v>103.96</v>
      </c>
      <c r="CO8" s="37">
        <v>99.32</v>
      </c>
      <c r="CP8" s="37">
        <v>121.03</v>
      </c>
      <c r="CQ8" s="37">
        <v>105.13</v>
      </c>
      <c r="CR8" s="37">
        <v>96.33</v>
      </c>
      <c r="CS8" s="37">
        <v>91.58</v>
      </c>
      <c r="CT8" s="38"/>
      <c r="CU8" s="38"/>
      <c r="CV8" s="38"/>
      <c r="CW8" s="39"/>
      <c r="CX8" s="40">
        <f>IF(SUM(B8:CW8)&lt;&gt;0,AVERAGEIF(B8:CW8,"&lt;&gt;"""),"")</f>
        <v>94.12624999999997</v>
      </c>
    </row>
    <row r="9" spans="1:102" ht="24.95" customHeight="1" thickBot="1" x14ac:dyDescent="0.25">
      <c r="A9" s="41" t="s">
        <v>6</v>
      </c>
      <c r="B9" s="42">
        <v>81.907499999999999</v>
      </c>
      <c r="C9" s="43">
        <v>81.907499999999999</v>
      </c>
      <c r="D9" s="43">
        <v>81.907499999999999</v>
      </c>
      <c r="E9" s="43">
        <v>81.907499999999999</v>
      </c>
      <c r="F9" s="43">
        <v>76.605000000000004</v>
      </c>
      <c r="G9" s="43">
        <v>76.605000000000004</v>
      </c>
      <c r="H9" s="43">
        <v>76.605000000000004</v>
      </c>
      <c r="I9" s="43">
        <v>76.605000000000004</v>
      </c>
      <c r="J9" s="43">
        <v>74.7</v>
      </c>
      <c r="K9" s="43">
        <v>74.7</v>
      </c>
      <c r="L9" s="43">
        <v>74.7</v>
      </c>
      <c r="M9" s="43">
        <v>74.7</v>
      </c>
      <c r="N9" s="43">
        <v>79.257499999999993</v>
      </c>
      <c r="O9" s="43">
        <v>79.257499999999993</v>
      </c>
      <c r="P9" s="43">
        <v>79.257499999999993</v>
      </c>
      <c r="Q9" s="43">
        <v>79.257499999999993</v>
      </c>
      <c r="R9" s="43">
        <v>83.237499999999997</v>
      </c>
      <c r="S9" s="43">
        <v>83.237499999999997</v>
      </c>
      <c r="T9" s="43">
        <v>83.237499999999997</v>
      </c>
      <c r="U9" s="43">
        <v>83.237499999999997</v>
      </c>
      <c r="V9" s="43">
        <v>94.844999999999999</v>
      </c>
      <c r="W9" s="43">
        <v>94.844999999999999</v>
      </c>
      <c r="X9" s="43">
        <v>94.844999999999999</v>
      </c>
      <c r="Y9" s="43">
        <v>94.844999999999999</v>
      </c>
      <c r="Z9" s="43">
        <v>117.86</v>
      </c>
      <c r="AA9" s="43">
        <v>117.86</v>
      </c>
      <c r="AB9" s="43">
        <v>117.86</v>
      </c>
      <c r="AC9" s="43">
        <v>117.86</v>
      </c>
      <c r="AD9" s="43">
        <v>125.065</v>
      </c>
      <c r="AE9" s="43">
        <v>125.065</v>
      </c>
      <c r="AF9" s="43">
        <v>125.065</v>
      </c>
      <c r="AG9" s="43">
        <v>125.065</v>
      </c>
      <c r="AH9" s="43">
        <v>100.7525</v>
      </c>
      <c r="AI9" s="43">
        <v>100.7525</v>
      </c>
      <c r="AJ9" s="43">
        <v>100.7525</v>
      </c>
      <c r="AK9" s="43">
        <v>100.7525</v>
      </c>
      <c r="AL9" s="43">
        <v>59.6</v>
      </c>
      <c r="AM9" s="43">
        <v>59.6</v>
      </c>
      <c r="AN9" s="43">
        <v>59.6</v>
      </c>
      <c r="AO9" s="43">
        <v>59.6</v>
      </c>
      <c r="AP9" s="43">
        <v>46.814999999999998</v>
      </c>
      <c r="AQ9" s="43">
        <v>46.814999999999998</v>
      </c>
      <c r="AR9" s="43">
        <v>46.814999999999998</v>
      </c>
      <c r="AS9" s="43">
        <v>46.814999999999998</v>
      </c>
      <c r="AT9" s="43">
        <v>11.8</v>
      </c>
      <c r="AU9" s="43">
        <v>11.8</v>
      </c>
      <c r="AV9" s="43">
        <v>11.8</v>
      </c>
      <c r="AW9" s="43">
        <v>11.8</v>
      </c>
      <c r="AX9" s="43">
        <v>0.1275</v>
      </c>
      <c r="AY9" s="43">
        <v>0.1275</v>
      </c>
      <c r="AZ9" s="43">
        <v>0.1275</v>
      </c>
      <c r="BA9" s="43">
        <v>0.1275</v>
      </c>
      <c r="BB9" s="43">
        <v>0.34749999999999998</v>
      </c>
      <c r="BC9" s="43">
        <v>0.34749999999999998</v>
      </c>
      <c r="BD9" s="43">
        <v>0.34749999999999998</v>
      </c>
      <c r="BE9" s="43">
        <v>0.34749999999999998</v>
      </c>
      <c r="BF9" s="43">
        <v>31.335000000000001</v>
      </c>
      <c r="BG9" s="43">
        <v>31.335000000000001</v>
      </c>
      <c r="BH9" s="43">
        <v>31.335000000000001</v>
      </c>
      <c r="BI9" s="43">
        <v>31.335000000000001</v>
      </c>
      <c r="BJ9" s="43">
        <v>73.292500000000004</v>
      </c>
      <c r="BK9" s="43">
        <v>73.292500000000004</v>
      </c>
      <c r="BL9" s="43">
        <v>73.292500000000004</v>
      </c>
      <c r="BM9" s="43">
        <v>73.292500000000004</v>
      </c>
      <c r="BN9" s="43">
        <v>108.41500000000001</v>
      </c>
      <c r="BO9" s="43">
        <v>108.41500000000001</v>
      </c>
      <c r="BP9" s="43">
        <v>108.41500000000001</v>
      </c>
      <c r="BQ9" s="43">
        <v>108.41500000000001</v>
      </c>
      <c r="BR9" s="43">
        <v>152.55500000000001</v>
      </c>
      <c r="BS9" s="43">
        <v>152.55500000000001</v>
      </c>
      <c r="BT9" s="43">
        <v>152.55500000000001</v>
      </c>
      <c r="BU9" s="43">
        <v>152.55500000000001</v>
      </c>
      <c r="BV9" s="43">
        <v>216.19499999999999</v>
      </c>
      <c r="BW9" s="43">
        <v>216.19499999999999</v>
      </c>
      <c r="BX9" s="43">
        <v>216.19499999999999</v>
      </c>
      <c r="BY9" s="43">
        <v>216.19499999999999</v>
      </c>
      <c r="BZ9" s="43">
        <v>195.34</v>
      </c>
      <c r="CA9" s="43">
        <v>195.34</v>
      </c>
      <c r="CB9" s="43">
        <v>195.34</v>
      </c>
      <c r="CC9" s="43">
        <v>195.34</v>
      </c>
      <c r="CD9" s="43">
        <v>157.21</v>
      </c>
      <c r="CE9" s="43">
        <v>157.21</v>
      </c>
      <c r="CF9" s="43">
        <v>157.21</v>
      </c>
      <c r="CG9" s="43">
        <v>157.21</v>
      </c>
      <c r="CH9" s="43">
        <v>150.38999999999999</v>
      </c>
      <c r="CI9" s="43">
        <v>150.38999999999999</v>
      </c>
      <c r="CJ9" s="43">
        <v>150.38999999999999</v>
      </c>
      <c r="CK9" s="43">
        <v>150.38999999999999</v>
      </c>
      <c r="CL9" s="43">
        <v>117.86</v>
      </c>
      <c r="CM9" s="43">
        <v>117.86</v>
      </c>
      <c r="CN9" s="43">
        <v>117.86</v>
      </c>
      <c r="CO9" s="43">
        <v>117.86</v>
      </c>
      <c r="CP9" s="43">
        <v>103.5175</v>
      </c>
      <c r="CQ9" s="43">
        <v>103.5175</v>
      </c>
      <c r="CR9" s="43">
        <v>103.5175</v>
      </c>
      <c r="CS9" s="43">
        <v>103.5175</v>
      </c>
      <c r="CT9" s="44"/>
      <c r="CU9" s="44"/>
      <c r="CV9" s="44"/>
      <c r="CW9" s="45"/>
      <c r="CX9" s="46">
        <f>IF(SUM(B9:CW9)&lt;&gt;0,AVERAGEIF(B9:CW9,"&lt;&gt;"""),"")</f>
        <v>94.126250000000041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142</v>
      </c>
      <c r="C12" s="59">
        <v>142</v>
      </c>
      <c r="D12" s="59">
        <v>142</v>
      </c>
      <c r="E12" s="59">
        <v>142</v>
      </c>
      <c r="F12" s="59">
        <v>142</v>
      </c>
      <c r="G12" s="59">
        <v>142</v>
      </c>
      <c r="H12" s="59">
        <v>142</v>
      </c>
      <c r="I12" s="59">
        <v>142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142</v>
      </c>
      <c r="W12" s="59">
        <v>142</v>
      </c>
      <c r="X12" s="59">
        <v>142</v>
      </c>
      <c r="Y12" s="59">
        <v>142</v>
      </c>
      <c r="Z12" s="59">
        <v>166</v>
      </c>
      <c r="AA12" s="59">
        <v>166</v>
      </c>
      <c r="AB12" s="59">
        <v>166</v>
      </c>
      <c r="AC12" s="59">
        <v>166</v>
      </c>
      <c r="AD12" s="59">
        <v>189</v>
      </c>
      <c r="AE12" s="59">
        <v>189</v>
      </c>
      <c r="AF12" s="59">
        <v>189</v>
      </c>
      <c r="AG12" s="59">
        <v>189</v>
      </c>
      <c r="AH12" s="59">
        <v>156</v>
      </c>
      <c r="AI12" s="59">
        <v>156</v>
      </c>
      <c r="AJ12" s="59">
        <v>156</v>
      </c>
      <c r="AK12" s="59">
        <v>156</v>
      </c>
      <c r="AL12" s="59">
        <v>142</v>
      </c>
      <c r="AM12" s="59">
        <v>142</v>
      </c>
      <c r="AN12" s="59">
        <v>142</v>
      </c>
      <c r="AO12" s="59">
        <v>142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142</v>
      </c>
      <c r="BK12" s="59">
        <v>142</v>
      </c>
      <c r="BL12" s="59">
        <v>142</v>
      </c>
      <c r="BM12" s="59">
        <v>142</v>
      </c>
      <c r="BN12" s="59">
        <v>156</v>
      </c>
      <c r="BO12" s="59">
        <v>156</v>
      </c>
      <c r="BP12" s="59">
        <v>156</v>
      </c>
      <c r="BQ12" s="59">
        <v>156</v>
      </c>
      <c r="BR12" s="59">
        <v>189</v>
      </c>
      <c r="BS12" s="59">
        <v>189</v>
      </c>
      <c r="BT12" s="59">
        <v>189</v>
      </c>
      <c r="BU12" s="59">
        <v>189</v>
      </c>
      <c r="BV12" s="59">
        <v>201</v>
      </c>
      <c r="BW12" s="59">
        <v>201</v>
      </c>
      <c r="BX12" s="59">
        <v>201</v>
      </c>
      <c r="BY12" s="59">
        <v>201</v>
      </c>
      <c r="BZ12" s="59">
        <v>201</v>
      </c>
      <c r="CA12" s="59">
        <v>201</v>
      </c>
      <c r="CB12" s="59">
        <v>201</v>
      </c>
      <c r="CC12" s="59">
        <v>201</v>
      </c>
      <c r="CD12" s="59">
        <v>157</v>
      </c>
      <c r="CE12" s="59">
        <v>157</v>
      </c>
      <c r="CF12" s="59">
        <v>157</v>
      </c>
      <c r="CG12" s="59">
        <v>157</v>
      </c>
      <c r="CH12" s="59">
        <v>168</v>
      </c>
      <c r="CI12" s="59">
        <v>168</v>
      </c>
      <c r="CJ12" s="59">
        <v>168</v>
      </c>
      <c r="CK12" s="59">
        <v>168</v>
      </c>
      <c r="CL12" s="59">
        <v>142</v>
      </c>
      <c r="CM12" s="59">
        <v>142</v>
      </c>
      <c r="CN12" s="59">
        <v>142</v>
      </c>
      <c r="CO12" s="59">
        <v>142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3659</v>
      </c>
    </row>
    <row r="13" spans="1:102" ht="24.95" customHeight="1" x14ac:dyDescent="0.2">
      <c r="A13" s="63" t="s">
        <v>10</v>
      </c>
      <c r="B13" s="64">
        <v>2384.2290000000003</v>
      </c>
      <c r="C13" s="65">
        <v>2378.0889999999999</v>
      </c>
      <c r="D13" s="65">
        <v>2356.0009999999997</v>
      </c>
      <c r="E13" s="65">
        <v>2206.4210000000003</v>
      </c>
      <c r="F13" s="65">
        <v>1787.5810000000001</v>
      </c>
      <c r="G13" s="65">
        <v>1725</v>
      </c>
      <c r="H13" s="65">
        <v>1940.001</v>
      </c>
      <c r="I13" s="65">
        <v>2010.6310000000001</v>
      </c>
      <c r="J13" s="65">
        <v>1788.79</v>
      </c>
      <c r="K13" s="65">
        <v>1762.085</v>
      </c>
      <c r="L13" s="65">
        <v>1754.702</v>
      </c>
      <c r="M13" s="65">
        <v>1725</v>
      </c>
      <c r="N13" s="65">
        <v>2152.7449999999999</v>
      </c>
      <c r="O13" s="65">
        <v>2092.4160000000002</v>
      </c>
      <c r="P13" s="65">
        <v>2028.684</v>
      </c>
      <c r="Q13" s="65">
        <v>2014.4169999999999</v>
      </c>
      <c r="R13" s="65">
        <v>2448.7190000000005</v>
      </c>
      <c r="S13" s="65">
        <v>2488.8610000000003</v>
      </c>
      <c r="T13" s="65">
        <v>2452.0360000000001</v>
      </c>
      <c r="U13" s="65">
        <v>2615.2520000000004</v>
      </c>
      <c r="V13" s="65">
        <v>2479.4279999999999</v>
      </c>
      <c r="W13" s="65">
        <v>2737.12</v>
      </c>
      <c r="X13" s="65">
        <v>2849.145</v>
      </c>
      <c r="Y13" s="65">
        <v>2992.1130000000003</v>
      </c>
      <c r="Z13" s="65">
        <v>2717.0160000000001</v>
      </c>
      <c r="AA13" s="65">
        <v>2938.5540000000001</v>
      </c>
      <c r="AB13" s="65">
        <v>2953.8720000000003</v>
      </c>
      <c r="AC13" s="65">
        <v>2991.3140000000003</v>
      </c>
      <c r="AD13" s="65">
        <v>2991.904</v>
      </c>
      <c r="AE13" s="65">
        <v>2972.16</v>
      </c>
      <c r="AF13" s="65">
        <v>2923.6729999999998</v>
      </c>
      <c r="AG13" s="65">
        <v>2715.2190000000001</v>
      </c>
      <c r="AH13" s="65">
        <v>2984.31</v>
      </c>
      <c r="AI13" s="65">
        <v>2949.9090000000001</v>
      </c>
      <c r="AJ13" s="65">
        <v>2621.192</v>
      </c>
      <c r="AK13" s="65">
        <v>1646.0840000000001</v>
      </c>
      <c r="AL13" s="65">
        <v>1999.5519999999999</v>
      </c>
      <c r="AM13" s="65">
        <v>1603.2909999999999</v>
      </c>
      <c r="AN13" s="65">
        <v>1288.3330000000001</v>
      </c>
      <c r="AO13" s="65">
        <v>1151.6669999999999</v>
      </c>
      <c r="AP13" s="65">
        <v>863.48800000000006</v>
      </c>
      <c r="AQ13" s="65">
        <v>687.5</v>
      </c>
      <c r="AR13" s="65">
        <v>603</v>
      </c>
      <c r="AS13" s="65">
        <v>603</v>
      </c>
      <c r="AT13" s="65">
        <v>415</v>
      </c>
      <c r="AU13" s="65">
        <v>415</v>
      </c>
      <c r="AV13" s="65">
        <v>415</v>
      </c>
      <c r="AW13" s="65">
        <v>415</v>
      </c>
      <c r="AX13" s="65">
        <v>415</v>
      </c>
      <c r="AY13" s="65">
        <v>415</v>
      </c>
      <c r="AZ13" s="65">
        <v>415</v>
      </c>
      <c r="BA13" s="65">
        <v>415</v>
      </c>
      <c r="BB13" s="65">
        <v>415</v>
      </c>
      <c r="BC13" s="65">
        <v>415</v>
      </c>
      <c r="BD13" s="65">
        <v>455</v>
      </c>
      <c r="BE13" s="65">
        <v>475</v>
      </c>
      <c r="BF13" s="65">
        <v>555</v>
      </c>
      <c r="BG13" s="65">
        <v>640</v>
      </c>
      <c r="BH13" s="65">
        <v>822</v>
      </c>
      <c r="BI13" s="65">
        <v>888</v>
      </c>
      <c r="BJ13" s="65">
        <v>1055</v>
      </c>
      <c r="BK13" s="65">
        <v>1230</v>
      </c>
      <c r="BL13" s="65">
        <v>1704.0709999999999</v>
      </c>
      <c r="BM13" s="65">
        <v>2266.8449999999998</v>
      </c>
      <c r="BN13" s="65">
        <v>2070</v>
      </c>
      <c r="BO13" s="65">
        <v>2677.357</v>
      </c>
      <c r="BP13" s="65">
        <v>3305</v>
      </c>
      <c r="BQ13" s="65">
        <v>3305</v>
      </c>
      <c r="BR13" s="65">
        <v>3212.741</v>
      </c>
      <c r="BS13" s="65">
        <v>3283.3559999999998</v>
      </c>
      <c r="BT13" s="65">
        <v>3550</v>
      </c>
      <c r="BU13" s="65">
        <v>3550</v>
      </c>
      <c r="BV13" s="65">
        <v>3565.42</v>
      </c>
      <c r="BW13" s="65">
        <v>3571.5280000000002</v>
      </c>
      <c r="BX13" s="65">
        <v>3656.2359999999999</v>
      </c>
      <c r="BY13" s="65">
        <v>3656.6770000000001</v>
      </c>
      <c r="BZ13" s="65">
        <v>3664.3589999999999</v>
      </c>
      <c r="CA13" s="65">
        <v>3658.4839999999999</v>
      </c>
      <c r="CB13" s="65">
        <v>3665.1800000000003</v>
      </c>
      <c r="CC13" s="65">
        <v>3658.9279999999999</v>
      </c>
      <c r="CD13" s="65">
        <v>3677.0749999999998</v>
      </c>
      <c r="CE13" s="65">
        <v>3658.489</v>
      </c>
      <c r="CF13" s="65">
        <v>3652.5370000000003</v>
      </c>
      <c r="CG13" s="65">
        <v>3627.8389999999999</v>
      </c>
      <c r="CH13" s="65">
        <v>3702.3249999999998</v>
      </c>
      <c r="CI13" s="65">
        <v>3702.2570000000001</v>
      </c>
      <c r="CJ13" s="65">
        <v>3669.79</v>
      </c>
      <c r="CK13" s="65">
        <v>3533.9250000000002</v>
      </c>
      <c r="CL13" s="65">
        <v>3448.34</v>
      </c>
      <c r="CM13" s="65">
        <v>3359.6369999999997</v>
      </c>
      <c r="CN13" s="65">
        <v>3222.8679999999999</v>
      </c>
      <c r="CO13" s="65">
        <v>3033.1759999999999</v>
      </c>
      <c r="CP13" s="65">
        <v>3098.1689999999999</v>
      </c>
      <c r="CQ13" s="65">
        <v>2960.8879999999999</v>
      </c>
      <c r="CR13" s="65">
        <v>2794.9639999999999</v>
      </c>
      <c r="CS13" s="65">
        <v>2593.9639999999999</v>
      </c>
      <c r="CT13" s="66"/>
      <c r="CU13" s="66"/>
      <c r="CV13" s="66"/>
      <c r="CW13" s="67"/>
      <c r="CX13" s="68">
        <f t="array" ref="CX13">SUMPRODUCT(B13:CW13*0.25)</f>
        <v>54350.482250000008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96</v>
      </c>
      <c r="W14" s="65">
        <v>96</v>
      </c>
      <c r="X14" s="65">
        <v>96</v>
      </c>
      <c r="Y14" s="65">
        <v>96</v>
      </c>
      <c r="Z14" s="65">
        <v>151</v>
      </c>
      <c r="AA14" s="65">
        <v>151</v>
      </c>
      <c r="AB14" s="65">
        <v>151</v>
      </c>
      <c r="AC14" s="65">
        <v>151</v>
      </c>
      <c r="AD14" s="65">
        <v>198.64</v>
      </c>
      <c r="AE14" s="65">
        <v>187</v>
      </c>
      <c r="AF14" s="65">
        <v>187</v>
      </c>
      <c r="AG14" s="65">
        <v>187</v>
      </c>
      <c r="AH14" s="65">
        <v>153</v>
      </c>
      <c r="AI14" s="65">
        <v>128</v>
      </c>
      <c r="AJ14" s="65">
        <v>128</v>
      </c>
      <c r="AK14" s="65">
        <v>128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>
        <v>28</v>
      </c>
      <c r="AU14" s="65">
        <v>28</v>
      </c>
      <c r="AV14" s="65">
        <v>28</v>
      </c>
      <c r="AW14" s="65">
        <v>28</v>
      </c>
      <c r="AX14" s="65">
        <v>32</v>
      </c>
      <c r="AY14" s="65">
        <v>32</v>
      </c>
      <c r="AZ14" s="65">
        <v>32</v>
      </c>
      <c r="BA14" s="65">
        <v>32</v>
      </c>
      <c r="BB14" s="65">
        <v>32</v>
      </c>
      <c r="BC14" s="65">
        <v>32</v>
      </c>
      <c r="BD14" s="65">
        <v>32</v>
      </c>
      <c r="BE14" s="65">
        <v>32</v>
      </c>
      <c r="BF14" s="65">
        <v>28</v>
      </c>
      <c r="BG14" s="65">
        <v>28</v>
      </c>
      <c r="BH14" s="65">
        <v>28</v>
      </c>
      <c r="BI14" s="65">
        <v>28</v>
      </c>
      <c r="BJ14" s="65">
        <v>58</v>
      </c>
      <c r="BK14" s="65">
        <v>58</v>
      </c>
      <c r="BL14" s="65">
        <v>58</v>
      </c>
      <c r="BM14" s="65">
        <v>58</v>
      </c>
      <c r="BN14" s="65">
        <v>70</v>
      </c>
      <c r="BO14" s="65">
        <v>140</v>
      </c>
      <c r="BP14" s="65">
        <v>195.001</v>
      </c>
      <c r="BQ14" s="65">
        <v>406.233</v>
      </c>
      <c r="BR14" s="65">
        <v>238</v>
      </c>
      <c r="BS14" s="65">
        <v>238</v>
      </c>
      <c r="BT14" s="65">
        <v>238.001</v>
      </c>
      <c r="BU14" s="65">
        <v>465.404</v>
      </c>
      <c r="BV14" s="65">
        <v>281</v>
      </c>
      <c r="BW14" s="65">
        <v>534.31299999999999</v>
      </c>
      <c r="BX14" s="65">
        <v>531</v>
      </c>
      <c r="BY14" s="65">
        <v>565.21600000000001</v>
      </c>
      <c r="BZ14" s="65">
        <v>596</v>
      </c>
      <c r="CA14" s="65">
        <v>596</v>
      </c>
      <c r="CB14" s="65">
        <v>346</v>
      </c>
      <c r="CC14" s="65">
        <v>346</v>
      </c>
      <c r="CD14" s="65">
        <v>346</v>
      </c>
      <c r="CE14" s="65">
        <v>345</v>
      </c>
      <c r="CF14" s="65">
        <v>341</v>
      </c>
      <c r="CG14" s="65">
        <v>341</v>
      </c>
      <c r="CH14" s="65">
        <v>512</v>
      </c>
      <c r="CI14" s="65">
        <v>487.88200000000001</v>
      </c>
      <c r="CJ14" s="65">
        <v>296</v>
      </c>
      <c r="CK14" s="65">
        <v>296</v>
      </c>
      <c r="CL14" s="65">
        <v>170</v>
      </c>
      <c r="CM14" s="65">
        <v>170</v>
      </c>
      <c r="CN14" s="65">
        <v>170</v>
      </c>
      <c r="CO14" s="65">
        <v>170</v>
      </c>
      <c r="CP14" s="65">
        <v>140</v>
      </c>
      <c r="CQ14" s="65">
        <v>70</v>
      </c>
      <c r="CR14" s="65">
        <v>40</v>
      </c>
      <c r="CS14" s="65">
        <v>40</v>
      </c>
      <c r="CT14" s="66"/>
      <c r="CU14" s="66"/>
      <c r="CV14" s="66"/>
      <c r="CW14" s="67"/>
      <c r="CX14" s="68">
        <f t="array" ref="CX14">SUMPRODUCT(B14:CW14*0.25)</f>
        <v>3231.4225000000001</v>
      </c>
    </row>
    <row r="15" spans="1:102" ht="24.95" customHeight="1" x14ac:dyDescent="0.2">
      <c r="A15" s="69" t="s">
        <v>12</v>
      </c>
      <c r="B15" s="70">
        <v>2061.741</v>
      </c>
      <c r="C15" s="71">
        <v>2029.8390000000002</v>
      </c>
      <c r="D15" s="71">
        <v>1998.02</v>
      </c>
      <c r="E15" s="71">
        <v>1967.6510000000001</v>
      </c>
      <c r="F15" s="71">
        <v>1916.8310000000001</v>
      </c>
      <c r="G15" s="71">
        <v>1889.8820000000001</v>
      </c>
      <c r="H15" s="71">
        <v>1865.7270000000001</v>
      </c>
      <c r="I15" s="71">
        <v>1843.442</v>
      </c>
      <c r="J15" s="71">
        <v>1835.9289999999999</v>
      </c>
      <c r="K15" s="71">
        <v>1815.424</v>
      </c>
      <c r="L15" s="71">
        <v>1791.6769999999999</v>
      </c>
      <c r="M15" s="71">
        <v>1768.653</v>
      </c>
      <c r="N15" s="71">
        <v>1756.8249999999998</v>
      </c>
      <c r="O15" s="71">
        <v>1731.08</v>
      </c>
      <c r="P15" s="71">
        <v>1708.4270000000001</v>
      </c>
      <c r="Q15" s="71">
        <v>1692.2750000000001</v>
      </c>
      <c r="R15" s="71">
        <v>1675.2640000000001</v>
      </c>
      <c r="S15" s="71">
        <v>1661.0930000000001</v>
      </c>
      <c r="T15" s="71">
        <v>1640.1970000000001</v>
      </c>
      <c r="U15" s="71">
        <v>1617.8620000000001</v>
      </c>
      <c r="V15" s="71">
        <v>1603.9880000000001</v>
      </c>
      <c r="W15" s="71">
        <v>1583.9380000000001</v>
      </c>
      <c r="X15" s="71">
        <v>1565.8410000000001</v>
      </c>
      <c r="Y15" s="71">
        <v>1536.36</v>
      </c>
      <c r="Z15" s="71">
        <v>1487.7459999999999</v>
      </c>
      <c r="AA15" s="71">
        <v>1467.694</v>
      </c>
      <c r="AB15" s="71">
        <v>1463.095</v>
      </c>
      <c r="AC15" s="71">
        <v>1469.1949999999999</v>
      </c>
      <c r="AD15" s="71">
        <v>1566.8419999999999</v>
      </c>
      <c r="AE15" s="71">
        <v>1822.2270000000001</v>
      </c>
      <c r="AF15" s="71">
        <v>2150.623</v>
      </c>
      <c r="AG15" s="71">
        <v>2536.8320000000003</v>
      </c>
      <c r="AH15" s="71">
        <v>2937.3849999999998</v>
      </c>
      <c r="AI15" s="71">
        <v>3400.2599999999998</v>
      </c>
      <c r="AJ15" s="71">
        <v>3872.576</v>
      </c>
      <c r="AK15" s="71">
        <v>4321.0370000000003</v>
      </c>
      <c r="AL15" s="71">
        <v>4711.1180000000004</v>
      </c>
      <c r="AM15" s="71">
        <v>5056.9309999999996</v>
      </c>
      <c r="AN15" s="71">
        <v>5384.5</v>
      </c>
      <c r="AO15" s="71">
        <v>5691.4390000000003</v>
      </c>
      <c r="AP15" s="71">
        <v>5961.5379999999996</v>
      </c>
      <c r="AQ15" s="71">
        <v>6172.2560000000003</v>
      </c>
      <c r="AR15" s="71">
        <v>6336.1130000000003</v>
      </c>
      <c r="AS15" s="71">
        <v>6497.6120000000001</v>
      </c>
      <c r="AT15" s="71">
        <v>6699.2859999999991</v>
      </c>
      <c r="AU15" s="71">
        <v>6796.9070000000002</v>
      </c>
      <c r="AV15" s="71">
        <v>6802.0230000000001</v>
      </c>
      <c r="AW15" s="71">
        <v>6796.3059999999996</v>
      </c>
      <c r="AX15" s="71">
        <v>6878.2510000000002</v>
      </c>
      <c r="AY15" s="71">
        <v>6867.8490000000002</v>
      </c>
      <c r="AZ15" s="71">
        <v>6842.3289999999997</v>
      </c>
      <c r="BA15" s="71">
        <v>6797.0419999999995</v>
      </c>
      <c r="BB15" s="71">
        <v>6694.2719999999999</v>
      </c>
      <c r="BC15" s="71">
        <v>6641.7849999999999</v>
      </c>
      <c r="BD15" s="71">
        <v>6558.6900000000005</v>
      </c>
      <c r="BE15" s="71">
        <v>6485.2849999999999</v>
      </c>
      <c r="BF15" s="71">
        <v>6327.3419999999996</v>
      </c>
      <c r="BG15" s="71">
        <v>6111.6530000000002</v>
      </c>
      <c r="BH15" s="71">
        <v>5878.7759999999998</v>
      </c>
      <c r="BI15" s="71">
        <v>5614.1970000000001</v>
      </c>
      <c r="BJ15" s="71">
        <v>5259.3919999999998</v>
      </c>
      <c r="BK15" s="71">
        <v>4884.4759999999997</v>
      </c>
      <c r="BL15" s="71">
        <v>4490.4120000000003</v>
      </c>
      <c r="BM15" s="71">
        <v>4067.6610000000001</v>
      </c>
      <c r="BN15" s="71">
        <v>3599.2140000000004</v>
      </c>
      <c r="BO15" s="71">
        <v>3108.3090000000002</v>
      </c>
      <c r="BP15" s="71">
        <v>2626.3820000000001</v>
      </c>
      <c r="BQ15" s="71">
        <v>2171.0819999999999</v>
      </c>
      <c r="BR15" s="71">
        <v>1869.0319999999999</v>
      </c>
      <c r="BS15" s="71">
        <v>1620.248</v>
      </c>
      <c r="BT15" s="71">
        <v>1491.6759999999999</v>
      </c>
      <c r="BU15" s="71">
        <v>1462.9839999999999</v>
      </c>
      <c r="BV15" s="71">
        <v>1467.0319999999999</v>
      </c>
      <c r="BW15" s="71">
        <v>1467.7650000000001</v>
      </c>
      <c r="BX15" s="71">
        <v>1471.739</v>
      </c>
      <c r="BY15" s="71">
        <v>1478.2339999999999</v>
      </c>
      <c r="BZ15" s="71">
        <v>1484.962</v>
      </c>
      <c r="CA15" s="71">
        <v>1486.798</v>
      </c>
      <c r="CB15" s="71">
        <v>1485.5260000000001</v>
      </c>
      <c r="CC15" s="71">
        <v>1490.9759999999999</v>
      </c>
      <c r="CD15" s="71">
        <v>1507.9690000000001</v>
      </c>
      <c r="CE15" s="71">
        <v>1517.288</v>
      </c>
      <c r="CF15" s="71">
        <v>1518.4160000000002</v>
      </c>
      <c r="CG15" s="71">
        <v>1518.624</v>
      </c>
      <c r="CH15" s="71">
        <v>1512.1690000000001</v>
      </c>
      <c r="CI15" s="71">
        <v>1502.693</v>
      </c>
      <c r="CJ15" s="71">
        <v>1511.3810000000001</v>
      </c>
      <c r="CK15" s="71">
        <v>1516.309</v>
      </c>
      <c r="CL15" s="71">
        <v>1521.8809999999999</v>
      </c>
      <c r="CM15" s="71">
        <v>1536.9770000000001</v>
      </c>
      <c r="CN15" s="71">
        <v>1549.7350000000001</v>
      </c>
      <c r="CO15" s="71">
        <v>1570.316</v>
      </c>
      <c r="CP15" s="71">
        <v>1583.7839999999999</v>
      </c>
      <c r="CQ15" s="71">
        <v>1609.3239999999998</v>
      </c>
      <c r="CR15" s="71">
        <v>1628.2849999999999</v>
      </c>
      <c r="CS15" s="71">
        <v>1643.9280000000001</v>
      </c>
      <c r="CT15" s="72"/>
      <c r="CU15" s="72"/>
      <c r="CV15" s="72"/>
      <c r="CW15" s="73"/>
      <c r="CX15" s="74">
        <f t="array" ref="CX15">SUMPRODUCT(B15:CW15*0.25)</f>
        <v>73722.489250000013</v>
      </c>
    </row>
    <row r="16" spans="1:102" ht="24.95" customHeight="1" x14ac:dyDescent="0.2">
      <c r="A16" s="69" t="s">
        <v>13</v>
      </c>
      <c r="B16" s="70">
        <v>32</v>
      </c>
      <c r="C16" s="71">
        <v>32</v>
      </c>
      <c r="D16" s="71">
        <v>32</v>
      </c>
      <c r="E16" s="71">
        <v>32</v>
      </c>
      <c r="F16" s="71">
        <v>27</v>
      </c>
      <c r="G16" s="71">
        <v>27</v>
      </c>
      <c r="H16" s="71">
        <v>27</v>
      </c>
      <c r="I16" s="71">
        <v>27</v>
      </c>
      <c r="J16" s="71">
        <v>23</v>
      </c>
      <c r="K16" s="71">
        <v>23</v>
      </c>
      <c r="L16" s="71">
        <v>23</v>
      </c>
      <c r="M16" s="71">
        <v>23</v>
      </c>
      <c r="N16" s="71">
        <v>20</v>
      </c>
      <c r="O16" s="71">
        <v>20</v>
      </c>
      <c r="P16" s="71">
        <v>20</v>
      </c>
      <c r="Q16" s="71">
        <v>20</v>
      </c>
      <c r="R16" s="71">
        <v>19</v>
      </c>
      <c r="S16" s="71">
        <v>19</v>
      </c>
      <c r="T16" s="71">
        <v>19</v>
      </c>
      <c r="U16" s="71">
        <v>19</v>
      </c>
      <c r="V16" s="71">
        <v>18</v>
      </c>
      <c r="W16" s="71">
        <v>18</v>
      </c>
      <c r="X16" s="71">
        <v>18</v>
      </c>
      <c r="Y16" s="71">
        <v>18</v>
      </c>
      <c r="Z16" s="71">
        <v>18</v>
      </c>
      <c r="AA16" s="71">
        <v>18</v>
      </c>
      <c r="AB16" s="71">
        <v>18</v>
      </c>
      <c r="AC16" s="71">
        <v>18</v>
      </c>
      <c r="AD16" s="71">
        <v>27</v>
      </c>
      <c r="AE16" s="71">
        <v>27</v>
      </c>
      <c r="AF16" s="71">
        <v>27</v>
      </c>
      <c r="AG16" s="71">
        <v>27</v>
      </c>
      <c r="AH16" s="71">
        <v>45</v>
      </c>
      <c r="AI16" s="71">
        <v>45</v>
      </c>
      <c r="AJ16" s="71">
        <v>45</v>
      </c>
      <c r="AK16" s="71">
        <v>45</v>
      </c>
      <c r="AL16" s="71">
        <v>63</v>
      </c>
      <c r="AM16" s="71">
        <v>63</v>
      </c>
      <c r="AN16" s="71">
        <v>63</v>
      </c>
      <c r="AO16" s="71">
        <v>63</v>
      </c>
      <c r="AP16" s="71">
        <v>76</v>
      </c>
      <c r="AQ16" s="71">
        <v>76</v>
      </c>
      <c r="AR16" s="71">
        <v>76</v>
      </c>
      <c r="AS16" s="71">
        <v>76</v>
      </c>
      <c r="AT16" s="71">
        <v>83</v>
      </c>
      <c r="AU16" s="71">
        <v>83</v>
      </c>
      <c r="AV16" s="71">
        <v>83</v>
      </c>
      <c r="AW16" s="71">
        <v>83</v>
      </c>
      <c r="AX16" s="71">
        <v>88</v>
      </c>
      <c r="AY16" s="71">
        <v>88</v>
      </c>
      <c r="AZ16" s="71">
        <v>88</v>
      </c>
      <c r="BA16" s="71">
        <v>88</v>
      </c>
      <c r="BB16" s="71">
        <v>87</v>
      </c>
      <c r="BC16" s="71">
        <v>87</v>
      </c>
      <c r="BD16" s="71">
        <v>87</v>
      </c>
      <c r="BE16" s="71">
        <v>87</v>
      </c>
      <c r="BF16" s="71">
        <v>80</v>
      </c>
      <c r="BG16" s="71">
        <v>80</v>
      </c>
      <c r="BH16" s="71">
        <v>80</v>
      </c>
      <c r="BI16" s="71">
        <v>80</v>
      </c>
      <c r="BJ16" s="71">
        <v>65</v>
      </c>
      <c r="BK16" s="71">
        <v>65</v>
      </c>
      <c r="BL16" s="71">
        <v>65</v>
      </c>
      <c r="BM16" s="71">
        <v>65</v>
      </c>
      <c r="BN16" s="71">
        <v>47</v>
      </c>
      <c r="BO16" s="71">
        <v>47</v>
      </c>
      <c r="BP16" s="71">
        <v>47</v>
      </c>
      <c r="BQ16" s="71">
        <v>47</v>
      </c>
      <c r="BR16" s="71">
        <v>36</v>
      </c>
      <c r="BS16" s="71">
        <v>36</v>
      </c>
      <c r="BT16" s="71">
        <v>36</v>
      </c>
      <c r="BU16" s="71">
        <v>36</v>
      </c>
      <c r="BV16" s="71">
        <v>33</v>
      </c>
      <c r="BW16" s="71">
        <v>33</v>
      </c>
      <c r="BX16" s="71">
        <v>33</v>
      </c>
      <c r="BY16" s="71">
        <v>33</v>
      </c>
      <c r="BZ16" s="71">
        <v>32</v>
      </c>
      <c r="CA16" s="71">
        <v>32</v>
      </c>
      <c r="CB16" s="71">
        <v>32</v>
      </c>
      <c r="CC16" s="71">
        <v>32</v>
      </c>
      <c r="CD16" s="71">
        <v>31</v>
      </c>
      <c r="CE16" s="71">
        <v>31</v>
      </c>
      <c r="CF16" s="71">
        <v>31</v>
      </c>
      <c r="CG16" s="71">
        <v>31</v>
      </c>
      <c r="CH16" s="71">
        <v>30</v>
      </c>
      <c r="CI16" s="71">
        <v>30</v>
      </c>
      <c r="CJ16" s="71">
        <v>30</v>
      </c>
      <c r="CK16" s="71">
        <v>30</v>
      </c>
      <c r="CL16" s="71">
        <v>28</v>
      </c>
      <c r="CM16" s="71">
        <v>28</v>
      </c>
      <c r="CN16" s="71">
        <v>28</v>
      </c>
      <c r="CO16" s="71">
        <v>28</v>
      </c>
      <c r="CP16" s="71">
        <v>25</v>
      </c>
      <c r="CQ16" s="71">
        <v>25</v>
      </c>
      <c r="CR16" s="71">
        <v>25</v>
      </c>
      <c r="CS16" s="71">
        <v>25</v>
      </c>
      <c r="CT16" s="72"/>
      <c r="CU16" s="72"/>
      <c r="CV16" s="72"/>
      <c r="CW16" s="73"/>
      <c r="CX16" s="74">
        <f t="array" ref="CX16">SUMPRODUCT(B16:CW16*0.25)</f>
        <v>1033</v>
      </c>
    </row>
    <row r="17" spans="1:102" ht="30" customHeight="1" thickBot="1" x14ac:dyDescent="0.25">
      <c r="A17" s="75" t="s">
        <v>14</v>
      </c>
      <c r="B17" s="76">
        <f>SUM(B11:B16)</f>
        <v>4789.97</v>
      </c>
      <c r="C17" s="77">
        <f t="shared" ref="C17:BN17" si="0">SUM(C11:C16)</f>
        <v>4666.9279999999999</v>
      </c>
      <c r="D17" s="77">
        <f t="shared" si="0"/>
        <v>4528.0209999999997</v>
      </c>
      <c r="E17" s="77">
        <f t="shared" si="0"/>
        <v>4348.0720000000001</v>
      </c>
      <c r="F17" s="77">
        <f t="shared" si="0"/>
        <v>3873.4120000000003</v>
      </c>
      <c r="G17" s="77">
        <f t="shared" si="0"/>
        <v>3783.8820000000001</v>
      </c>
      <c r="H17" s="77">
        <f t="shared" si="0"/>
        <v>3974.7280000000001</v>
      </c>
      <c r="I17" s="77">
        <f t="shared" si="0"/>
        <v>4023.0730000000003</v>
      </c>
      <c r="J17" s="77">
        <f t="shared" si="0"/>
        <v>3783.7190000000001</v>
      </c>
      <c r="K17" s="77">
        <f t="shared" si="0"/>
        <v>3736.509</v>
      </c>
      <c r="L17" s="77">
        <f t="shared" si="0"/>
        <v>3705.3789999999999</v>
      </c>
      <c r="M17" s="77">
        <f t="shared" si="0"/>
        <v>3652.6530000000002</v>
      </c>
      <c r="N17" s="77">
        <f t="shared" si="0"/>
        <v>4065.5699999999997</v>
      </c>
      <c r="O17" s="77">
        <f t="shared" si="0"/>
        <v>3979.4960000000001</v>
      </c>
      <c r="P17" s="77">
        <f t="shared" si="0"/>
        <v>3893.1110000000003</v>
      </c>
      <c r="Q17" s="77">
        <f t="shared" si="0"/>
        <v>3862.692</v>
      </c>
      <c r="R17" s="77">
        <f t="shared" si="0"/>
        <v>4278.9830000000002</v>
      </c>
      <c r="S17" s="77">
        <f t="shared" si="0"/>
        <v>4304.9540000000006</v>
      </c>
      <c r="T17" s="77">
        <f t="shared" si="0"/>
        <v>4247.2330000000002</v>
      </c>
      <c r="U17" s="77">
        <f t="shared" si="0"/>
        <v>4388.1140000000005</v>
      </c>
      <c r="V17" s="77">
        <f t="shared" si="0"/>
        <v>4339.4160000000002</v>
      </c>
      <c r="W17" s="77">
        <f t="shared" si="0"/>
        <v>4577.058</v>
      </c>
      <c r="X17" s="77">
        <f t="shared" si="0"/>
        <v>4670.9859999999999</v>
      </c>
      <c r="Y17" s="77">
        <f t="shared" si="0"/>
        <v>4784.473</v>
      </c>
      <c r="Z17" s="77">
        <f t="shared" si="0"/>
        <v>4539.7619999999997</v>
      </c>
      <c r="AA17" s="77">
        <f t="shared" si="0"/>
        <v>4741.2479999999996</v>
      </c>
      <c r="AB17" s="77">
        <f t="shared" si="0"/>
        <v>4751.9670000000006</v>
      </c>
      <c r="AC17" s="77">
        <f t="shared" si="0"/>
        <v>4795.509</v>
      </c>
      <c r="AD17" s="77">
        <f t="shared" si="0"/>
        <v>4973.3859999999995</v>
      </c>
      <c r="AE17" s="77">
        <f t="shared" si="0"/>
        <v>5197.3869999999997</v>
      </c>
      <c r="AF17" s="77">
        <f t="shared" si="0"/>
        <v>5477.2960000000003</v>
      </c>
      <c r="AG17" s="77">
        <f t="shared" si="0"/>
        <v>5655.0510000000004</v>
      </c>
      <c r="AH17" s="77">
        <f t="shared" si="0"/>
        <v>6275.6949999999997</v>
      </c>
      <c r="AI17" s="77">
        <f t="shared" si="0"/>
        <v>6679.1689999999999</v>
      </c>
      <c r="AJ17" s="77">
        <f t="shared" si="0"/>
        <v>6822.768</v>
      </c>
      <c r="AK17" s="77">
        <f t="shared" si="0"/>
        <v>6296.1210000000001</v>
      </c>
      <c r="AL17" s="77">
        <f t="shared" si="0"/>
        <v>6941.67</v>
      </c>
      <c r="AM17" s="77">
        <f t="shared" si="0"/>
        <v>6891.2219999999998</v>
      </c>
      <c r="AN17" s="77">
        <f t="shared" si="0"/>
        <v>6903.8330000000005</v>
      </c>
      <c r="AO17" s="77">
        <f t="shared" si="0"/>
        <v>7074.1059999999998</v>
      </c>
      <c r="AP17" s="77">
        <f t="shared" si="0"/>
        <v>7063.0259999999998</v>
      </c>
      <c r="AQ17" s="77">
        <f t="shared" si="0"/>
        <v>7097.7560000000003</v>
      </c>
      <c r="AR17" s="77">
        <f t="shared" si="0"/>
        <v>7177.1130000000003</v>
      </c>
      <c r="AS17" s="77">
        <f t="shared" si="0"/>
        <v>7338.6120000000001</v>
      </c>
      <c r="AT17" s="77">
        <f t="shared" si="0"/>
        <v>7361.2859999999991</v>
      </c>
      <c r="AU17" s="77">
        <f t="shared" si="0"/>
        <v>7458.9070000000002</v>
      </c>
      <c r="AV17" s="77">
        <f t="shared" si="0"/>
        <v>7464.0230000000001</v>
      </c>
      <c r="AW17" s="77">
        <f t="shared" si="0"/>
        <v>7458.3059999999996</v>
      </c>
      <c r="AX17" s="77">
        <f t="shared" si="0"/>
        <v>7549.2510000000002</v>
      </c>
      <c r="AY17" s="77">
        <f t="shared" si="0"/>
        <v>7538.8490000000002</v>
      </c>
      <c r="AZ17" s="77">
        <f t="shared" si="0"/>
        <v>7513.3289999999997</v>
      </c>
      <c r="BA17" s="77">
        <f t="shared" si="0"/>
        <v>7468.0419999999995</v>
      </c>
      <c r="BB17" s="77">
        <f t="shared" si="0"/>
        <v>7364.2719999999999</v>
      </c>
      <c r="BC17" s="77">
        <f t="shared" si="0"/>
        <v>7311.7849999999999</v>
      </c>
      <c r="BD17" s="77">
        <f t="shared" si="0"/>
        <v>7268.6900000000005</v>
      </c>
      <c r="BE17" s="77">
        <f t="shared" si="0"/>
        <v>7215.2849999999999</v>
      </c>
      <c r="BF17" s="77">
        <f t="shared" si="0"/>
        <v>7126.3419999999996</v>
      </c>
      <c r="BG17" s="77">
        <f t="shared" si="0"/>
        <v>6995.6530000000002</v>
      </c>
      <c r="BH17" s="77">
        <f t="shared" si="0"/>
        <v>6944.7759999999998</v>
      </c>
      <c r="BI17" s="77">
        <f t="shared" si="0"/>
        <v>6746.1970000000001</v>
      </c>
      <c r="BJ17" s="77">
        <f t="shared" si="0"/>
        <v>6579.3919999999998</v>
      </c>
      <c r="BK17" s="77">
        <f t="shared" si="0"/>
        <v>6379.4759999999997</v>
      </c>
      <c r="BL17" s="77">
        <f t="shared" si="0"/>
        <v>6459.4830000000002</v>
      </c>
      <c r="BM17" s="77">
        <f t="shared" si="0"/>
        <v>6599.5059999999994</v>
      </c>
      <c r="BN17" s="77">
        <f t="shared" si="0"/>
        <v>5942.2139999999999</v>
      </c>
      <c r="BO17" s="77">
        <f t="shared" ref="BO17:CW17" si="1">SUM(BO11:BO16)</f>
        <v>6128.6660000000002</v>
      </c>
      <c r="BP17" s="77">
        <f t="shared" si="1"/>
        <v>6329.3829999999998</v>
      </c>
      <c r="BQ17" s="77">
        <f t="shared" si="1"/>
        <v>6085.3150000000005</v>
      </c>
      <c r="BR17" s="77">
        <f t="shared" si="1"/>
        <v>5544.7730000000001</v>
      </c>
      <c r="BS17" s="77">
        <f t="shared" si="1"/>
        <v>5366.6039999999994</v>
      </c>
      <c r="BT17" s="77">
        <f t="shared" si="1"/>
        <v>5504.6769999999997</v>
      </c>
      <c r="BU17" s="77">
        <f t="shared" si="1"/>
        <v>5703.3880000000008</v>
      </c>
      <c r="BV17" s="77">
        <f t="shared" si="1"/>
        <v>5547.4520000000002</v>
      </c>
      <c r="BW17" s="77">
        <f t="shared" si="1"/>
        <v>5807.6060000000007</v>
      </c>
      <c r="BX17" s="77">
        <f t="shared" si="1"/>
        <v>5892.9750000000004</v>
      </c>
      <c r="BY17" s="77">
        <f t="shared" si="1"/>
        <v>5934.1270000000004</v>
      </c>
      <c r="BZ17" s="77">
        <f t="shared" si="1"/>
        <v>5978.3209999999999</v>
      </c>
      <c r="CA17" s="77">
        <f t="shared" si="1"/>
        <v>5974.2820000000002</v>
      </c>
      <c r="CB17" s="77">
        <f t="shared" si="1"/>
        <v>5729.7060000000001</v>
      </c>
      <c r="CC17" s="77">
        <f t="shared" si="1"/>
        <v>5728.9039999999995</v>
      </c>
      <c r="CD17" s="77">
        <f t="shared" si="1"/>
        <v>5719.0439999999999</v>
      </c>
      <c r="CE17" s="77">
        <f t="shared" si="1"/>
        <v>5708.777</v>
      </c>
      <c r="CF17" s="77">
        <f t="shared" si="1"/>
        <v>5699.9530000000004</v>
      </c>
      <c r="CG17" s="77">
        <f t="shared" si="1"/>
        <v>5675.4629999999997</v>
      </c>
      <c r="CH17" s="77">
        <f t="shared" si="1"/>
        <v>5924.4939999999997</v>
      </c>
      <c r="CI17" s="77">
        <f t="shared" si="1"/>
        <v>5890.8320000000003</v>
      </c>
      <c r="CJ17" s="77">
        <f t="shared" si="1"/>
        <v>5675.1710000000003</v>
      </c>
      <c r="CK17" s="77">
        <f t="shared" si="1"/>
        <v>5544.2340000000004</v>
      </c>
      <c r="CL17" s="77">
        <f t="shared" si="1"/>
        <v>5310.2209999999995</v>
      </c>
      <c r="CM17" s="77">
        <f t="shared" si="1"/>
        <v>5236.6139999999996</v>
      </c>
      <c r="CN17" s="77">
        <f t="shared" si="1"/>
        <v>5112.6030000000001</v>
      </c>
      <c r="CO17" s="77">
        <f t="shared" si="1"/>
        <v>4943.4920000000002</v>
      </c>
      <c r="CP17" s="77">
        <f t="shared" si="1"/>
        <v>4982.9529999999995</v>
      </c>
      <c r="CQ17" s="77">
        <f t="shared" si="1"/>
        <v>4801.2119999999995</v>
      </c>
      <c r="CR17" s="77">
        <f t="shared" si="1"/>
        <v>4624.2489999999998</v>
      </c>
      <c r="CS17" s="77">
        <f t="shared" si="1"/>
        <v>4438.8919999999998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136060.14400000003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1436</v>
      </c>
      <c r="C30" s="88">
        <v>1421</v>
      </c>
      <c r="D30" s="88">
        <v>1408</v>
      </c>
      <c r="E30" s="88">
        <v>1396</v>
      </c>
      <c r="F30" s="88">
        <v>1380</v>
      </c>
      <c r="G30" s="88">
        <v>1371</v>
      </c>
      <c r="H30" s="88">
        <v>1362</v>
      </c>
      <c r="I30" s="88">
        <v>1354</v>
      </c>
      <c r="J30" s="88">
        <v>1336</v>
      </c>
      <c r="K30" s="88">
        <v>1329</v>
      </c>
      <c r="L30" s="88">
        <v>1321</v>
      </c>
      <c r="M30" s="88">
        <v>1313</v>
      </c>
      <c r="N30" s="88">
        <v>1302</v>
      </c>
      <c r="O30" s="88">
        <v>1294</v>
      </c>
      <c r="P30" s="88">
        <v>1287</v>
      </c>
      <c r="Q30" s="88">
        <v>1280</v>
      </c>
      <c r="R30" s="88">
        <v>1273</v>
      </c>
      <c r="S30" s="88">
        <v>1265</v>
      </c>
      <c r="T30" s="88">
        <v>1257</v>
      </c>
      <c r="U30" s="88">
        <v>1249</v>
      </c>
      <c r="V30" s="88">
        <v>1340</v>
      </c>
      <c r="W30" s="88">
        <v>1329</v>
      </c>
      <c r="X30" s="88">
        <v>1318</v>
      </c>
      <c r="Y30" s="88">
        <v>1305</v>
      </c>
      <c r="Z30" s="88">
        <v>1378</v>
      </c>
      <c r="AA30" s="88">
        <v>1372</v>
      </c>
      <c r="AB30" s="88">
        <v>1374</v>
      </c>
      <c r="AC30" s="88">
        <v>1384</v>
      </c>
      <c r="AD30" s="88">
        <v>1474.87</v>
      </c>
      <c r="AE30" s="88">
        <v>1524.87</v>
      </c>
      <c r="AF30" s="88">
        <v>1603.87</v>
      </c>
      <c r="AG30" s="88">
        <v>1715.87</v>
      </c>
      <c r="AH30" s="88">
        <v>1750.77</v>
      </c>
      <c r="AI30" s="88">
        <v>1861.77</v>
      </c>
      <c r="AJ30" s="88">
        <v>1988.77</v>
      </c>
      <c r="AK30" s="88">
        <v>2110.77</v>
      </c>
      <c r="AL30" s="88">
        <v>2140.6999999999998</v>
      </c>
      <c r="AM30" s="88">
        <v>2242.6999999999998</v>
      </c>
      <c r="AN30" s="88">
        <v>2332.6999999999998</v>
      </c>
      <c r="AO30" s="88">
        <v>2410.6999999999998</v>
      </c>
      <c r="AP30" s="88">
        <v>2452.16</v>
      </c>
      <c r="AQ30" s="88">
        <v>2511.16</v>
      </c>
      <c r="AR30" s="88">
        <v>2562.16</v>
      </c>
      <c r="AS30" s="88">
        <v>2607.16</v>
      </c>
      <c r="AT30" s="88">
        <v>2627.29</v>
      </c>
      <c r="AU30" s="88">
        <v>2657.29</v>
      </c>
      <c r="AV30" s="88">
        <v>2679.29</v>
      </c>
      <c r="AW30" s="88">
        <v>2693.29</v>
      </c>
      <c r="AX30" s="88">
        <v>2709.65</v>
      </c>
      <c r="AY30" s="88">
        <v>2711.65</v>
      </c>
      <c r="AZ30" s="88">
        <v>2709.65</v>
      </c>
      <c r="BA30" s="88">
        <v>2702.65</v>
      </c>
      <c r="BB30" s="88">
        <v>2690.18</v>
      </c>
      <c r="BC30" s="88">
        <v>2667.18</v>
      </c>
      <c r="BD30" s="88">
        <v>2633.18</v>
      </c>
      <c r="BE30" s="88">
        <v>2586.1799999999998</v>
      </c>
      <c r="BF30" s="88">
        <v>2501.0100000000002</v>
      </c>
      <c r="BG30" s="88">
        <v>2435.0100000000002</v>
      </c>
      <c r="BH30" s="88">
        <v>2361.0100000000002</v>
      </c>
      <c r="BI30" s="88">
        <v>2278.0100000000002</v>
      </c>
      <c r="BJ30" s="88">
        <v>2214.15</v>
      </c>
      <c r="BK30" s="88">
        <v>2105.15</v>
      </c>
      <c r="BL30" s="88">
        <v>1979.15</v>
      </c>
      <c r="BM30" s="88">
        <v>1834.15</v>
      </c>
      <c r="BN30" s="88">
        <v>1728.91</v>
      </c>
      <c r="BO30" s="88">
        <v>1650.91</v>
      </c>
      <c r="BP30" s="88">
        <v>1572.91</v>
      </c>
      <c r="BQ30" s="88">
        <v>1484.91</v>
      </c>
      <c r="BR30" s="88">
        <v>1397.18</v>
      </c>
      <c r="BS30" s="88">
        <v>1326.18</v>
      </c>
      <c r="BT30" s="88">
        <v>1286.18</v>
      </c>
      <c r="BU30" s="88">
        <v>1276.18</v>
      </c>
      <c r="BV30" s="88">
        <v>1344</v>
      </c>
      <c r="BW30" s="88">
        <v>1344</v>
      </c>
      <c r="BX30" s="88">
        <v>1599</v>
      </c>
      <c r="BY30" s="88">
        <v>1611</v>
      </c>
      <c r="BZ30" s="88">
        <v>1668</v>
      </c>
      <c r="CA30" s="88">
        <v>1669</v>
      </c>
      <c r="CB30" s="88">
        <v>1423</v>
      </c>
      <c r="CC30" s="88">
        <v>1431</v>
      </c>
      <c r="CD30" s="88">
        <v>1382</v>
      </c>
      <c r="CE30" s="88">
        <v>1390</v>
      </c>
      <c r="CF30" s="88">
        <v>1392</v>
      </c>
      <c r="CG30" s="88">
        <v>1397</v>
      </c>
      <c r="CH30" s="88">
        <v>1363</v>
      </c>
      <c r="CI30" s="88">
        <v>1366</v>
      </c>
      <c r="CJ30" s="88">
        <v>1371</v>
      </c>
      <c r="CK30" s="88">
        <v>1376</v>
      </c>
      <c r="CL30" s="88">
        <v>1218</v>
      </c>
      <c r="CM30" s="88">
        <v>1228</v>
      </c>
      <c r="CN30" s="88">
        <v>1241</v>
      </c>
      <c r="CO30" s="88">
        <v>1258</v>
      </c>
      <c r="CP30" s="88">
        <v>1268</v>
      </c>
      <c r="CQ30" s="88">
        <v>1214</v>
      </c>
      <c r="CR30" s="88">
        <v>1196</v>
      </c>
      <c r="CS30" s="88">
        <v>1205</v>
      </c>
      <c r="CT30" s="89"/>
      <c r="CU30" s="89"/>
      <c r="CV30" s="89"/>
      <c r="CW30" s="90"/>
      <c r="CX30" s="91">
        <f t="array" ref="CX30">SUMPRODUCT(B30:CW30*0.25)</f>
        <v>41294.369999999966</v>
      </c>
    </row>
    <row r="31" spans="1:102" ht="24.95" customHeight="1" x14ac:dyDescent="0.2">
      <c r="A31" s="92" t="s">
        <v>26</v>
      </c>
      <c r="B31" s="93">
        <v>1823.97</v>
      </c>
      <c r="C31" s="94">
        <v>1800.9280000000001</v>
      </c>
      <c r="D31" s="94">
        <v>1760.021</v>
      </c>
      <c r="E31" s="94">
        <v>1592.0719999999999</v>
      </c>
      <c r="F31" s="94">
        <v>1133.412</v>
      </c>
      <c r="G31" s="94">
        <v>1052.8820000000001</v>
      </c>
      <c r="H31" s="94">
        <v>1252.7280000000001</v>
      </c>
      <c r="I31" s="94">
        <v>1309.0730000000001</v>
      </c>
      <c r="J31" s="94">
        <v>1086.7190000000001</v>
      </c>
      <c r="K31" s="94">
        <v>1046.509</v>
      </c>
      <c r="L31" s="94">
        <v>1023.379</v>
      </c>
      <c r="M31" s="94">
        <v>978.65300000000002</v>
      </c>
      <c r="N31" s="94">
        <v>1404.57</v>
      </c>
      <c r="O31" s="94">
        <v>1326.4960000000001</v>
      </c>
      <c r="P31" s="94">
        <v>1247.1110000000001</v>
      </c>
      <c r="Q31" s="94">
        <v>1223.692</v>
      </c>
      <c r="R31" s="94">
        <v>1646.9829999999999</v>
      </c>
      <c r="S31" s="94">
        <v>1680.954</v>
      </c>
      <c r="T31" s="94">
        <v>1631.2329999999999</v>
      </c>
      <c r="U31" s="94">
        <v>1780.114</v>
      </c>
      <c r="V31" s="94">
        <v>1638.4159999999999</v>
      </c>
      <c r="W31" s="94">
        <v>1887.058</v>
      </c>
      <c r="X31" s="94">
        <v>1991.9860000000001</v>
      </c>
      <c r="Y31" s="94">
        <v>2118.473</v>
      </c>
      <c r="Z31" s="94">
        <v>2003.7619999999999</v>
      </c>
      <c r="AA31" s="94">
        <v>2211.248</v>
      </c>
      <c r="AB31" s="94">
        <v>2219.9670000000001</v>
      </c>
      <c r="AC31" s="94">
        <v>2253.509</v>
      </c>
      <c r="AD31" s="94">
        <v>2208.5160000000001</v>
      </c>
      <c r="AE31" s="94">
        <v>2382.5169999999998</v>
      </c>
      <c r="AF31" s="94">
        <v>2583.4259999999999</v>
      </c>
      <c r="AG31" s="94">
        <v>2649.181</v>
      </c>
      <c r="AH31" s="94">
        <v>3147.9250000000002</v>
      </c>
      <c r="AI31" s="94">
        <v>3440.3989999999999</v>
      </c>
      <c r="AJ31" s="94">
        <v>3456.998</v>
      </c>
      <c r="AK31" s="94">
        <v>2808.3510000000001</v>
      </c>
      <c r="AL31" s="94">
        <v>3681.97</v>
      </c>
      <c r="AM31" s="94">
        <v>3529.5219999999999</v>
      </c>
      <c r="AN31" s="94">
        <v>3508.8</v>
      </c>
      <c r="AO31" s="94">
        <v>3737.739</v>
      </c>
      <c r="AP31" s="94">
        <v>4065.866</v>
      </c>
      <c r="AQ31" s="94">
        <v>4154.0959999999995</v>
      </c>
      <c r="AR31" s="94">
        <v>4266.9530000000004</v>
      </c>
      <c r="AS31" s="94">
        <v>4383.4520000000002</v>
      </c>
      <c r="AT31" s="94">
        <v>4496.0929999999998</v>
      </c>
      <c r="AU31" s="94">
        <v>4563.7139999999999</v>
      </c>
      <c r="AV31" s="94">
        <v>4546.83</v>
      </c>
      <c r="AW31" s="94">
        <v>4527.1129999999994</v>
      </c>
      <c r="AX31" s="94">
        <v>4545.6009999999997</v>
      </c>
      <c r="AY31" s="94">
        <v>4533.1989999999996</v>
      </c>
      <c r="AZ31" s="94">
        <v>4509.6790000000001</v>
      </c>
      <c r="BA31" s="94">
        <v>4471.3919999999998</v>
      </c>
      <c r="BB31" s="94">
        <v>4380.0919999999996</v>
      </c>
      <c r="BC31" s="94">
        <v>4350.6049999999996</v>
      </c>
      <c r="BD31" s="94">
        <v>4301.51</v>
      </c>
      <c r="BE31" s="94">
        <v>4275.1049999999996</v>
      </c>
      <c r="BF31" s="94">
        <v>4191.3320000000003</v>
      </c>
      <c r="BG31" s="94">
        <v>4041.643</v>
      </c>
      <c r="BH31" s="94">
        <v>3882.7660000000001</v>
      </c>
      <c r="BI31" s="94">
        <v>3701.1869999999999</v>
      </c>
      <c r="BJ31" s="94">
        <v>3517.2420000000002</v>
      </c>
      <c r="BK31" s="94">
        <v>3251.326</v>
      </c>
      <c r="BL31" s="94">
        <v>3057.3330000000001</v>
      </c>
      <c r="BM31" s="94">
        <v>3272.3560000000002</v>
      </c>
      <c r="BN31" s="94">
        <v>2394.3040000000001</v>
      </c>
      <c r="BO31" s="94">
        <v>2618.7559999999999</v>
      </c>
      <c r="BP31" s="94">
        <v>2897.473</v>
      </c>
      <c r="BQ31" s="94">
        <v>2741.4050000000002</v>
      </c>
      <c r="BR31" s="94">
        <v>2291.5929999999998</v>
      </c>
      <c r="BS31" s="94">
        <v>2159.424</v>
      </c>
      <c r="BT31" s="94">
        <v>2166.4970000000003</v>
      </c>
      <c r="BU31" s="94">
        <v>2375.2080000000001</v>
      </c>
      <c r="BV31" s="94">
        <v>2179.4520000000002</v>
      </c>
      <c r="BW31" s="94">
        <v>2439.6060000000002</v>
      </c>
      <c r="BX31" s="94">
        <v>2186.9749999999999</v>
      </c>
      <c r="BY31" s="94">
        <v>2216.127</v>
      </c>
      <c r="BZ31" s="94">
        <v>2176.3209999999999</v>
      </c>
      <c r="CA31" s="94">
        <v>2171.2820000000002</v>
      </c>
      <c r="CB31" s="94">
        <v>2172.7060000000001</v>
      </c>
      <c r="CC31" s="94">
        <v>2163.904</v>
      </c>
      <c r="CD31" s="94">
        <v>2187.0439999999999</v>
      </c>
      <c r="CE31" s="94">
        <v>2168.777</v>
      </c>
      <c r="CF31" s="94">
        <v>2157.953</v>
      </c>
      <c r="CG31" s="94">
        <v>2128.4629999999997</v>
      </c>
      <c r="CH31" s="94">
        <v>2427.4940000000001</v>
      </c>
      <c r="CI31" s="94">
        <v>2390.8319999999999</v>
      </c>
      <c r="CJ31" s="94">
        <v>2170.1710000000003</v>
      </c>
      <c r="CK31" s="94">
        <v>2034.2339999999999</v>
      </c>
      <c r="CL31" s="94">
        <v>2113.221</v>
      </c>
      <c r="CM31" s="94">
        <v>2094.614</v>
      </c>
      <c r="CN31" s="94">
        <v>2022.6030000000001</v>
      </c>
      <c r="CO31" s="94">
        <v>1946.492</v>
      </c>
      <c r="CP31" s="94">
        <v>2055.953</v>
      </c>
      <c r="CQ31" s="94">
        <v>2038.212</v>
      </c>
      <c r="CR31" s="94">
        <v>1879.249</v>
      </c>
      <c r="CS31" s="94">
        <v>1684.8920000000001</v>
      </c>
      <c r="CT31" s="95"/>
      <c r="CU31" s="95"/>
      <c r="CV31" s="95"/>
      <c r="CW31" s="96"/>
      <c r="CX31" s="97">
        <f t="array" ref="CX31">SUMPRODUCT(B31:CW31*0.25)</f>
        <v>62849.746000000014</v>
      </c>
    </row>
    <row r="32" spans="1:102" ht="24.95" customHeight="1" x14ac:dyDescent="0.2">
      <c r="A32" s="101" t="s">
        <v>27</v>
      </c>
      <c r="B32" s="98">
        <v>1752</v>
      </c>
      <c r="C32" s="99">
        <v>1667</v>
      </c>
      <c r="D32" s="99">
        <v>1582</v>
      </c>
      <c r="E32" s="99">
        <v>1582</v>
      </c>
      <c r="F32" s="99">
        <v>1582</v>
      </c>
      <c r="G32" s="99">
        <v>1582</v>
      </c>
      <c r="H32" s="99">
        <v>1582</v>
      </c>
      <c r="I32" s="99">
        <v>1582</v>
      </c>
      <c r="J32" s="99">
        <v>1582</v>
      </c>
      <c r="K32" s="99">
        <v>1582</v>
      </c>
      <c r="L32" s="99">
        <v>1582</v>
      </c>
      <c r="M32" s="99">
        <v>1582</v>
      </c>
      <c r="N32" s="99">
        <v>1582</v>
      </c>
      <c r="O32" s="99">
        <v>1582</v>
      </c>
      <c r="P32" s="99">
        <v>1582</v>
      </c>
      <c r="Q32" s="99">
        <v>1582</v>
      </c>
      <c r="R32" s="99">
        <v>1582</v>
      </c>
      <c r="S32" s="99">
        <v>1582</v>
      </c>
      <c r="T32" s="99">
        <v>1582</v>
      </c>
      <c r="U32" s="99">
        <v>1582</v>
      </c>
      <c r="V32" s="99">
        <v>1582</v>
      </c>
      <c r="W32" s="99">
        <v>1582</v>
      </c>
      <c r="X32" s="99">
        <v>1582</v>
      </c>
      <c r="Y32" s="99">
        <v>1582</v>
      </c>
      <c r="Z32" s="99">
        <v>1457</v>
      </c>
      <c r="AA32" s="99">
        <v>1457</v>
      </c>
      <c r="AB32" s="99">
        <v>1457</v>
      </c>
      <c r="AC32" s="99">
        <v>1457</v>
      </c>
      <c r="AD32" s="99">
        <v>1457</v>
      </c>
      <c r="AE32" s="99">
        <v>1457</v>
      </c>
      <c r="AF32" s="99">
        <v>1457</v>
      </c>
      <c r="AG32" s="99">
        <v>1457</v>
      </c>
      <c r="AH32" s="99">
        <v>1457</v>
      </c>
      <c r="AI32" s="99">
        <v>1457</v>
      </c>
      <c r="AJ32" s="99">
        <v>1457</v>
      </c>
      <c r="AK32" s="99">
        <v>1457</v>
      </c>
      <c r="AL32" s="99">
        <v>1202</v>
      </c>
      <c r="AM32" s="99">
        <v>1202</v>
      </c>
      <c r="AN32" s="99">
        <v>1145.3330000000001</v>
      </c>
      <c r="AO32" s="99">
        <v>1008.667</v>
      </c>
      <c r="AP32" s="99">
        <v>657</v>
      </c>
      <c r="AQ32" s="99">
        <v>544.5</v>
      </c>
      <c r="AR32" s="99">
        <v>460</v>
      </c>
      <c r="AS32" s="99">
        <v>460</v>
      </c>
      <c r="AT32" s="99">
        <v>300</v>
      </c>
      <c r="AU32" s="99">
        <v>300</v>
      </c>
      <c r="AV32" s="99">
        <v>300</v>
      </c>
      <c r="AW32" s="99">
        <v>300</v>
      </c>
      <c r="AX32" s="99">
        <v>300</v>
      </c>
      <c r="AY32" s="99">
        <v>300</v>
      </c>
      <c r="AZ32" s="99">
        <v>300</v>
      </c>
      <c r="BA32" s="99">
        <v>300</v>
      </c>
      <c r="BB32" s="99">
        <v>300</v>
      </c>
      <c r="BC32" s="99">
        <v>300</v>
      </c>
      <c r="BD32" s="99">
        <v>340</v>
      </c>
      <c r="BE32" s="99">
        <v>360</v>
      </c>
      <c r="BF32" s="99">
        <v>440</v>
      </c>
      <c r="BG32" s="99">
        <v>525</v>
      </c>
      <c r="BH32" s="99">
        <v>707</v>
      </c>
      <c r="BI32" s="99">
        <v>773</v>
      </c>
      <c r="BJ32" s="99">
        <v>940</v>
      </c>
      <c r="BK32" s="99">
        <v>1115</v>
      </c>
      <c r="BL32" s="99">
        <v>1515</v>
      </c>
      <c r="BM32" s="99">
        <v>1585</v>
      </c>
      <c r="BN32" s="99">
        <v>1927</v>
      </c>
      <c r="BO32" s="99">
        <v>1967</v>
      </c>
      <c r="BP32" s="99">
        <v>1967</v>
      </c>
      <c r="BQ32" s="99">
        <v>1967</v>
      </c>
      <c r="BR32" s="99">
        <v>2087</v>
      </c>
      <c r="BS32" s="99">
        <v>2112</v>
      </c>
      <c r="BT32" s="99">
        <v>2283</v>
      </c>
      <c r="BU32" s="99">
        <v>2283</v>
      </c>
      <c r="BV32" s="99">
        <v>2286</v>
      </c>
      <c r="BW32" s="99">
        <v>2286</v>
      </c>
      <c r="BX32" s="99">
        <v>2369</v>
      </c>
      <c r="BY32" s="99">
        <v>2369</v>
      </c>
      <c r="BZ32" s="99">
        <v>2370</v>
      </c>
      <c r="CA32" s="99">
        <v>2370</v>
      </c>
      <c r="CB32" s="99">
        <v>2370</v>
      </c>
      <c r="CC32" s="99">
        <v>2370</v>
      </c>
      <c r="CD32" s="99">
        <v>2371</v>
      </c>
      <c r="CE32" s="99">
        <v>2371</v>
      </c>
      <c r="CF32" s="99">
        <v>2371</v>
      </c>
      <c r="CG32" s="99">
        <v>2371</v>
      </c>
      <c r="CH32" s="99">
        <v>2372</v>
      </c>
      <c r="CI32" s="99">
        <v>2372</v>
      </c>
      <c r="CJ32" s="99">
        <v>2372</v>
      </c>
      <c r="CK32" s="99">
        <v>2372</v>
      </c>
      <c r="CL32" s="99">
        <v>2117</v>
      </c>
      <c r="CM32" s="99">
        <v>2052</v>
      </c>
      <c r="CN32" s="99">
        <v>1987</v>
      </c>
      <c r="CO32" s="99">
        <v>1877</v>
      </c>
      <c r="CP32" s="99">
        <v>1767</v>
      </c>
      <c r="CQ32" s="99">
        <v>1657</v>
      </c>
      <c r="CR32" s="99">
        <v>1657</v>
      </c>
      <c r="CS32" s="99">
        <v>1657</v>
      </c>
      <c r="CT32" s="100"/>
      <c r="CU32" s="100"/>
      <c r="CV32" s="100"/>
      <c r="CW32" s="102"/>
      <c r="CX32" s="103">
        <f t="array" ref="CX32">SUMPRODUCT(B32:CW32*0.25)</f>
        <v>35703.125</v>
      </c>
    </row>
    <row r="33" spans="1:102" ht="30" customHeight="1" thickBot="1" x14ac:dyDescent="0.25">
      <c r="A33" s="75" t="s">
        <v>28</v>
      </c>
      <c r="B33" s="76">
        <f>SUM(B30:B32)</f>
        <v>5011.97</v>
      </c>
      <c r="C33" s="77">
        <f t="shared" ref="C33:BN33" si="5">SUM(C30:C32)</f>
        <v>4888.9279999999999</v>
      </c>
      <c r="D33" s="77">
        <f t="shared" si="5"/>
        <v>4750.0209999999997</v>
      </c>
      <c r="E33" s="77">
        <f t="shared" si="5"/>
        <v>4570.0720000000001</v>
      </c>
      <c r="F33" s="77">
        <f t="shared" si="5"/>
        <v>4095.4120000000003</v>
      </c>
      <c r="G33" s="77">
        <f t="shared" si="5"/>
        <v>4005.8820000000001</v>
      </c>
      <c r="H33" s="77">
        <f t="shared" si="5"/>
        <v>4196.7280000000001</v>
      </c>
      <c r="I33" s="77">
        <f t="shared" si="5"/>
        <v>4245.0730000000003</v>
      </c>
      <c r="J33" s="77">
        <f t="shared" si="5"/>
        <v>4004.7190000000001</v>
      </c>
      <c r="K33" s="77">
        <f t="shared" si="5"/>
        <v>3957.509</v>
      </c>
      <c r="L33" s="77">
        <f t="shared" si="5"/>
        <v>3926.3789999999999</v>
      </c>
      <c r="M33" s="77">
        <f t="shared" si="5"/>
        <v>3873.6530000000002</v>
      </c>
      <c r="N33" s="77">
        <f t="shared" si="5"/>
        <v>4288.57</v>
      </c>
      <c r="O33" s="77">
        <f t="shared" si="5"/>
        <v>4202.4960000000001</v>
      </c>
      <c r="P33" s="77">
        <f t="shared" si="5"/>
        <v>4116.1109999999999</v>
      </c>
      <c r="Q33" s="77">
        <f t="shared" si="5"/>
        <v>4085.692</v>
      </c>
      <c r="R33" s="77">
        <f t="shared" si="5"/>
        <v>4501.9830000000002</v>
      </c>
      <c r="S33" s="77">
        <f t="shared" si="5"/>
        <v>4527.9539999999997</v>
      </c>
      <c r="T33" s="77">
        <f t="shared" si="5"/>
        <v>4470.2330000000002</v>
      </c>
      <c r="U33" s="77">
        <f t="shared" si="5"/>
        <v>4611.1139999999996</v>
      </c>
      <c r="V33" s="77">
        <f t="shared" si="5"/>
        <v>4560.4160000000002</v>
      </c>
      <c r="W33" s="77">
        <f t="shared" si="5"/>
        <v>4798.058</v>
      </c>
      <c r="X33" s="77">
        <f t="shared" si="5"/>
        <v>4891.9859999999999</v>
      </c>
      <c r="Y33" s="77">
        <f t="shared" si="5"/>
        <v>5005.473</v>
      </c>
      <c r="Z33" s="77">
        <f t="shared" si="5"/>
        <v>4838.7619999999997</v>
      </c>
      <c r="AA33" s="77">
        <f t="shared" si="5"/>
        <v>5040.2479999999996</v>
      </c>
      <c r="AB33" s="77">
        <f t="shared" si="5"/>
        <v>5050.9670000000006</v>
      </c>
      <c r="AC33" s="77">
        <f t="shared" si="5"/>
        <v>5094.509</v>
      </c>
      <c r="AD33" s="77">
        <f t="shared" si="5"/>
        <v>5140.3860000000004</v>
      </c>
      <c r="AE33" s="77">
        <f t="shared" si="5"/>
        <v>5364.3869999999997</v>
      </c>
      <c r="AF33" s="77">
        <f t="shared" si="5"/>
        <v>5644.2960000000003</v>
      </c>
      <c r="AG33" s="77">
        <f t="shared" si="5"/>
        <v>5822.0509999999995</v>
      </c>
      <c r="AH33" s="77">
        <f t="shared" si="5"/>
        <v>6355.6949999999997</v>
      </c>
      <c r="AI33" s="77">
        <f t="shared" si="5"/>
        <v>6759.1689999999999</v>
      </c>
      <c r="AJ33" s="77">
        <f t="shared" si="5"/>
        <v>6902.768</v>
      </c>
      <c r="AK33" s="77">
        <f t="shared" si="5"/>
        <v>6376.1210000000001</v>
      </c>
      <c r="AL33" s="77">
        <f t="shared" si="5"/>
        <v>7024.67</v>
      </c>
      <c r="AM33" s="77">
        <f t="shared" si="5"/>
        <v>6974.2219999999998</v>
      </c>
      <c r="AN33" s="77">
        <f t="shared" si="5"/>
        <v>6986.8330000000005</v>
      </c>
      <c r="AO33" s="77">
        <f t="shared" si="5"/>
        <v>7157.1060000000007</v>
      </c>
      <c r="AP33" s="77">
        <f t="shared" si="5"/>
        <v>7175.0259999999998</v>
      </c>
      <c r="AQ33" s="77">
        <f t="shared" si="5"/>
        <v>7209.7559999999994</v>
      </c>
      <c r="AR33" s="77">
        <f t="shared" si="5"/>
        <v>7289.1130000000003</v>
      </c>
      <c r="AS33" s="77">
        <f t="shared" si="5"/>
        <v>7450.6120000000001</v>
      </c>
      <c r="AT33" s="77">
        <f t="shared" si="5"/>
        <v>7423.3829999999998</v>
      </c>
      <c r="AU33" s="77">
        <f t="shared" si="5"/>
        <v>7521.0039999999999</v>
      </c>
      <c r="AV33" s="77">
        <f t="shared" si="5"/>
        <v>7526.12</v>
      </c>
      <c r="AW33" s="77">
        <f t="shared" si="5"/>
        <v>7520.4029999999993</v>
      </c>
      <c r="AX33" s="77">
        <f t="shared" si="5"/>
        <v>7555.2510000000002</v>
      </c>
      <c r="AY33" s="77">
        <f t="shared" si="5"/>
        <v>7544.8490000000002</v>
      </c>
      <c r="AZ33" s="77">
        <f t="shared" si="5"/>
        <v>7519.3289999999997</v>
      </c>
      <c r="BA33" s="77">
        <f t="shared" si="5"/>
        <v>7474.0419999999995</v>
      </c>
      <c r="BB33" s="77">
        <f t="shared" si="5"/>
        <v>7370.271999999999</v>
      </c>
      <c r="BC33" s="77">
        <f t="shared" si="5"/>
        <v>7317.7849999999999</v>
      </c>
      <c r="BD33" s="77">
        <f t="shared" si="5"/>
        <v>7274.6900000000005</v>
      </c>
      <c r="BE33" s="77">
        <f t="shared" si="5"/>
        <v>7221.2849999999999</v>
      </c>
      <c r="BF33" s="77">
        <f t="shared" si="5"/>
        <v>7132.3420000000006</v>
      </c>
      <c r="BG33" s="77">
        <f t="shared" si="5"/>
        <v>7001.6530000000002</v>
      </c>
      <c r="BH33" s="77">
        <f t="shared" si="5"/>
        <v>6950.7759999999998</v>
      </c>
      <c r="BI33" s="77">
        <f t="shared" si="5"/>
        <v>6752.1970000000001</v>
      </c>
      <c r="BJ33" s="77">
        <f t="shared" si="5"/>
        <v>6671.3919999999998</v>
      </c>
      <c r="BK33" s="77">
        <f t="shared" si="5"/>
        <v>6471.4760000000006</v>
      </c>
      <c r="BL33" s="77">
        <f t="shared" si="5"/>
        <v>6551.4830000000002</v>
      </c>
      <c r="BM33" s="77">
        <f t="shared" si="5"/>
        <v>6691.5060000000003</v>
      </c>
      <c r="BN33" s="77">
        <f t="shared" si="5"/>
        <v>6050.2139999999999</v>
      </c>
      <c r="BO33" s="77">
        <f t="shared" ref="BO33:CW33" si="6">SUM(BO30:BO32)</f>
        <v>6236.6660000000002</v>
      </c>
      <c r="BP33" s="77">
        <f t="shared" si="6"/>
        <v>6437.3829999999998</v>
      </c>
      <c r="BQ33" s="77">
        <f t="shared" si="6"/>
        <v>6193.3150000000005</v>
      </c>
      <c r="BR33" s="77">
        <f t="shared" si="6"/>
        <v>5775.7730000000001</v>
      </c>
      <c r="BS33" s="77">
        <f t="shared" si="6"/>
        <v>5597.6040000000003</v>
      </c>
      <c r="BT33" s="77">
        <f t="shared" si="6"/>
        <v>5735.6770000000006</v>
      </c>
      <c r="BU33" s="77">
        <f t="shared" si="6"/>
        <v>5934.3879999999999</v>
      </c>
      <c r="BV33" s="77">
        <f t="shared" si="6"/>
        <v>5809.4520000000002</v>
      </c>
      <c r="BW33" s="77">
        <f t="shared" si="6"/>
        <v>6069.6059999999998</v>
      </c>
      <c r="BX33" s="77">
        <f t="shared" si="6"/>
        <v>6154.9750000000004</v>
      </c>
      <c r="BY33" s="77">
        <f t="shared" si="6"/>
        <v>6196.1270000000004</v>
      </c>
      <c r="BZ33" s="77">
        <f t="shared" si="6"/>
        <v>6214.3209999999999</v>
      </c>
      <c r="CA33" s="77">
        <f t="shared" si="6"/>
        <v>6210.2820000000002</v>
      </c>
      <c r="CB33" s="77">
        <f t="shared" si="6"/>
        <v>5965.7060000000001</v>
      </c>
      <c r="CC33" s="77">
        <f t="shared" si="6"/>
        <v>5964.9040000000005</v>
      </c>
      <c r="CD33" s="77">
        <f t="shared" si="6"/>
        <v>5940.0439999999999</v>
      </c>
      <c r="CE33" s="77">
        <f t="shared" si="6"/>
        <v>5929.777</v>
      </c>
      <c r="CF33" s="77">
        <f t="shared" si="6"/>
        <v>5920.9529999999995</v>
      </c>
      <c r="CG33" s="77">
        <f t="shared" si="6"/>
        <v>5896.4629999999997</v>
      </c>
      <c r="CH33" s="77">
        <f t="shared" si="6"/>
        <v>6162.4940000000006</v>
      </c>
      <c r="CI33" s="77">
        <f t="shared" si="6"/>
        <v>6128.8320000000003</v>
      </c>
      <c r="CJ33" s="77">
        <f t="shared" si="6"/>
        <v>5913.1710000000003</v>
      </c>
      <c r="CK33" s="77">
        <f t="shared" si="6"/>
        <v>5782.2340000000004</v>
      </c>
      <c r="CL33" s="77">
        <f t="shared" si="6"/>
        <v>5448.2209999999995</v>
      </c>
      <c r="CM33" s="77">
        <f t="shared" si="6"/>
        <v>5374.6139999999996</v>
      </c>
      <c r="CN33" s="77">
        <f t="shared" si="6"/>
        <v>5250.6030000000001</v>
      </c>
      <c r="CO33" s="77">
        <f t="shared" si="6"/>
        <v>5081.4920000000002</v>
      </c>
      <c r="CP33" s="77">
        <f t="shared" si="6"/>
        <v>5090.9529999999995</v>
      </c>
      <c r="CQ33" s="77">
        <f t="shared" si="6"/>
        <v>4909.2119999999995</v>
      </c>
      <c r="CR33" s="77">
        <f t="shared" si="6"/>
        <v>4732.2489999999998</v>
      </c>
      <c r="CS33" s="77">
        <f t="shared" si="6"/>
        <v>4546.8919999999998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139847.24099999998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</v>
      </c>
      <c r="C36" s="115">
        <v>5</v>
      </c>
      <c r="D36" s="115">
        <v>5</v>
      </c>
      <c r="E36" s="115">
        <v>5</v>
      </c>
      <c r="F36" s="115">
        <v>5</v>
      </c>
      <c r="G36" s="115">
        <v>5</v>
      </c>
      <c r="H36" s="115">
        <v>5</v>
      </c>
      <c r="I36" s="115">
        <v>5</v>
      </c>
      <c r="J36" s="115">
        <v>5</v>
      </c>
      <c r="K36" s="115">
        <v>5</v>
      </c>
      <c r="L36" s="115">
        <v>5</v>
      </c>
      <c r="M36" s="115">
        <v>5</v>
      </c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5</v>
      </c>
      <c r="W36" s="115">
        <v>5</v>
      </c>
      <c r="X36" s="115">
        <v>5</v>
      </c>
      <c r="Y36" s="115">
        <v>5</v>
      </c>
      <c r="Z36" s="115">
        <v>150</v>
      </c>
      <c r="AA36" s="115">
        <v>150</v>
      </c>
      <c r="AB36" s="115">
        <v>150</v>
      </c>
      <c r="AC36" s="115">
        <v>150</v>
      </c>
      <c r="AD36" s="115">
        <v>43</v>
      </c>
      <c r="AE36" s="115">
        <v>43</v>
      </c>
      <c r="AF36" s="115">
        <v>43</v>
      </c>
      <c r="AG36" s="115">
        <v>43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5</v>
      </c>
      <c r="BK36" s="115">
        <v>5</v>
      </c>
      <c r="BL36" s="115">
        <v>5</v>
      </c>
      <c r="BM36" s="115">
        <v>5</v>
      </c>
      <c r="BN36" s="115">
        <v>10</v>
      </c>
      <c r="BO36" s="115">
        <v>10</v>
      </c>
      <c r="BP36" s="115">
        <v>10</v>
      </c>
      <c r="BQ36" s="115">
        <v>10</v>
      </c>
      <c r="BR36" s="115">
        <v>89</v>
      </c>
      <c r="BS36" s="115">
        <v>89</v>
      </c>
      <c r="BT36" s="115">
        <v>89</v>
      </c>
      <c r="BU36" s="115">
        <v>89</v>
      </c>
      <c r="BV36" s="115">
        <v>87</v>
      </c>
      <c r="BW36" s="115">
        <v>87</v>
      </c>
      <c r="BX36" s="115">
        <v>87</v>
      </c>
      <c r="BY36" s="115">
        <v>87</v>
      </c>
      <c r="BZ36" s="115">
        <v>86</v>
      </c>
      <c r="CA36" s="115">
        <v>86</v>
      </c>
      <c r="CB36" s="115">
        <v>86</v>
      </c>
      <c r="CC36" s="115">
        <v>86</v>
      </c>
      <c r="CD36" s="115">
        <v>88</v>
      </c>
      <c r="CE36" s="115">
        <v>88</v>
      </c>
      <c r="CF36" s="115">
        <v>88</v>
      </c>
      <c r="CG36" s="115">
        <v>88</v>
      </c>
      <c r="CH36" s="115">
        <v>108</v>
      </c>
      <c r="CI36" s="115">
        <v>108</v>
      </c>
      <c r="CJ36" s="115">
        <v>108</v>
      </c>
      <c r="CK36" s="115">
        <v>108</v>
      </c>
      <c r="CL36" s="115">
        <v>33</v>
      </c>
      <c r="CM36" s="115">
        <v>33</v>
      </c>
      <c r="CN36" s="115">
        <v>33</v>
      </c>
      <c r="CO36" s="115">
        <v>33</v>
      </c>
      <c r="CP36" s="115">
        <v>8</v>
      </c>
      <c r="CQ36" s="115">
        <v>8</v>
      </c>
      <c r="CR36" s="115">
        <v>8</v>
      </c>
      <c r="CS36" s="115">
        <v>8</v>
      </c>
      <c r="CT36" s="116"/>
      <c r="CU36" s="116"/>
      <c r="CV36" s="116"/>
      <c r="CW36" s="117"/>
      <c r="CX36" s="91">
        <f t="array" ref="CX36">SUMPRODUCT(B36:CW36*0.25)</f>
        <v>772</v>
      </c>
    </row>
    <row r="37" spans="1:102" ht="24.95" customHeight="1" x14ac:dyDescent="0.2">
      <c r="A37" s="118" t="s">
        <v>31</v>
      </c>
      <c r="B37" s="119">
        <v>142</v>
      </c>
      <c r="C37" s="120">
        <v>142</v>
      </c>
      <c r="D37" s="120">
        <v>142</v>
      </c>
      <c r="E37" s="120">
        <v>142</v>
      </c>
      <c r="F37" s="120">
        <v>142</v>
      </c>
      <c r="G37" s="120">
        <v>142</v>
      </c>
      <c r="H37" s="120">
        <v>142</v>
      </c>
      <c r="I37" s="120">
        <v>142</v>
      </c>
      <c r="J37" s="120">
        <v>141</v>
      </c>
      <c r="K37" s="120">
        <v>141</v>
      </c>
      <c r="L37" s="120">
        <v>141</v>
      </c>
      <c r="M37" s="120">
        <v>141</v>
      </c>
      <c r="N37" s="120">
        <v>143</v>
      </c>
      <c r="O37" s="120">
        <v>143</v>
      </c>
      <c r="P37" s="120">
        <v>143</v>
      </c>
      <c r="Q37" s="120">
        <v>143</v>
      </c>
      <c r="R37" s="120">
        <v>143</v>
      </c>
      <c r="S37" s="120">
        <v>143</v>
      </c>
      <c r="T37" s="120">
        <v>143</v>
      </c>
      <c r="U37" s="120">
        <v>143</v>
      </c>
      <c r="V37" s="120">
        <v>141</v>
      </c>
      <c r="W37" s="120">
        <v>141</v>
      </c>
      <c r="X37" s="120">
        <v>141</v>
      </c>
      <c r="Y37" s="120">
        <v>141</v>
      </c>
      <c r="Z37" s="120">
        <v>74</v>
      </c>
      <c r="AA37" s="120">
        <v>74</v>
      </c>
      <c r="AB37" s="120">
        <v>74</v>
      </c>
      <c r="AC37" s="120">
        <v>74</v>
      </c>
      <c r="AD37" s="120">
        <v>49</v>
      </c>
      <c r="AE37" s="120">
        <v>49</v>
      </c>
      <c r="AF37" s="120">
        <v>49</v>
      </c>
      <c r="AG37" s="120">
        <v>49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23</v>
      </c>
      <c r="BO37" s="120">
        <v>23</v>
      </c>
      <c r="BP37" s="120">
        <v>23</v>
      </c>
      <c r="BQ37" s="120">
        <v>23</v>
      </c>
      <c r="BR37" s="120">
        <v>67</v>
      </c>
      <c r="BS37" s="120">
        <v>67</v>
      </c>
      <c r="BT37" s="120">
        <v>67</v>
      </c>
      <c r="BU37" s="120">
        <v>67</v>
      </c>
      <c r="BV37" s="120">
        <v>100</v>
      </c>
      <c r="BW37" s="120">
        <v>100</v>
      </c>
      <c r="BX37" s="120">
        <v>100</v>
      </c>
      <c r="BY37" s="120">
        <v>100</v>
      </c>
      <c r="BZ37" s="120">
        <v>75</v>
      </c>
      <c r="CA37" s="120">
        <v>75</v>
      </c>
      <c r="CB37" s="120">
        <v>75</v>
      </c>
      <c r="CC37" s="120">
        <v>75</v>
      </c>
      <c r="CD37" s="120">
        <v>58</v>
      </c>
      <c r="CE37" s="120">
        <v>58</v>
      </c>
      <c r="CF37" s="120">
        <v>58</v>
      </c>
      <c r="CG37" s="120">
        <v>58</v>
      </c>
      <c r="CH37" s="120">
        <v>55</v>
      </c>
      <c r="CI37" s="120">
        <v>55</v>
      </c>
      <c r="CJ37" s="120">
        <v>55</v>
      </c>
      <c r="CK37" s="120">
        <v>55</v>
      </c>
      <c r="CL37" s="120">
        <v>30</v>
      </c>
      <c r="CM37" s="120">
        <v>30</v>
      </c>
      <c r="CN37" s="120">
        <v>30</v>
      </c>
      <c r="CO37" s="120">
        <v>30</v>
      </c>
      <c r="CP37" s="120">
        <v>25</v>
      </c>
      <c r="CQ37" s="120">
        <v>25</v>
      </c>
      <c r="CR37" s="120">
        <v>25</v>
      </c>
      <c r="CS37" s="120">
        <v>25</v>
      </c>
      <c r="CT37" s="120"/>
      <c r="CU37" s="120"/>
      <c r="CV37" s="120"/>
      <c r="CW37" s="121"/>
      <c r="CX37" s="97">
        <f t="array" ref="CX37">SUMPRODUCT(B37:CW37*0.25)</f>
        <v>1408</v>
      </c>
    </row>
    <row r="38" spans="1:102" ht="24.95" customHeight="1" x14ac:dyDescent="0.2">
      <c r="A38" s="118" t="s">
        <v>32</v>
      </c>
      <c r="B38" s="119">
        <v>27.8</v>
      </c>
      <c r="C38" s="120">
        <v>104.3</v>
      </c>
      <c r="D38" s="120">
        <v>204.9</v>
      </c>
      <c r="E38" s="120">
        <v>348.6</v>
      </c>
      <c r="F38" s="120">
        <v>750.2</v>
      </c>
      <c r="G38" s="120">
        <v>811.6</v>
      </c>
      <c r="H38" s="120">
        <v>596.79999999999995</v>
      </c>
      <c r="I38" s="120">
        <v>523.4</v>
      </c>
      <c r="J38" s="120">
        <v>708.1</v>
      </c>
      <c r="K38" s="120">
        <v>733.4</v>
      </c>
      <c r="L38" s="120">
        <v>752.7</v>
      </c>
      <c r="M38" s="120">
        <v>796.1</v>
      </c>
      <c r="N38" s="120">
        <v>336.6</v>
      </c>
      <c r="O38" s="120">
        <v>418.3</v>
      </c>
      <c r="P38" s="120">
        <v>500.4</v>
      </c>
      <c r="Q38" s="120">
        <v>537.70000000000005</v>
      </c>
      <c r="R38" s="120">
        <v>167.4</v>
      </c>
      <c r="S38" s="120">
        <v>160.69999999999999</v>
      </c>
      <c r="T38" s="120">
        <v>230.9</v>
      </c>
      <c r="U38" s="120">
        <v>126.9</v>
      </c>
      <c r="V38" s="120">
        <v>345.1</v>
      </c>
      <c r="W38" s="120">
        <v>162.1</v>
      </c>
      <c r="X38" s="120">
        <v>105.6</v>
      </c>
      <c r="Y38" s="120"/>
      <c r="Z38" s="120">
        <v>300.3</v>
      </c>
      <c r="AA38" s="120">
        <v>119.8</v>
      </c>
      <c r="AB38" s="120">
        <v>163.69999999999999</v>
      </c>
      <c r="AC38" s="120">
        <v>154.4</v>
      </c>
      <c r="AD38" s="120">
        <v>405.1</v>
      </c>
      <c r="AE38" s="120">
        <v>267.10000000000002</v>
      </c>
      <c r="AF38" s="120">
        <v>145.6</v>
      </c>
      <c r="AG38" s="120">
        <v>38.700000000000003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69</v>
      </c>
      <c r="BS38" s="120">
        <v>297.60000000000002</v>
      </c>
      <c r="BT38" s="120">
        <v>195.4</v>
      </c>
      <c r="BU38" s="120">
        <v>35.700000000000003</v>
      </c>
      <c r="BV38" s="120">
        <v>310.10000000000002</v>
      </c>
      <c r="BW38" s="120">
        <v>152.69999999999999</v>
      </c>
      <c r="BX38" s="120">
        <v>101.7</v>
      </c>
      <c r="BY38" s="120">
        <v>66.5</v>
      </c>
      <c r="BZ38" s="120">
        <v>127.5</v>
      </c>
      <c r="CA38" s="120">
        <v>95.7</v>
      </c>
      <c r="CB38" s="120">
        <v>263.7</v>
      </c>
      <c r="CC38" s="120">
        <v>210.9</v>
      </c>
      <c r="CD38" s="120">
        <v>34.4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58.1</v>
      </c>
      <c r="CP38" s="120"/>
      <c r="CQ38" s="120">
        <v>80.599999999999994</v>
      </c>
      <c r="CR38" s="120">
        <v>245.6</v>
      </c>
      <c r="CS38" s="120">
        <v>384.9</v>
      </c>
      <c r="CT38" s="122"/>
      <c r="CU38" s="122"/>
      <c r="CV38" s="122"/>
      <c r="CW38" s="121"/>
      <c r="CX38" s="97">
        <f t="array" ref="CX38">SUMPRODUCT(B38:CW38*0.25)</f>
        <v>3443.6000000000013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78</v>
      </c>
      <c r="AM39" s="120">
        <v>78</v>
      </c>
      <c r="AN39" s="120">
        <v>78</v>
      </c>
      <c r="AO39" s="120">
        <v>78</v>
      </c>
      <c r="AP39" s="120">
        <v>107</v>
      </c>
      <c r="AQ39" s="120">
        <v>107</v>
      </c>
      <c r="AR39" s="120">
        <v>107</v>
      </c>
      <c r="AS39" s="120">
        <v>107</v>
      </c>
      <c r="AT39" s="120">
        <v>57.097000000000001</v>
      </c>
      <c r="AU39" s="120">
        <v>57.097000000000001</v>
      </c>
      <c r="AV39" s="120">
        <v>57.097000000000001</v>
      </c>
      <c r="AW39" s="120">
        <v>57.097000000000001</v>
      </c>
      <c r="AX39" s="120">
        <v>1</v>
      </c>
      <c r="AY39" s="120">
        <v>1</v>
      </c>
      <c r="AZ39" s="120">
        <v>1</v>
      </c>
      <c r="BA39" s="120">
        <v>1</v>
      </c>
      <c r="BB39" s="120">
        <v>1</v>
      </c>
      <c r="BC39" s="120">
        <v>1</v>
      </c>
      <c r="BD39" s="120">
        <v>1</v>
      </c>
      <c r="BE39" s="120">
        <v>1</v>
      </c>
      <c r="BF39" s="120">
        <v>1</v>
      </c>
      <c r="BG39" s="120">
        <v>1</v>
      </c>
      <c r="BH39" s="120">
        <v>1</v>
      </c>
      <c r="BI39" s="120">
        <v>1</v>
      </c>
      <c r="BJ39" s="120">
        <v>87</v>
      </c>
      <c r="BK39" s="120">
        <v>87</v>
      </c>
      <c r="BL39" s="120">
        <v>87</v>
      </c>
      <c r="BM39" s="120">
        <v>87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1607.0970000000002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249.8</v>
      </c>
      <c r="C41" s="107">
        <f t="shared" ref="C41:BN41" si="7">SUM(C36:C40)</f>
        <v>326.3</v>
      </c>
      <c r="D41" s="107">
        <f t="shared" si="7"/>
        <v>426.9</v>
      </c>
      <c r="E41" s="107">
        <f t="shared" si="7"/>
        <v>570.6</v>
      </c>
      <c r="F41" s="107">
        <f t="shared" si="7"/>
        <v>972.2</v>
      </c>
      <c r="G41" s="107">
        <f t="shared" si="7"/>
        <v>1033.5999999999999</v>
      </c>
      <c r="H41" s="107">
        <f t="shared" si="7"/>
        <v>818.8</v>
      </c>
      <c r="I41" s="107">
        <f t="shared" si="7"/>
        <v>745.4</v>
      </c>
      <c r="J41" s="107">
        <f t="shared" si="7"/>
        <v>929.1</v>
      </c>
      <c r="K41" s="107">
        <f t="shared" si="7"/>
        <v>954.4</v>
      </c>
      <c r="L41" s="107">
        <f t="shared" si="7"/>
        <v>973.7</v>
      </c>
      <c r="M41" s="107">
        <f t="shared" si="7"/>
        <v>1017.1</v>
      </c>
      <c r="N41" s="107">
        <f t="shared" si="7"/>
        <v>559.6</v>
      </c>
      <c r="O41" s="107">
        <f t="shared" si="7"/>
        <v>641.29999999999995</v>
      </c>
      <c r="P41" s="107">
        <f t="shared" si="7"/>
        <v>723.4</v>
      </c>
      <c r="Q41" s="107">
        <f t="shared" si="7"/>
        <v>760.7</v>
      </c>
      <c r="R41" s="107">
        <f t="shared" si="7"/>
        <v>390.4</v>
      </c>
      <c r="S41" s="107">
        <f t="shared" si="7"/>
        <v>383.7</v>
      </c>
      <c r="T41" s="107">
        <f t="shared" si="7"/>
        <v>453.9</v>
      </c>
      <c r="U41" s="107">
        <f t="shared" si="7"/>
        <v>349.9</v>
      </c>
      <c r="V41" s="107">
        <f t="shared" si="7"/>
        <v>566.1</v>
      </c>
      <c r="W41" s="107">
        <f t="shared" si="7"/>
        <v>383.1</v>
      </c>
      <c r="X41" s="107">
        <f t="shared" si="7"/>
        <v>326.60000000000002</v>
      </c>
      <c r="Y41" s="107">
        <f t="shared" si="7"/>
        <v>221</v>
      </c>
      <c r="Z41" s="107">
        <f t="shared" si="7"/>
        <v>599.29999999999995</v>
      </c>
      <c r="AA41" s="107">
        <f t="shared" si="7"/>
        <v>418.8</v>
      </c>
      <c r="AB41" s="107">
        <f t="shared" si="7"/>
        <v>462.7</v>
      </c>
      <c r="AC41" s="107">
        <f t="shared" si="7"/>
        <v>453.4</v>
      </c>
      <c r="AD41" s="107">
        <f t="shared" si="7"/>
        <v>572.1</v>
      </c>
      <c r="AE41" s="107">
        <f t="shared" si="7"/>
        <v>434.1</v>
      </c>
      <c r="AF41" s="107">
        <f t="shared" si="7"/>
        <v>312.60000000000002</v>
      </c>
      <c r="AG41" s="107">
        <f t="shared" si="7"/>
        <v>205.7</v>
      </c>
      <c r="AH41" s="107">
        <f t="shared" si="7"/>
        <v>80</v>
      </c>
      <c r="AI41" s="107">
        <f t="shared" si="7"/>
        <v>80</v>
      </c>
      <c r="AJ41" s="107">
        <f t="shared" si="7"/>
        <v>80</v>
      </c>
      <c r="AK41" s="107">
        <f t="shared" si="7"/>
        <v>80</v>
      </c>
      <c r="AL41" s="107">
        <f t="shared" si="7"/>
        <v>83</v>
      </c>
      <c r="AM41" s="107">
        <f t="shared" si="7"/>
        <v>83</v>
      </c>
      <c r="AN41" s="107">
        <f t="shared" si="7"/>
        <v>83</v>
      </c>
      <c r="AO41" s="107">
        <f t="shared" si="7"/>
        <v>83</v>
      </c>
      <c r="AP41" s="107">
        <f t="shared" si="7"/>
        <v>112</v>
      </c>
      <c r="AQ41" s="107">
        <f t="shared" si="7"/>
        <v>112</v>
      </c>
      <c r="AR41" s="107">
        <f t="shared" si="7"/>
        <v>112</v>
      </c>
      <c r="AS41" s="107">
        <f t="shared" si="7"/>
        <v>112</v>
      </c>
      <c r="AT41" s="107">
        <f t="shared" si="7"/>
        <v>62.097000000000001</v>
      </c>
      <c r="AU41" s="107">
        <f t="shared" si="7"/>
        <v>62.097000000000001</v>
      </c>
      <c r="AV41" s="107">
        <f t="shared" si="7"/>
        <v>62.097000000000001</v>
      </c>
      <c r="AW41" s="107">
        <f t="shared" si="7"/>
        <v>62.097000000000001</v>
      </c>
      <c r="AX41" s="107">
        <f t="shared" si="7"/>
        <v>6</v>
      </c>
      <c r="AY41" s="107">
        <f t="shared" si="7"/>
        <v>6</v>
      </c>
      <c r="AZ41" s="107">
        <f t="shared" si="7"/>
        <v>6</v>
      </c>
      <c r="BA41" s="107">
        <f t="shared" si="7"/>
        <v>6</v>
      </c>
      <c r="BB41" s="107">
        <f t="shared" si="7"/>
        <v>6</v>
      </c>
      <c r="BC41" s="107">
        <f t="shared" si="7"/>
        <v>6</v>
      </c>
      <c r="BD41" s="107">
        <f t="shared" si="7"/>
        <v>6</v>
      </c>
      <c r="BE41" s="107">
        <f t="shared" si="7"/>
        <v>6</v>
      </c>
      <c r="BF41" s="107">
        <f t="shared" si="7"/>
        <v>6</v>
      </c>
      <c r="BG41" s="107">
        <f t="shared" si="7"/>
        <v>6</v>
      </c>
      <c r="BH41" s="107">
        <f t="shared" si="7"/>
        <v>6</v>
      </c>
      <c r="BI41" s="107">
        <f t="shared" si="7"/>
        <v>6</v>
      </c>
      <c r="BJ41" s="107">
        <f t="shared" si="7"/>
        <v>92</v>
      </c>
      <c r="BK41" s="107">
        <f t="shared" si="7"/>
        <v>92</v>
      </c>
      <c r="BL41" s="107">
        <f t="shared" si="7"/>
        <v>92</v>
      </c>
      <c r="BM41" s="107">
        <f t="shared" si="7"/>
        <v>92</v>
      </c>
      <c r="BN41" s="107">
        <f t="shared" si="7"/>
        <v>108</v>
      </c>
      <c r="BO41" s="107">
        <f t="shared" ref="BO41:CW41" si="8">SUM(BO36:BO40)</f>
        <v>108</v>
      </c>
      <c r="BP41" s="107">
        <f t="shared" si="8"/>
        <v>108</v>
      </c>
      <c r="BQ41" s="107">
        <f t="shared" si="8"/>
        <v>108</v>
      </c>
      <c r="BR41" s="107">
        <f t="shared" si="8"/>
        <v>300</v>
      </c>
      <c r="BS41" s="107">
        <f t="shared" si="8"/>
        <v>528.6</v>
      </c>
      <c r="BT41" s="107">
        <f t="shared" si="8"/>
        <v>426.4</v>
      </c>
      <c r="BU41" s="107">
        <f t="shared" si="8"/>
        <v>266.7</v>
      </c>
      <c r="BV41" s="107">
        <f t="shared" si="8"/>
        <v>572.1</v>
      </c>
      <c r="BW41" s="107">
        <f t="shared" si="8"/>
        <v>414.7</v>
      </c>
      <c r="BX41" s="107">
        <f t="shared" si="8"/>
        <v>363.7</v>
      </c>
      <c r="BY41" s="107">
        <f t="shared" si="8"/>
        <v>328.5</v>
      </c>
      <c r="BZ41" s="107">
        <f t="shared" si="8"/>
        <v>363.5</v>
      </c>
      <c r="CA41" s="107">
        <f t="shared" si="8"/>
        <v>331.7</v>
      </c>
      <c r="CB41" s="107">
        <f t="shared" si="8"/>
        <v>499.7</v>
      </c>
      <c r="CC41" s="107">
        <f t="shared" si="8"/>
        <v>446.9</v>
      </c>
      <c r="CD41" s="107">
        <f t="shared" si="8"/>
        <v>255.4</v>
      </c>
      <c r="CE41" s="107">
        <f t="shared" si="8"/>
        <v>221</v>
      </c>
      <c r="CF41" s="107">
        <f t="shared" si="8"/>
        <v>221</v>
      </c>
      <c r="CG41" s="107">
        <f t="shared" si="8"/>
        <v>221</v>
      </c>
      <c r="CH41" s="107">
        <f t="shared" si="8"/>
        <v>238</v>
      </c>
      <c r="CI41" s="107">
        <f t="shared" si="8"/>
        <v>238</v>
      </c>
      <c r="CJ41" s="107">
        <f t="shared" si="8"/>
        <v>238</v>
      </c>
      <c r="CK41" s="107">
        <f t="shared" si="8"/>
        <v>238</v>
      </c>
      <c r="CL41" s="107">
        <f t="shared" si="8"/>
        <v>138</v>
      </c>
      <c r="CM41" s="107">
        <f t="shared" si="8"/>
        <v>138</v>
      </c>
      <c r="CN41" s="107">
        <f t="shared" si="8"/>
        <v>138</v>
      </c>
      <c r="CO41" s="107">
        <f t="shared" si="8"/>
        <v>196.1</v>
      </c>
      <c r="CP41" s="107">
        <f t="shared" si="8"/>
        <v>108</v>
      </c>
      <c r="CQ41" s="107">
        <f t="shared" si="8"/>
        <v>188.6</v>
      </c>
      <c r="CR41" s="107">
        <f t="shared" si="8"/>
        <v>353.6</v>
      </c>
      <c r="CS41" s="107">
        <f t="shared" si="8"/>
        <v>492.9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7230.6970000000019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27.8</v>
      </c>
      <c r="C46" s="120">
        <v>104.3</v>
      </c>
      <c r="D46" s="120">
        <v>204.9</v>
      </c>
      <c r="E46" s="120">
        <v>348.6</v>
      </c>
      <c r="F46" s="120">
        <v>750.2</v>
      </c>
      <c r="G46" s="120">
        <v>811.6</v>
      </c>
      <c r="H46" s="120">
        <v>596.79999999999995</v>
      </c>
      <c r="I46" s="120">
        <v>523.4</v>
      </c>
      <c r="J46" s="120">
        <v>708.1</v>
      </c>
      <c r="K46" s="120">
        <v>733.4</v>
      </c>
      <c r="L46" s="120">
        <v>752.7</v>
      </c>
      <c r="M46" s="120">
        <v>796.1</v>
      </c>
      <c r="N46" s="120">
        <v>336.6</v>
      </c>
      <c r="O46" s="120">
        <v>418.3</v>
      </c>
      <c r="P46" s="120">
        <v>500.4</v>
      </c>
      <c r="Q46" s="120">
        <v>537.70000000000005</v>
      </c>
      <c r="R46" s="120">
        <v>167.4</v>
      </c>
      <c r="S46" s="120">
        <v>160.69999999999999</v>
      </c>
      <c r="T46" s="120">
        <v>230.9</v>
      </c>
      <c r="U46" s="120">
        <v>126.9</v>
      </c>
      <c r="V46" s="120">
        <v>345.1</v>
      </c>
      <c r="W46" s="120">
        <v>162.1</v>
      </c>
      <c r="X46" s="120">
        <v>105.6</v>
      </c>
      <c r="Y46" s="120"/>
      <c r="Z46" s="120">
        <v>300.3</v>
      </c>
      <c r="AA46" s="120">
        <v>119.8</v>
      </c>
      <c r="AB46" s="120">
        <v>163.69999999999999</v>
      </c>
      <c r="AC46" s="120">
        <v>154.4</v>
      </c>
      <c r="AD46" s="120">
        <v>405.1</v>
      </c>
      <c r="AE46" s="120">
        <v>267.10000000000002</v>
      </c>
      <c r="AF46" s="120">
        <v>145.6</v>
      </c>
      <c r="AG46" s="120">
        <v>38.700000000000003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69</v>
      </c>
      <c r="BS46" s="120">
        <v>297.60000000000002</v>
      </c>
      <c r="BT46" s="120">
        <v>195.4</v>
      </c>
      <c r="BU46" s="120">
        <v>35.700000000000003</v>
      </c>
      <c r="BV46" s="120">
        <v>310.10000000000002</v>
      </c>
      <c r="BW46" s="120">
        <v>152.69999999999999</v>
      </c>
      <c r="BX46" s="120">
        <v>101.7</v>
      </c>
      <c r="BY46" s="120">
        <v>66.5</v>
      </c>
      <c r="BZ46" s="120">
        <v>127.5</v>
      </c>
      <c r="CA46" s="120">
        <v>95.7</v>
      </c>
      <c r="CB46" s="120">
        <v>263.7</v>
      </c>
      <c r="CC46" s="120">
        <v>210.9</v>
      </c>
      <c r="CD46" s="120">
        <v>34.4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58.1</v>
      </c>
      <c r="CP46" s="120"/>
      <c r="CQ46" s="120">
        <v>80.599999999999994</v>
      </c>
      <c r="CR46" s="120">
        <v>245.6</v>
      </c>
      <c r="CS46" s="120">
        <v>384.9</v>
      </c>
      <c r="CT46" s="122"/>
      <c r="CU46" s="122"/>
      <c r="CV46" s="122"/>
      <c r="CW46" s="121"/>
      <c r="CX46" s="97">
        <f t="array" ref="CX46">SUMPRODUCT(B46:CW46*0.25)</f>
        <v>3443.6000000000013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27.8</v>
      </c>
      <c r="C50" s="107">
        <f t="shared" ref="C50:BN50" si="9">SUM(C44:C49)</f>
        <v>104.3</v>
      </c>
      <c r="D50" s="107">
        <f t="shared" si="9"/>
        <v>204.9</v>
      </c>
      <c r="E50" s="107">
        <f t="shared" si="9"/>
        <v>348.6</v>
      </c>
      <c r="F50" s="107">
        <f t="shared" si="9"/>
        <v>750.2</v>
      </c>
      <c r="G50" s="107">
        <f t="shared" si="9"/>
        <v>811.6</v>
      </c>
      <c r="H50" s="107">
        <f t="shared" si="9"/>
        <v>596.79999999999995</v>
      </c>
      <c r="I50" s="107">
        <f t="shared" si="9"/>
        <v>523.4</v>
      </c>
      <c r="J50" s="107">
        <f t="shared" si="9"/>
        <v>708.1</v>
      </c>
      <c r="K50" s="107">
        <f t="shared" si="9"/>
        <v>733.4</v>
      </c>
      <c r="L50" s="107">
        <f t="shared" si="9"/>
        <v>752.7</v>
      </c>
      <c r="M50" s="107">
        <f t="shared" si="9"/>
        <v>796.1</v>
      </c>
      <c r="N50" s="107">
        <f t="shared" si="9"/>
        <v>336.6</v>
      </c>
      <c r="O50" s="107">
        <f t="shared" si="9"/>
        <v>418.3</v>
      </c>
      <c r="P50" s="107">
        <f t="shared" si="9"/>
        <v>500.4</v>
      </c>
      <c r="Q50" s="107">
        <f t="shared" si="9"/>
        <v>537.70000000000005</v>
      </c>
      <c r="R50" s="107">
        <f t="shared" si="9"/>
        <v>167.4</v>
      </c>
      <c r="S50" s="107">
        <f t="shared" si="9"/>
        <v>160.69999999999999</v>
      </c>
      <c r="T50" s="107">
        <f t="shared" si="9"/>
        <v>230.9</v>
      </c>
      <c r="U50" s="107">
        <f t="shared" si="9"/>
        <v>126.9</v>
      </c>
      <c r="V50" s="107">
        <f t="shared" si="9"/>
        <v>345.1</v>
      </c>
      <c r="W50" s="107">
        <f t="shared" si="9"/>
        <v>162.1</v>
      </c>
      <c r="X50" s="107">
        <f t="shared" si="9"/>
        <v>105.6</v>
      </c>
      <c r="Y50" s="107">
        <f t="shared" si="9"/>
        <v>0</v>
      </c>
      <c r="Z50" s="107">
        <f t="shared" si="9"/>
        <v>300.3</v>
      </c>
      <c r="AA50" s="107">
        <f t="shared" si="9"/>
        <v>119.8</v>
      </c>
      <c r="AB50" s="107">
        <f t="shared" si="9"/>
        <v>163.69999999999999</v>
      </c>
      <c r="AC50" s="107">
        <f t="shared" si="9"/>
        <v>154.4</v>
      </c>
      <c r="AD50" s="107">
        <f t="shared" si="9"/>
        <v>405.1</v>
      </c>
      <c r="AE50" s="107">
        <f t="shared" si="9"/>
        <v>267.10000000000002</v>
      </c>
      <c r="AF50" s="107">
        <f t="shared" si="9"/>
        <v>145.6</v>
      </c>
      <c r="AG50" s="107">
        <f t="shared" si="9"/>
        <v>38.700000000000003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69</v>
      </c>
      <c r="BS50" s="107">
        <f t="shared" si="10"/>
        <v>297.60000000000002</v>
      </c>
      <c r="BT50" s="107">
        <f t="shared" si="10"/>
        <v>195.4</v>
      </c>
      <c r="BU50" s="107">
        <f t="shared" si="10"/>
        <v>35.700000000000003</v>
      </c>
      <c r="BV50" s="107">
        <f t="shared" si="10"/>
        <v>310.10000000000002</v>
      </c>
      <c r="BW50" s="107">
        <f t="shared" si="10"/>
        <v>152.69999999999999</v>
      </c>
      <c r="BX50" s="107">
        <f t="shared" si="10"/>
        <v>101.7</v>
      </c>
      <c r="BY50" s="107">
        <f t="shared" si="10"/>
        <v>66.5</v>
      </c>
      <c r="BZ50" s="107">
        <f t="shared" si="10"/>
        <v>127.5</v>
      </c>
      <c r="CA50" s="107">
        <f t="shared" si="10"/>
        <v>95.7</v>
      </c>
      <c r="CB50" s="107">
        <f t="shared" si="10"/>
        <v>263.7</v>
      </c>
      <c r="CC50" s="107">
        <f t="shared" si="10"/>
        <v>210.9</v>
      </c>
      <c r="CD50" s="107">
        <f t="shared" si="10"/>
        <v>34.4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58.1</v>
      </c>
      <c r="CP50" s="107">
        <f t="shared" si="10"/>
        <v>0</v>
      </c>
      <c r="CQ50" s="107">
        <f t="shared" si="10"/>
        <v>80.599999999999994</v>
      </c>
      <c r="CR50" s="107">
        <f t="shared" si="10"/>
        <v>245.6</v>
      </c>
      <c r="CS50" s="107">
        <f t="shared" si="10"/>
        <v>384.9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3443.6000000000013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5039.7700000000004</v>
      </c>
      <c r="C53" s="107">
        <f t="shared" ref="C53:BN53" si="13">C17+C27+C41</f>
        <v>4993.2280000000001</v>
      </c>
      <c r="D53" s="107">
        <f t="shared" si="13"/>
        <v>4954.9209999999994</v>
      </c>
      <c r="E53" s="107">
        <f t="shared" si="13"/>
        <v>4918.6720000000005</v>
      </c>
      <c r="F53" s="107">
        <f t="shared" si="13"/>
        <v>4845.6120000000001</v>
      </c>
      <c r="G53" s="107">
        <f t="shared" si="13"/>
        <v>4817.482</v>
      </c>
      <c r="H53" s="107">
        <f t="shared" si="13"/>
        <v>4793.5280000000002</v>
      </c>
      <c r="I53" s="107">
        <f t="shared" si="13"/>
        <v>4768.473</v>
      </c>
      <c r="J53" s="107">
        <f t="shared" si="13"/>
        <v>4712.8190000000004</v>
      </c>
      <c r="K53" s="107">
        <f t="shared" si="13"/>
        <v>4690.9089999999997</v>
      </c>
      <c r="L53" s="107">
        <f t="shared" si="13"/>
        <v>4679.0789999999997</v>
      </c>
      <c r="M53" s="107">
        <f t="shared" si="13"/>
        <v>4669.7530000000006</v>
      </c>
      <c r="N53" s="107">
        <f t="shared" si="13"/>
        <v>4625.17</v>
      </c>
      <c r="O53" s="107">
        <f t="shared" si="13"/>
        <v>4620.7960000000003</v>
      </c>
      <c r="P53" s="107">
        <f t="shared" si="13"/>
        <v>4616.5110000000004</v>
      </c>
      <c r="Q53" s="107">
        <f t="shared" si="13"/>
        <v>4623.3919999999998</v>
      </c>
      <c r="R53" s="107">
        <f t="shared" si="13"/>
        <v>4669.3829999999998</v>
      </c>
      <c r="S53" s="107">
        <f t="shared" si="13"/>
        <v>4688.6540000000005</v>
      </c>
      <c r="T53" s="107">
        <f t="shared" si="13"/>
        <v>4701.1329999999998</v>
      </c>
      <c r="U53" s="107">
        <f t="shared" si="13"/>
        <v>4738.0140000000001</v>
      </c>
      <c r="V53" s="107">
        <f t="shared" si="13"/>
        <v>4905.5160000000005</v>
      </c>
      <c r="W53" s="107">
        <f t="shared" si="13"/>
        <v>4960.1580000000004</v>
      </c>
      <c r="X53" s="107">
        <f t="shared" si="13"/>
        <v>4997.5860000000002</v>
      </c>
      <c r="Y53" s="107">
        <f t="shared" si="13"/>
        <v>5005.473</v>
      </c>
      <c r="Z53" s="107">
        <f t="shared" si="13"/>
        <v>5139.0619999999999</v>
      </c>
      <c r="AA53" s="107">
        <f t="shared" si="13"/>
        <v>5160.0479999999998</v>
      </c>
      <c r="AB53" s="107">
        <f t="shared" si="13"/>
        <v>5214.6670000000004</v>
      </c>
      <c r="AC53" s="107">
        <f t="shared" si="13"/>
        <v>5248.9089999999997</v>
      </c>
      <c r="AD53" s="107">
        <f t="shared" si="13"/>
        <v>5545.4859999999999</v>
      </c>
      <c r="AE53" s="107">
        <f t="shared" si="13"/>
        <v>5631.4870000000001</v>
      </c>
      <c r="AF53" s="107">
        <f t="shared" si="13"/>
        <v>5789.8960000000006</v>
      </c>
      <c r="AG53" s="107">
        <f t="shared" si="13"/>
        <v>5860.7510000000002</v>
      </c>
      <c r="AH53" s="107">
        <f t="shared" si="13"/>
        <v>6355.6949999999997</v>
      </c>
      <c r="AI53" s="107">
        <f t="shared" si="13"/>
        <v>6759.1689999999999</v>
      </c>
      <c r="AJ53" s="107">
        <f t="shared" si="13"/>
        <v>6902.768</v>
      </c>
      <c r="AK53" s="107">
        <f t="shared" si="13"/>
        <v>6376.1210000000001</v>
      </c>
      <c r="AL53" s="107">
        <f t="shared" si="13"/>
        <v>7024.67</v>
      </c>
      <c r="AM53" s="107">
        <f t="shared" si="13"/>
        <v>6974.2219999999998</v>
      </c>
      <c r="AN53" s="107">
        <f t="shared" si="13"/>
        <v>6986.8330000000005</v>
      </c>
      <c r="AO53" s="107">
        <f t="shared" si="13"/>
        <v>7157.1059999999998</v>
      </c>
      <c r="AP53" s="107">
        <f t="shared" si="13"/>
        <v>7175.0259999999998</v>
      </c>
      <c r="AQ53" s="107">
        <f t="shared" si="13"/>
        <v>7209.7560000000003</v>
      </c>
      <c r="AR53" s="107">
        <f t="shared" si="13"/>
        <v>7289.1130000000003</v>
      </c>
      <c r="AS53" s="107">
        <f t="shared" si="13"/>
        <v>7450.6120000000001</v>
      </c>
      <c r="AT53" s="107">
        <f t="shared" si="13"/>
        <v>7423.3829999999989</v>
      </c>
      <c r="AU53" s="107">
        <f t="shared" si="13"/>
        <v>7521.0039999999999</v>
      </c>
      <c r="AV53" s="107">
        <f t="shared" si="13"/>
        <v>7526.12</v>
      </c>
      <c r="AW53" s="107">
        <f t="shared" si="13"/>
        <v>7520.4029999999993</v>
      </c>
      <c r="AX53" s="107">
        <f t="shared" si="13"/>
        <v>7555.2510000000002</v>
      </c>
      <c r="AY53" s="107">
        <f t="shared" si="13"/>
        <v>7544.8490000000002</v>
      </c>
      <c r="AZ53" s="107">
        <f t="shared" si="13"/>
        <v>7519.3289999999997</v>
      </c>
      <c r="BA53" s="107">
        <f t="shared" si="13"/>
        <v>7474.0419999999995</v>
      </c>
      <c r="BB53" s="107">
        <f t="shared" si="13"/>
        <v>7370.2719999999999</v>
      </c>
      <c r="BC53" s="107">
        <f t="shared" si="13"/>
        <v>7317.7849999999999</v>
      </c>
      <c r="BD53" s="107">
        <f t="shared" si="13"/>
        <v>7274.6900000000005</v>
      </c>
      <c r="BE53" s="107">
        <f t="shared" si="13"/>
        <v>7221.2849999999999</v>
      </c>
      <c r="BF53" s="107">
        <f t="shared" si="13"/>
        <v>7132.3419999999996</v>
      </c>
      <c r="BG53" s="107">
        <f t="shared" si="13"/>
        <v>7001.6530000000002</v>
      </c>
      <c r="BH53" s="107">
        <f t="shared" si="13"/>
        <v>6950.7759999999998</v>
      </c>
      <c r="BI53" s="107">
        <f t="shared" si="13"/>
        <v>6752.1970000000001</v>
      </c>
      <c r="BJ53" s="107">
        <f t="shared" si="13"/>
        <v>6671.3919999999998</v>
      </c>
      <c r="BK53" s="107">
        <f t="shared" si="13"/>
        <v>6471.4759999999997</v>
      </c>
      <c r="BL53" s="107">
        <f t="shared" si="13"/>
        <v>6551.4830000000002</v>
      </c>
      <c r="BM53" s="107">
        <f t="shared" si="13"/>
        <v>6691.5059999999994</v>
      </c>
      <c r="BN53" s="107">
        <f t="shared" si="13"/>
        <v>6050.2139999999999</v>
      </c>
      <c r="BO53" s="107">
        <f t="shared" ref="BO53:CX53" si="14">BO17+BO27+BO41</f>
        <v>6236.6660000000002</v>
      </c>
      <c r="BP53" s="107">
        <f t="shared" si="14"/>
        <v>6437.3829999999998</v>
      </c>
      <c r="BQ53" s="107">
        <f t="shared" si="14"/>
        <v>6193.3150000000005</v>
      </c>
      <c r="BR53" s="107">
        <f t="shared" si="14"/>
        <v>5844.7730000000001</v>
      </c>
      <c r="BS53" s="107">
        <f t="shared" si="14"/>
        <v>5895.2039999999997</v>
      </c>
      <c r="BT53" s="107">
        <f t="shared" si="14"/>
        <v>5931.0769999999993</v>
      </c>
      <c r="BU53" s="107">
        <f t="shared" si="14"/>
        <v>5970.0880000000006</v>
      </c>
      <c r="BV53" s="107">
        <f t="shared" si="14"/>
        <v>6119.5520000000006</v>
      </c>
      <c r="BW53" s="107">
        <f t="shared" si="14"/>
        <v>6222.3060000000005</v>
      </c>
      <c r="BX53" s="107">
        <f t="shared" si="14"/>
        <v>6256.6750000000002</v>
      </c>
      <c r="BY53" s="107">
        <f t="shared" si="14"/>
        <v>6262.6270000000004</v>
      </c>
      <c r="BZ53" s="107">
        <f t="shared" si="14"/>
        <v>6341.8209999999999</v>
      </c>
      <c r="CA53" s="107">
        <f t="shared" si="14"/>
        <v>6305.982</v>
      </c>
      <c r="CB53" s="107">
        <f t="shared" si="14"/>
        <v>6229.4059999999999</v>
      </c>
      <c r="CC53" s="107">
        <f t="shared" si="14"/>
        <v>6175.8039999999992</v>
      </c>
      <c r="CD53" s="107">
        <f t="shared" si="14"/>
        <v>5974.4439999999995</v>
      </c>
      <c r="CE53" s="107">
        <f t="shared" si="14"/>
        <v>5929.777</v>
      </c>
      <c r="CF53" s="107">
        <f t="shared" si="14"/>
        <v>5920.9530000000004</v>
      </c>
      <c r="CG53" s="107">
        <f t="shared" si="14"/>
        <v>5896.4629999999997</v>
      </c>
      <c r="CH53" s="107">
        <f t="shared" si="14"/>
        <v>6162.4939999999997</v>
      </c>
      <c r="CI53" s="107">
        <f t="shared" si="14"/>
        <v>6128.8320000000003</v>
      </c>
      <c r="CJ53" s="107">
        <f t="shared" si="14"/>
        <v>5913.1710000000003</v>
      </c>
      <c r="CK53" s="107">
        <f t="shared" si="14"/>
        <v>5782.2340000000004</v>
      </c>
      <c r="CL53" s="107">
        <f t="shared" si="14"/>
        <v>5448.2209999999995</v>
      </c>
      <c r="CM53" s="107">
        <f t="shared" si="14"/>
        <v>5374.6139999999996</v>
      </c>
      <c r="CN53" s="107">
        <f t="shared" si="14"/>
        <v>5250.6030000000001</v>
      </c>
      <c r="CO53" s="107">
        <f t="shared" si="14"/>
        <v>5139.5920000000006</v>
      </c>
      <c r="CP53" s="107">
        <f t="shared" si="14"/>
        <v>5090.9529999999995</v>
      </c>
      <c r="CQ53" s="107">
        <f t="shared" si="14"/>
        <v>4989.8119999999999</v>
      </c>
      <c r="CR53" s="107">
        <f t="shared" si="14"/>
        <v>4977.8490000000002</v>
      </c>
      <c r="CS53" s="107">
        <f t="shared" si="14"/>
        <v>4931.7919999999995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143290.84100000004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5039.8019999999997</v>
      </c>
      <c r="C5" s="25">
        <v>4993.2669999999998</v>
      </c>
      <c r="D5" s="25">
        <v>4954.8879999999999</v>
      </c>
      <c r="E5" s="25">
        <v>4918.6809999999996</v>
      </c>
      <c r="F5" s="25">
        <v>4845.6400000000003</v>
      </c>
      <c r="G5" s="25">
        <v>4817.5320000000002</v>
      </c>
      <c r="H5" s="25">
        <v>4793.5630000000001</v>
      </c>
      <c r="I5" s="25">
        <v>4768.4390000000003</v>
      </c>
      <c r="J5" s="25">
        <v>4712.7950000000001</v>
      </c>
      <c r="K5" s="25">
        <v>4690.9189999999999</v>
      </c>
      <c r="L5" s="25">
        <v>4679.09</v>
      </c>
      <c r="M5" s="25">
        <v>4669.741</v>
      </c>
      <c r="N5" s="25">
        <v>4625.165</v>
      </c>
      <c r="O5" s="25">
        <v>4620.7920000000004</v>
      </c>
      <c r="P5" s="25">
        <v>4616.5230000000001</v>
      </c>
      <c r="Q5" s="25">
        <v>4623.3900000000003</v>
      </c>
      <c r="R5" s="25">
        <v>4669.42</v>
      </c>
      <c r="S5" s="25">
        <v>4688.6210000000001</v>
      </c>
      <c r="T5" s="25">
        <v>4701.1130000000003</v>
      </c>
      <c r="U5" s="25">
        <v>4738.027</v>
      </c>
      <c r="V5" s="25">
        <v>4905.4859999999999</v>
      </c>
      <c r="W5" s="25">
        <v>4960.1890000000003</v>
      </c>
      <c r="X5" s="25">
        <v>4997.58</v>
      </c>
      <c r="Y5" s="25">
        <v>5005.51</v>
      </c>
      <c r="Z5" s="25">
        <v>5139.076</v>
      </c>
      <c r="AA5" s="25">
        <v>5160.0320000000002</v>
      </c>
      <c r="AB5" s="25">
        <v>5214.6189999999997</v>
      </c>
      <c r="AC5" s="25">
        <v>5248.94</v>
      </c>
      <c r="AD5" s="25">
        <v>5545.4639999999999</v>
      </c>
      <c r="AE5" s="25">
        <v>5631.5330000000004</v>
      </c>
      <c r="AF5" s="25">
        <v>5789.9440000000004</v>
      </c>
      <c r="AG5" s="25">
        <v>5860.7730000000001</v>
      </c>
      <c r="AH5" s="25">
        <v>6355.6459999999997</v>
      </c>
      <c r="AI5" s="25">
        <v>6759.1450000000004</v>
      </c>
      <c r="AJ5" s="25">
        <v>6902.768</v>
      </c>
      <c r="AK5" s="25">
        <v>6376.0709999999999</v>
      </c>
      <c r="AL5" s="25">
        <v>7024.67</v>
      </c>
      <c r="AM5" s="25">
        <v>6974.2380000000003</v>
      </c>
      <c r="AN5" s="25">
        <v>6986.8590000000004</v>
      </c>
      <c r="AO5" s="25">
        <v>7157.1059999999998</v>
      </c>
      <c r="AP5" s="25">
        <v>7175.0259999999998</v>
      </c>
      <c r="AQ5" s="25">
        <v>7209.7560000000003</v>
      </c>
      <c r="AR5" s="25">
        <v>7289.1130000000003</v>
      </c>
      <c r="AS5" s="25">
        <v>7450.6270000000004</v>
      </c>
      <c r="AT5" s="25">
        <v>7423.3829999999998</v>
      </c>
      <c r="AU5" s="25">
        <v>7521.0039999999999</v>
      </c>
      <c r="AV5" s="25">
        <v>7526.12</v>
      </c>
      <c r="AW5" s="25">
        <v>7520.4030000000002</v>
      </c>
      <c r="AX5" s="25">
        <v>7555.2510000000002</v>
      </c>
      <c r="AY5" s="25">
        <v>7544.8490000000002</v>
      </c>
      <c r="AZ5" s="25">
        <v>7519.3289999999997</v>
      </c>
      <c r="BA5" s="25">
        <v>7474.0420000000004</v>
      </c>
      <c r="BB5" s="25">
        <v>7370.2719999999999</v>
      </c>
      <c r="BC5" s="25">
        <v>7317.7849999999999</v>
      </c>
      <c r="BD5" s="25">
        <v>7274.69</v>
      </c>
      <c r="BE5" s="25">
        <v>7221.2849999999999</v>
      </c>
      <c r="BF5" s="25">
        <v>7132.366</v>
      </c>
      <c r="BG5" s="25">
        <v>7001.6620000000003</v>
      </c>
      <c r="BH5" s="25">
        <v>6950.7759999999998</v>
      </c>
      <c r="BI5" s="25">
        <v>6752.2449999999999</v>
      </c>
      <c r="BJ5" s="25">
        <v>6671.4319999999998</v>
      </c>
      <c r="BK5" s="25">
        <v>6471.5119999999997</v>
      </c>
      <c r="BL5" s="25">
        <v>6551.46</v>
      </c>
      <c r="BM5" s="25">
        <v>6691.5060000000003</v>
      </c>
      <c r="BN5" s="25">
        <v>6050.1980000000003</v>
      </c>
      <c r="BO5" s="25">
        <v>6236.6210000000001</v>
      </c>
      <c r="BP5" s="25">
        <v>6437.4009999999998</v>
      </c>
      <c r="BQ5" s="25">
        <v>6193.326</v>
      </c>
      <c r="BR5" s="25">
        <v>5844.7269999999999</v>
      </c>
      <c r="BS5" s="25">
        <v>5895.2280000000001</v>
      </c>
      <c r="BT5" s="25">
        <v>5931.0439999999999</v>
      </c>
      <c r="BU5" s="25">
        <v>5970.0990000000002</v>
      </c>
      <c r="BV5" s="25">
        <v>6119.518</v>
      </c>
      <c r="BW5" s="25">
        <v>6222.3209999999999</v>
      </c>
      <c r="BX5" s="25">
        <v>6256.6310000000003</v>
      </c>
      <c r="BY5" s="25">
        <v>6262.5990000000002</v>
      </c>
      <c r="BZ5" s="25">
        <v>6341.7830000000004</v>
      </c>
      <c r="CA5" s="25">
        <v>6305.9560000000001</v>
      </c>
      <c r="CB5" s="25">
        <v>6229.4440000000004</v>
      </c>
      <c r="CC5" s="25">
        <v>6175.8320000000003</v>
      </c>
      <c r="CD5" s="25">
        <v>5974.4560000000001</v>
      </c>
      <c r="CE5" s="25">
        <v>5929.7690000000002</v>
      </c>
      <c r="CF5" s="25">
        <v>5920.9269999999997</v>
      </c>
      <c r="CG5" s="25">
        <v>5896.4219999999996</v>
      </c>
      <c r="CH5" s="25">
        <v>6162.4979999999996</v>
      </c>
      <c r="CI5" s="25">
        <v>6128.8249999999998</v>
      </c>
      <c r="CJ5" s="25">
        <v>5913.1580000000004</v>
      </c>
      <c r="CK5" s="25">
        <v>5782.223</v>
      </c>
      <c r="CL5" s="25">
        <v>5448.2460000000001</v>
      </c>
      <c r="CM5" s="25">
        <v>5374.6390000000001</v>
      </c>
      <c r="CN5" s="25">
        <v>5250.5720000000001</v>
      </c>
      <c r="CO5" s="25">
        <v>5139.5469999999996</v>
      </c>
      <c r="CP5" s="25">
        <v>5090.97</v>
      </c>
      <c r="CQ5" s="25">
        <v>4989.7730000000001</v>
      </c>
      <c r="CR5" s="25">
        <v>4977.8</v>
      </c>
      <c r="CS5" s="25">
        <v>4931.8289999999997</v>
      </c>
      <c r="CT5" s="26"/>
      <c r="CU5" s="26"/>
      <c r="CV5" s="26"/>
      <c r="CW5" s="27"/>
      <c r="CX5" s="28">
        <f t="array" ref="CX5">SUMPRODUCT(B5:CW5*0.25)</f>
        <v>143290.83325000003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82.37</v>
      </c>
      <c r="C8" s="37">
        <v>82.32</v>
      </c>
      <c r="D8" s="37">
        <v>82.13</v>
      </c>
      <c r="E8" s="37">
        <v>80.81</v>
      </c>
      <c r="F8" s="37">
        <v>75.73</v>
      </c>
      <c r="G8" s="37">
        <v>74.23</v>
      </c>
      <c r="H8" s="37">
        <v>77.760000000000005</v>
      </c>
      <c r="I8" s="37">
        <v>78.7</v>
      </c>
      <c r="J8" s="37">
        <v>75.739999999999995</v>
      </c>
      <c r="K8" s="37">
        <v>75.39</v>
      </c>
      <c r="L8" s="37">
        <v>75.290000000000006</v>
      </c>
      <c r="M8" s="37">
        <v>72.38</v>
      </c>
      <c r="N8" s="37">
        <v>79.959999999999994</v>
      </c>
      <c r="O8" s="37">
        <v>79.48</v>
      </c>
      <c r="P8" s="37">
        <v>78.89</v>
      </c>
      <c r="Q8" s="37">
        <v>78.7</v>
      </c>
      <c r="R8" s="37">
        <v>82.87</v>
      </c>
      <c r="S8" s="37">
        <v>83.21</v>
      </c>
      <c r="T8" s="37">
        <v>82.9</v>
      </c>
      <c r="U8" s="37">
        <v>83.97</v>
      </c>
      <c r="V8" s="37">
        <v>83.73</v>
      </c>
      <c r="W8" s="37">
        <v>87.55</v>
      </c>
      <c r="X8" s="37">
        <v>94.2</v>
      </c>
      <c r="Y8" s="37">
        <v>113.9</v>
      </c>
      <c r="Z8" s="37">
        <v>93.9</v>
      </c>
      <c r="AA8" s="37">
        <v>112.55</v>
      </c>
      <c r="AB8" s="37">
        <v>121.04</v>
      </c>
      <c r="AC8" s="37">
        <v>143.94999999999999</v>
      </c>
      <c r="AD8" s="37">
        <v>154.94</v>
      </c>
      <c r="AE8" s="37">
        <v>142.6</v>
      </c>
      <c r="AF8" s="37">
        <v>108.69</v>
      </c>
      <c r="AG8" s="37">
        <v>94.03</v>
      </c>
      <c r="AH8" s="37">
        <v>133.07</v>
      </c>
      <c r="AI8" s="37">
        <v>105.3</v>
      </c>
      <c r="AJ8" s="37">
        <v>88.72</v>
      </c>
      <c r="AK8" s="37">
        <v>75.92</v>
      </c>
      <c r="AL8" s="37">
        <v>85.26</v>
      </c>
      <c r="AM8" s="37">
        <v>83.8</v>
      </c>
      <c r="AN8" s="37">
        <v>67.739999999999995</v>
      </c>
      <c r="AO8" s="37">
        <v>1.6</v>
      </c>
      <c r="AP8" s="37">
        <v>72.08</v>
      </c>
      <c r="AQ8" s="37">
        <v>40</v>
      </c>
      <c r="AR8" s="37">
        <v>40</v>
      </c>
      <c r="AS8" s="37">
        <v>35.18</v>
      </c>
      <c r="AT8" s="37">
        <v>40</v>
      </c>
      <c r="AU8" s="37">
        <v>6.87</v>
      </c>
      <c r="AV8" s="37">
        <v>0.32</v>
      </c>
      <c r="AW8" s="37">
        <v>0.01</v>
      </c>
      <c r="AX8" s="37">
        <v>0.2</v>
      </c>
      <c r="AY8" s="37">
        <v>0.2</v>
      </c>
      <c r="AZ8" s="37">
        <v>0.1</v>
      </c>
      <c r="BA8" s="37">
        <v>0.01</v>
      </c>
      <c r="BB8" s="37">
        <v>0.01</v>
      </c>
      <c r="BC8" s="37">
        <v>0.01</v>
      </c>
      <c r="BD8" s="37">
        <v>0.2</v>
      </c>
      <c r="BE8" s="37">
        <v>1.17</v>
      </c>
      <c r="BF8" s="37">
        <v>15.1</v>
      </c>
      <c r="BG8" s="37">
        <v>28.86</v>
      </c>
      <c r="BH8" s="37">
        <v>30</v>
      </c>
      <c r="BI8" s="37">
        <v>51.38</v>
      </c>
      <c r="BJ8" s="37">
        <v>46.88</v>
      </c>
      <c r="BK8" s="37">
        <v>69.66</v>
      </c>
      <c r="BL8" s="37">
        <v>84.99</v>
      </c>
      <c r="BM8" s="37">
        <v>91.64</v>
      </c>
      <c r="BN8" s="37">
        <v>49.9</v>
      </c>
      <c r="BO8" s="37">
        <v>88</v>
      </c>
      <c r="BP8" s="37">
        <v>120.82</v>
      </c>
      <c r="BQ8" s="37">
        <v>174.94</v>
      </c>
      <c r="BR8" s="37">
        <v>103.96</v>
      </c>
      <c r="BS8" s="37">
        <v>122.14</v>
      </c>
      <c r="BT8" s="37">
        <v>167.32</v>
      </c>
      <c r="BU8" s="37">
        <v>216.8</v>
      </c>
      <c r="BV8" s="37">
        <v>192.44</v>
      </c>
      <c r="BW8" s="37">
        <v>226.5</v>
      </c>
      <c r="BX8" s="37">
        <v>211.86</v>
      </c>
      <c r="BY8" s="37">
        <v>233.98</v>
      </c>
      <c r="BZ8" s="37">
        <v>199.38</v>
      </c>
      <c r="CA8" s="37">
        <v>190.32</v>
      </c>
      <c r="CB8" s="37">
        <v>200.65</v>
      </c>
      <c r="CC8" s="37">
        <v>191.01</v>
      </c>
      <c r="CD8" s="37">
        <v>181.9</v>
      </c>
      <c r="CE8" s="37">
        <v>160.56</v>
      </c>
      <c r="CF8" s="37">
        <v>154.08000000000001</v>
      </c>
      <c r="CG8" s="37">
        <v>132.30000000000001</v>
      </c>
      <c r="CH8" s="37">
        <v>178.76</v>
      </c>
      <c r="CI8" s="37">
        <v>174.94</v>
      </c>
      <c r="CJ8" s="37">
        <v>143.9</v>
      </c>
      <c r="CK8" s="37">
        <v>103.96</v>
      </c>
      <c r="CL8" s="37">
        <v>147.13</v>
      </c>
      <c r="CM8" s="37">
        <v>121.03</v>
      </c>
      <c r="CN8" s="37">
        <v>103.96</v>
      </c>
      <c r="CO8" s="37">
        <v>99.32</v>
      </c>
      <c r="CP8" s="37">
        <v>121.03</v>
      </c>
      <c r="CQ8" s="37">
        <v>105.13</v>
      </c>
      <c r="CR8" s="37">
        <v>96.33</v>
      </c>
      <c r="CS8" s="37">
        <v>91.58</v>
      </c>
      <c r="CT8" s="38"/>
      <c r="CU8" s="38"/>
      <c r="CV8" s="38"/>
      <c r="CW8" s="39"/>
      <c r="CX8" s="40">
        <f>IF(SUM(B8:CW8)&lt;&gt;0,AVERAGEIF(B8:CW8,"&lt;&gt;"""),"")</f>
        <v>94.12624999999997</v>
      </c>
    </row>
    <row r="9" spans="1:102" ht="24.95" customHeight="1" thickBot="1" x14ac:dyDescent="0.25">
      <c r="A9" s="41" t="s">
        <v>6</v>
      </c>
      <c r="B9" s="42">
        <v>81.907499999999999</v>
      </c>
      <c r="C9" s="43">
        <v>81.907499999999999</v>
      </c>
      <c r="D9" s="43">
        <v>81.907499999999999</v>
      </c>
      <c r="E9" s="43">
        <v>81.907499999999999</v>
      </c>
      <c r="F9" s="43">
        <v>76.605000000000004</v>
      </c>
      <c r="G9" s="43">
        <v>76.605000000000004</v>
      </c>
      <c r="H9" s="43">
        <v>76.605000000000004</v>
      </c>
      <c r="I9" s="43">
        <v>76.605000000000004</v>
      </c>
      <c r="J9" s="43">
        <v>74.7</v>
      </c>
      <c r="K9" s="43">
        <v>74.7</v>
      </c>
      <c r="L9" s="43">
        <v>74.7</v>
      </c>
      <c r="M9" s="43">
        <v>74.7</v>
      </c>
      <c r="N9" s="43">
        <v>79.257499999999993</v>
      </c>
      <c r="O9" s="43">
        <v>79.257499999999993</v>
      </c>
      <c r="P9" s="43">
        <v>79.257499999999993</v>
      </c>
      <c r="Q9" s="43">
        <v>79.257499999999993</v>
      </c>
      <c r="R9" s="43">
        <v>83.237499999999997</v>
      </c>
      <c r="S9" s="43">
        <v>83.237499999999997</v>
      </c>
      <c r="T9" s="43">
        <v>83.237499999999997</v>
      </c>
      <c r="U9" s="43">
        <v>83.237499999999997</v>
      </c>
      <c r="V9" s="43">
        <v>94.844999999999999</v>
      </c>
      <c r="W9" s="43">
        <v>94.844999999999999</v>
      </c>
      <c r="X9" s="43">
        <v>94.844999999999999</v>
      </c>
      <c r="Y9" s="43">
        <v>94.844999999999999</v>
      </c>
      <c r="Z9" s="43">
        <v>117.86</v>
      </c>
      <c r="AA9" s="43">
        <v>117.86</v>
      </c>
      <c r="AB9" s="43">
        <v>117.86</v>
      </c>
      <c r="AC9" s="43">
        <v>117.86</v>
      </c>
      <c r="AD9" s="43">
        <v>125.065</v>
      </c>
      <c r="AE9" s="43">
        <v>125.065</v>
      </c>
      <c r="AF9" s="43">
        <v>125.065</v>
      </c>
      <c r="AG9" s="43">
        <v>125.065</v>
      </c>
      <c r="AH9" s="43">
        <v>100.7525</v>
      </c>
      <c r="AI9" s="43">
        <v>100.7525</v>
      </c>
      <c r="AJ9" s="43">
        <v>100.7525</v>
      </c>
      <c r="AK9" s="43">
        <v>100.7525</v>
      </c>
      <c r="AL9" s="43">
        <v>59.6</v>
      </c>
      <c r="AM9" s="43">
        <v>59.6</v>
      </c>
      <c r="AN9" s="43">
        <v>59.6</v>
      </c>
      <c r="AO9" s="43">
        <v>59.6</v>
      </c>
      <c r="AP9" s="43">
        <v>46.814999999999998</v>
      </c>
      <c r="AQ9" s="43">
        <v>46.814999999999998</v>
      </c>
      <c r="AR9" s="43">
        <v>46.814999999999998</v>
      </c>
      <c r="AS9" s="43">
        <v>46.814999999999998</v>
      </c>
      <c r="AT9" s="43">
        <v>11.8</v>
      </c>
      <c r="AU9" s="43">
        <v>11.8</v>
      </c>
      <c r="AV9" s="43">
        <v>11.8</v>
      </c>
      <c r="AW9" s="43">
        <v>11.8</v>
      </c>
      <c r="AX9" s="43">
        <v>0.1275</v>
      </c>
      <c r="AY9" s="43">
        <v>0.1275</v>
      </c>
      <c r="AZ9" s="43">
        <v>0.1275</v>
      </c>
      <c r="BA9" s="43">
        <v>0.1275</v>
      </c>
      <c r="BB9" s="43">
        <v>0.34749999999999998</v>
      </c>
      <c r="BC9" s="43">
        <v>0.34749999999999998</v>
      </c>
      <c r="BD9" s="43">
        <v>0.34749999999999998</v>
      </c>
      <c r="BE9" s="43">
        <v>0.34749999999999998</v>
      </c>
      <c r="BF9" s="43">
        <v>31.335000000000001</v>
      </c>
      <c r="BG9" s="43">
        <v>31.335000000000001</v>
      </c>
      <c r="BH9" s="43">
        <v>31.335000000000001</v>
      </c>
      <c r="BI9" s="43">
        <v>31.335000000000001</v>
      </c>
      <c r="BJ9" s="43">
        <v>73.292500000000004</v>
      </c>
      <c r="BK9" s="43">
        <v>73.292500000000004</v>
      </c>
      <c r="BL9" s="43">
        <v>73.292500000000004</v>
      </c>
      <c r="BM9" s="43">
        <v>73.292500000000004</v>
      </c>
      <c r="BN9" s="43">
        <v>108.41500000000001</v>
      </c>
      <c r="BO9" s="43">
        <v>108.41500000000001</v>
      </c>
      <c r="BP9" s="43">
        <v>108.41500000000001</v>
      </c>
      <c r="BQ9" s="43">
        <v>108.41500000000001</v>
      </c>
      <c r="BR9" s="43">
        <v>152.55500000000001</v>
      </c>
      <c r="BS9" s="43">
        <v>152.55500000000001</v>
      </c>
      <c r="BT9" s="43">
        <v>152.55500000000001</v>
      </c>
      <c r="BU9" s="43">
        <v>152.55500000000001</v>
      </c>
      <c r="BV9" s="43">
        <v>216.19499999999999</v>
      </c>
      <c r="BW9" s="43">
        <v>216.19499999999999</v>
      </c>
      <c r="BX9" s="43">
        <v>216.19499999999999</v>
      </c>
      <c r="BY9" s="43">
        <v>216.19499999999999</v>
      </c>
      <c r="BZ9" s="43">
        <v>195.34</v>
      </c>
      <c r="CA9" s="43">
        <v>195.34</v>
      </c>
      <c r="CB9" s="43">
        <v>195.34</v>
      </c>
      <c r="CC9" s="43">
        <v>195.34</v>
      </c>
      <c r="CD9" s="43">
        <v>157.21</v>
      </c>
      <c r="CE9" s="43">
        <v>157.21</v>
      </c>
      <c r="CF9" s="43">
        <v>157.21</v>
      </c>
      <c r="CG9" s="43">
        <v>157.21</v>
      </c>
      <c r="CH9" s="43">
        <v>150.38999999999999</v>
      </c>
      <c r="CI9" s="43">
        <v>150.38999999999999</v>
      </c>
      <c r="CJ9" s="43">
        <v>150.38999999999999</v>
      </c>
      <c r="CK9" s="43">
        <v>150.38999999999999</v>
      </c>
      <c r="CL9" s="43">
        <v>117.86</v>
      </c>
      <c r="CM9" s="43">
        <v>117.86</v>
      </c>
      <c r="CN9" s="43">
        <v>117.86</v>
      </c>
      <c r="CO9" s="43">
        <v>117.86</v>
      </c>
      <c r="CP9" s="43">
        <v>103.5175</v>
      </c>
      <c r="CQ9" s="43">
        <v>103.5175</v>
      </c>
      <c r="CR9" s="43">
        <v>103.5175</v>
      </c>
      <c r="CS9" s="43">
        <v>103.5175</v>
      </c>
      <c r="CT9" s="44"/>
      <c r="CU9" s="44"/>
      <c r="CV9" s="44"/>
      <c r="CW9" s="45"/>
      <c r="CX9" s="46">
        <f>IF(SUM(B9:CW9)&lt;&gt;0,AVERAGEIF(B9:CW9,"&lt;&gt;"""),"")</f>
        <v>94.126250000000041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55.415999999999997</v>
      </c>
      <c r="AD15" s="71">
        <v>52.704000000000001</v>
      </c>
      <c r="AE15" s="71">
        <v>48.66</v>
      </c>
      <c r="AF15" s="71">
        <v>43.896000000000001</v>
      </c>
      <c r="AG15" s="71">
        <v>38.963999999999999</v>
      </c>
      <c r="AH15" s="71">
        <v>34.052</v>
      </c>
      <c r="AI15" s="71">
        <v>29.167999999999999</v>
      </c>
      <c r="AJ15" s="71">
        <v>24.175999999999998</v>
      </c>
      <c r="AK15" s="71">
        <v>19.024000000000001</v>
      </c>
      <c r="AL15" s="71">
        <v>13.868</v>
      </c>
      <c r="AM15" s="71">
        <v>9.0640000000000001</v>
      </c>
      <c r="AN15" s="71">
        <v>4.8840000000000003</v>
      </c>
      <c r="AO15" s="71">
        <v>1.3839999999999999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1.524</v>
      </c>
      <c r="BG15" s="71">
        <v>5.1879999999999997</v>
      </c>
      <c r="BH15" s="71">
        <v>8.9640000000000004</v>
      </c>
      <c r="BI15" s="71">
        <v>13.132</v>
      </c>
      <c r="BJ15" s="71">
        <v>17.687999999999999</v>
      </c>
      <c r="BK15" s="71">
        <v>22.236000000000001</v>
      </c>
      <c r="BL15" s="71">
        <v>27.1</v>
      </c>
      <c r="BM15" s="71">
        <v>32.731999999999999</v>
      </c>
      <c r="BN15" s="71">
        <v>38.747999999999998</v>
      </c>
      <c r="BO15" s="71">
        <v>43.844000000000001</v>
      </c>
      <c r="BP15" s="71">
        <v>47.9</v>
      </c>
      <c r="BQ15" s="71">
        <v>51.392000000000003</v>
      </c>
      <c r="BR15" s="71">
        <v>54.344000000000001</v>
      </c>
      <c r="BS15" s="71">
        <v>56.143999999999998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954.29899999999986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55.415999999999997</v>
      </c>
      <c r="AD17" s="77">
        <f t="shared" si="0"/>
        <v>52.704000000000001</v>
      </c>
      <c r="AE17" s="77">
        <f t="shared" si="0"/>
        <v>48.66</v>
      </c>
      <c r="AF17" s="77">
        <f t="shared" si="0"/>
        <v>43.896000000000001</v>
      </c>
      <c r="AG17" s="77">
        <f t="shared" si="0"/>
        <v>38.963999999999999</v>
      </c>
      <c r="AH17" s="77">
        <f t="shared" si="0"/>
        <v>34.052</v>
      </c>
      <c r="AI17" s="77">
        <f t="shared" si="0"/>
        <v>29.167999999999999</v>
      </c>
      <c r="AJ17" s="77">
        <f t="shared" si="0"/>
        <v>24.175999999999998</v>
      </c>
      <c r="AK17" s="77">
        <f t="shared" si="0"/>
        <v>19.024000000000001</v>
      </c>
      <c r="AL17" s="77">
        <f t="shared" si="0"/>
        <v>13.868</v>
      </c>
      <c r="AM17" s="77">
        <f t="shared" si="0"/>
        <v>9.0640000000000001</v>
      </c>
      <c r="AN17" s="77">
        <f t="shared" si="0"/>
        <v>4.8840000000000003</v>
      </c>
      <c r="AO17" s="77">
        <f t="shared" si="0"/>
        <v>1.3839999999999999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1.524</v>
      </c>
      <c r="BG17" s="77">
        <f t="shared" si="0"/>
        <v>5.1879999999999997</v>
      </c>
      <c r="BH17" s="77">
        <f t="shared" si="0"/>
        <v>8.9640000000000004</v>
      </c>
      <c r="BI17" s="77">
        <f t="shared" si="0"/>
        <v>13.132</v>
      </c>
      <c r="BJ17" s="77">
        <f t="shared" si="0"/>
        <v>17.687999999999999</v>
      </c>
      <c r="BK17" s="77">
        <f t="shared" si="0"/>
        <v>22.236000000000001</v>
      </c>
      <c r="BL17" s="77">
        <f t="shared" si="0"/>
        <v>27.1</v>
      </c>
      <c r="BM17" s="77">
        <f t="shared" si="0"/>
        <v>32.731999999999999</v>
      </c>
      <c r="BN17" s="77">
        <f t="shared" si="0"/>
        <v>38.747999999999998</v>
      </c>
      <c r="BO17" s="77">
        <f t="shared" ref="BO17:CW17" si="1">SUM(BO11:BO16)</f>
        <v>43.844000000000001</v>
      </c>
      <c r="BP17" s="77">
        <f t="shared" si="1"/>
        <v>47.9</v>
      </c>
      <c r="BQ17" s="77">
        <f t="shared" si="1"/>
        <v>51.392000000000003</v>
      </c>
      <c r="BR17" s="77">
        <f t="shared" si="1"/>
        <v>54.344000000000001</v>
      </c>
      <c r="BS17" s="77">
        <f t="shared" si="1"/>
        <v>56.143999999999998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954.29899999999986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825.14300000000003</v>
      </c>
      <c r="C20" s="88">
        <v>825.2</v>
      </c>
      <c r="D20" s="88">
        <v>825.25900000000001</v>
      </c>
      <c r="E20" s="88">
        <v>824.83199999999999</v>
      </c>
      <c r="F20" s="88">
        <v>826.47399999999993</v>
      </c>
      <c r="G20" s="88">
        <v>826.73900000000003</v>
      </c>
      <c r="H20" s="88">
        <v>826.39699999999993</v>
      </c>
      <c r="I20" s="88">
        <v>825.77599999999995</v>
      </c>
      <c r="J20" s="88">
        <v>822.71799999999996</v>
      </c>
      <c r="K20" s="88">
        <v>822.46800000000007</v>
      </c>
      <c r="L20" s="88">
        <v>823.30899999999997</v>
      </c>
      <c r="M20" s="88">
        <v>823.61900000000003</v>
      </c>
      <c r="N20" s="88">
        <v>823.91800000000001</v>
      </c>
      <c r="O20" s="88">
        <v>823.84299999999996</v>
      </c>
      <c r="P20" s="88">
        <v>823.83299999999997</v>
      </c>
      <c r="Q20" s="88">
        <v>823.47700000000009</v>
      </c>
      <c r="R20" s="88">
        <v>828.96899999999994</v>
      </c>
      <c r="S20" s="88">
        <v>828.70899999999995</v>
      </c>
      <c r="T20" s="88">
        <v>827.4369999999999</v>
      </c>
      <c r="U20" s="88">
        <v>827.86400000000003</v>
      </c>
      <c r="V20" s="88">
        <v>828.62299999999993</v>
      </c>
      <c r="W20" s="88">
        <v>827.69699999999989</v>
      </c>
      <c r="X20" s="88">
        <v>827.22800000000007</v>
      </c>
      <c r="Y20" s="88">
        <v>826.42700000000002</v>
      </c>
      <c r="Z20" s="88">
        <v>814.30799999999988</v>
      </c>
      <c r="AA20" s="88">
        <v>809.05899999999997</v>
      </c>
      <c r="AB20" s="88">
        <v>800.92399999999998</v>
      </c>
      <c r="AC20" s="88">
        <v>799.80399999999997</v>
      </c>
      <c r="AD20" s="88">
        <v>801.55499999999995</v>
      </c>
      <c r="AE20" s="88">
        <v>801.28300000000002</v>
      </c>
      <c r="AF20" s="88">
        <v>800.71999999999991</v>
      </c>
      <c r="AG20" s="88">
        <v>800.55</v>
      </c>
      <c r="AH20" s="88">
        <v>785.54199999999992</v>
      </c>
      <c r="AI20" s="88">
        <v>784.94600000000003</v>
      </c>
      <c r="AJ20" s="88">
        <v>784.81999999999994</v>
      </c>
      <c r="AK20" s="88">
        <v>784.29700000000003</v>
      </c>
      <c r="AL20" s="88">
        <v>792.39200000000005</v>
      </c>
      <c r="AM20" s="88">
        <v>792.83100000000013</v>
      </c>
      <c r="AN20" s="88">
        <v>792.76800000000003</v>
      </c>
      <c r="AO20" s="88">
        <v>792.92600000000004</v>
      </c>
      <c r="AP20" s="88">
        <v>791.01100000000008</v>
      </c>
      <c r="AQ20" s="88">
        <v>790.53500000000008</v>
      </c>
      <c r="AR20" s="88">
        <v>790.01499999999999</v>
      </c>
      <c r="AS20" s="88">
        <v>790.83800000000008</v>
      </c>
      <c r="AT20" s="88">
        <v>731.4380000000001</v>
      </c>
      <c r="AU20" s="88">
        <v>731.38199999999995</v>
      </c>
      <c r="AV20" s="88">
        <v>731.06399999999996</v>
      </c>
      <c r="AW20" s="88">
        <v>730.33300000000008</v>
      </c>
      <c r="AX20" s="88">
        <v>732.83999999999992</v>
      </c>
      <c r="AY20" s="88">
        <v>732.59499999999991</v>
      </c>
      <c r="AZ20" s="88">
        <v>731.88</v>
      </c>
      <c r="BA20" s="88">
        <v>730.54299999999989</v>
      </c>
      <c r="BB20" s="88">
        <v>713.63100000000009</v>
      </c>
      <c r="BC20" s="88">
        <v>713.50099999999998</v>
      </c>
      <c r="BD20" s="88">
        <v>712.95100000000002</v>
      </c>
      <c r="BE20" s="88">
        <v>711.15699999999993</v>
      </c>
      <c r="BF20" s="88">
        <v>721.39499999999998</v>
      </c>
      <c r="BG20" s="88">
        <v>721.10500000000002</v>
      </c>
      <c r="BH20" s="88">
        <v>722.04799999999989</v>
      </c>
      <c r="BI20" s="88">
        <v>723.01200000000006</v>
      </c>
      <c r="BJ20" s="88">
        <v>731.25299999999993</v>
      </c>
      <c r="BK20" s="88">
        <v>731.43299999999988</v>
      </c>
      <c r="BL20" s="88">
        <v>731.71800000000007</v>
      </c>
      <c r="BM20" s="88">
        <v>732.55900000000008</v>
      </c>
      <c r="BN20" s="88">
        <v>745.63200000000006</v>
      </c>
      <c r="BO20" s="88">
        <v>734.79700000000003</v>
      </c>
      <c r="BP20" s="88">
        <v>735.57600000000002</v>
      </c>
      <c r="BQ20" s="88">
        <v>735.51300000000003</v>
      </c>
      <c r="BR20" s="88">
        <v>727.42399999999986</v>
      </c>
      <c r="BS20" s="88">
        <v>727.88900000000001</v>
      </c>
      <c r="BT20" s="88">
        <v>721.40199999999993</v>
      </c>
      <c r="BU20" s="88">
        <v>721.35899999999992</v>
      </c>
      <c r="BV20" s="88">
        <v>664.37600000000009</v>
      </c>
      <c r="BW20" s="88">
        <v>664.97699999999998</v>
      </c>
      <c r="BX20" s="88">
        <v>664.85100000000011</v>
      </c>
      <c r="BY20" s="88">
        <v>664.87599999999998</v>
      </c>
      <c r="BZ20" s="88">
        <v>741.64599999999996</v>
      </c>
      <c r="CA20" s="88">
        <v>741.64700000000005</v>
      </c>
      <c r="CB20" s="88">
        <v>741.82900000000006</v>
      </c>
      <c r="CC20" s="88">
        <v>741.85299999999995</v>
      </c>
      <c r="CD20" s="88">
        <v>716.01800000000003</v>
      </c>
      <c r="CE20" s="88">
        <v>716.76900000000001</v>
      </c>
      <c r="CF20" s="88">
        <v>716.55700000000002</v>
      </c>
      <c r="CG20" s="88">
        <v>716.32699999999988</v>
      </c>
      <c r="CH20" s="88">
        <v>778.43999999999994</v>
      </c>
      <c r="CI20" s="88">
        <v>778.16899999999998</v>
      </c>
      <c r="CJ20" s="88">
        <v>779.00499999999988</v>
      </c>
      <c r="CK20" s="88">
        <v>778.01900000000012</v>
      </c>
      <c r="CL20" s="88">
        <v>783.87699999999995</v>
      </c>
      <c r="CM20" s="88">
        <v>783.90200000000004</v>
      </c>
      <c r="CN20" s="88">
        <v>783.96599999999989</v>
      </c>
      <c r="CO20" s="88">
        <v>784.43700000000013</v>
      </c>
      <c r="CP20" s="88">
        <v>807.98699999999997</v>
      </c>
      <c r="CQ20" s="88">
        <v>808.19100000000003</v>
      </c>
      <c r="CR20" s="88">
        <v>807.78399999999999</v>
      </c>
      <c r="CS20" s="88">
        <v>807.61900000000003</v>
      </c>
      <c r="CT20" s="89"/>
      <c r="CU20" s="89"/>
      <c r="CV20" s="89"/>
      <c r="CW20" s="90"/>
      <c r="CX20" s="91">
        <f t="array" ref="CX20">SUMPRODUCT(B20:CW20*0.25)</f>
        <v>18514.408749999999</v>
      </c>
    </row>
    <row r="21" spans="1:102" ht="24.95" customHeight="1" x14ac:dyDescent="0.2">
      <c r="A21" s="92" t="s">
        <v>17</v>
      </c>
      <c r="B21" s="93">
        <v>1103.768</v>
      </c>
      <c r="C21" s="94">
        <v>1099.7440000000001</v>
      </c>
      <c r="D21" s="94">
        <v>1096.1979999999999</v>
      </c>
      <c r="E21" s="94">
        <v>1090.008</v>
      </c>
      <c r="F21" s="94">
        <v>1074.0170000000001</v>
      </c>
      <c r="G21" s="94">
        <v>1071.6040000000003</v>
      </c>
      <c r="H21" s="94">
        <v>1068.1849999999999</v>
      </c>
      <c r="I21" s="94">
        <v>1066.4949999999999</v>
      </c>
      <c r="J21" s="94">
        <v>1059.9099999999999</v>
      </c>
      <c r="K21" s="94">
        <v>1057.1239999999998</v>
      </c>
      <c r="L21" s="94">
        <v>1055.3410000000001</v>
      </c>
      <c r="M21" s="94">
        <v>1054.8100000000002</v>
      </c>
      <c r="N21" s="94">
        <v>1054.877</v>
      </c>
      <c r="O21" s="94">
        <v>1052.5119999999997</v>
      </c>
      <c r="P21" s="94">
        <v>1049.3870000000002</v>
      </c>
      <c r="Q21" s="94">
        <v>1047.3690000000001</v>
      </c>
      <c r="R21" s="94">
        <v>1058.9799999999998</v>
      </c>
      <c r="S21" s="94">
        <v>1058.3420000000001</v>
      </c>
      <c r="T21" s="94">
        <v>1053.9749999999999</v>
      </c>
      <c r="U21" s="94">
        <v>1052.2849999999999</v>
      </c>
      <c r="V21" s="94">
        <v>1088.81</v>
      </c>
      <c r="W21" s="94">
        <v>1100.4480000000001</v>
      </c>
      <c r="X21" s="94">
        <v>1104.2859999999998</v>
      </c>
      <c r="Y21" s="94">
        <v>1105.8880000000001</v>
      </c>
      <c r="Z21" s="94">
        <v>1156.6189999999999</v>
      </c>
      <c r="AA21" s="94">
        <v>1165.154</v>
      </c>
      <c r="AB21" s="94">
        <v>1169.3210000000001</v>
      </c>
      <c r="AC21" s="94">
        <v>1165.7940000000003</v>
      </c>
      <c r="AD21" s="94">
        <v>1184.6030000000001</v>
      </c>
      <c r="AE21" s="94">
        <v>1182.5799999999997</v>
      </c>
      <c r="AF21" s="94">
        <v>1191.4429999999998</v>
      </c>
      <c r="AG21" s="94">
        <v>1185.6509999999996</v>
      </c>
      <c r="AH21" s="94">
        <v>1170.9170000000001</v>
      </c>
      <c r="AI21" s="94">
        <v>1168.316</v>
      </c>
      <c r="AJ21" s="94">
        <v>1163.1939999999997</v>
      </c>
      <c r="AK21" s="94">
        <v>1157.9159999999999</v>
      </c>
      <c r="AL21" s="94">
        <v>1131.5899999999999</v>
      </c>
      <c r="AM21" s="94">
        <v>1122.7489999999998</v>
      </c>
      <c r="AN21" s="94">
        <v>1120.2910000000002</v>
      </c>
      <c r="AO21" s="94">
        <v>1131.1790000000001</v>
      </c>
      <c r="AP21" s="94">
        <v>1099.2780000000002</v>
      </c>
      <c r="AQ21" s="94">
        <v>1095.077</v>
      </c>
      <c r="AR21" s="94">
        <v>1087.4290000000003</v>
      </c>
      <c r="AS21" s="94">
        <v>1078.1299999999999</v>
      </c>
      <c r="AT21" s="94">
        <v>1065.8489999999999</v>
      </c>
      <c r="AU21" s="94">
        <v>1077.4059999999999</v>
      </c>
      <c r="AV21" s="94">
        <v>1078.2540000000001</v>
      </c>
      <c r="AW21" s="94">
        <v>1072.1020000000001</v>
      </c>
      <c r="AX21" s="94">
        <v>1068.3909999999998</v>
      </c>
      <c r="AY21" s="94">
        <v>1066.8119999999999</v>
      </c>
      <c r="AZ21" s="94">
        <v>1062.6000000000001</v>
      </c>
      <c r="BA21" s="94">
        <v>1054.8969999999999</v>
      </c>
      <c r="BB21" s="94">
        <v>1042.1469999999999</v>
      </c>
      <c r="BC21" s="94">
        <v>1042.0629999999999</v>
      </c>
      <c r="BD21" s="94">
        <v>1038.471</v>
      </c>
      <c r="BE21" s="94">
        <v>1036.9590000000001</v>
      </c>
      <c r="BF21" s="94">
        <v>1039.797</v>
      </c>
      <c r="BG21" s="94">
        <v>1039.2930000000001</v>
      </c>
      <c r="BH21" s="94">
        <v>1041.4490000000001</v>
      </c>
      <c r="BI21" s="94">
        <v>1031.4709999999998</v>
      </c>
      <c r="BJ21" s="94">
        <v>1038.412</v>
      </c>
      <c r="BK21" s="94">
        <v>1045.2409999999998</v>
      </c>
      <c r="BL21" s="94">
        <v>1050.9050000000002</v>
      </c>
      <c r="BM21" s="94">
        <v>1050.1940000000002</v>
      </c>
      <c r="BN21" s="94">
        <v>1070.8509999999999</v>
      </c>
      <c r="BO21" s="94">
        <v>1070.0509999999997</v>
      </c>
      <c r="BP21" s="94">
        <v>1071.556</v>
      </c>
      <c r="BQ21" s="94">
        <v>1076.8680000000002</v>
      </c>
      <c r="BR21" s="94">
        <v>1106.0269999999996</v>
      </c>
      <c r="BS21" s="94">
        <v>1113.182</v>
      </c>
      <c r="BT21" s="94">
        <v>1112.7839999999997</v>
      </c>
      <c r="BU21" s="94">
        <v>1121.6089999999999</v>
      </c>
      <c r="BV21" s="94">
        <v>1124.001</v>
      </c>
      <c r="BW21" s="94">
        <v>1126.491</v>
      </c>
      <c r="BX21" s="94">
        <v>1129.6659999999999</v>
      </c>
      <c r="BY21" s="94">
        <v>1129.7739999999999</v>
      </c>
      <c r="BZ21" s="94">
        <v>1099.9560000000001</v>
      </c>
      <c r="CA21" s="94">
        <v>1091.0329999999999</v>
      </c>
      <c r="CB21" s="94">
        <v>1082.7749999999999</v>
      </c>
      <c r="CC21" s="94">
        <v>1076.1570000000002</v>
      </c>
      <c r="CD21" s="94">
        <v>1044.721</v>
      </c>
      <c r="CE21" s="94">
        <v>1035.98</v>
      </c>
      <c r="CF21" s="94">
        <v>1034.3890000000001</v>
      </c>
      <c r="CG21" s="94">
        <v>1024.412</v>
      </c>
      <c r="CH21" s="94">
        <v>994.70400000000006</v>
      </c>
      <c r="CI21" s="94">
        <v>990.17399999999998</v>
      </c>
      <c r="CJ21" s="94">
        <v>986.17800000000011</v>
      </c>
      <c r="CK21" s="94">
        <v>985.74500000000012</v>
      </c>
      <c r="CL21" s="94">
        <v>964.0870000000001</v>
      </c>
      <c r="CM21" s="94">
        <v>963.87500000000011</v>
      </c>
      <c r="CN21" s="94">
        <v>957.73300000000006</v>
      </c>
      <c r="CO21" s="94">
        <v>954.79600000000005</v>
      </c>
      <c r="CP21" s="94">
        <v>936.97500000000002</v>
      </c>
      <c r="CQ21" s="94">
        <v>939.18499999999995</v>
      </c>
      <c r="CR21" s="94">
        <v>935.63700000000017</v>
      </c>
      <c r="CS21" s="94">
        <v>935.38400000000001</v>
      </c>
      <c r="CT21" s="95"/>
      <c r="CU21" s="95"/>
      <c r="CV21" s="95"/>
      <c r="CW21" s="96"/>
      <c r="CX21" s="97">
        <f t="array" ref="CX21">SUMPRODUCT(B21:CW21*0.25)</f>
        <v>25745.265749999995</v>
      </c>
    </row>
    <row r="22" spans="1:102" ht="24.95" customHeight="1" x14ac:dyDescent="0.2">
      <c r="A22" s="92" t="s">
        <v>18</v>
      </c>
      <c r="B22" s="98">
        <v>2225.8910000000001</v>
      </c>
      <c r="C22" s="99">
        <v>2184.3229999999999</v>
      </c>
      <c r="D22" s="99">
        <v>2150.4309999999996</v>
      </c>
      <c r="E22" s="99">
        <v>2121.8409999999999</v>
      </c>
      <c r="F22" s="99">
        <v>2097.1489999999999</v>
      </c>
      <c r="G22" s="99">
        <v>2072.1889999999999</v>
      </c>
      <c r="H22" s="99">
        <v>2051.9809999999998</v>
      </c>
      <c r="I22" s="99">
        <v>2030.1679999999999</v>
      </c>
      <c r="J22" s="99">
        <v>2005.1670000000001</v>
      </c>
      <c r="K22" s="99">
        <v>1987.3270000000002</v>
      </c>
      <c r="L22" s="99">
        <v>1976.44</v>
      </c>
      <c r="M22" s="99">
        <v>1967.3120000000001</v>
      </c>
      <c r="N22" s="99">
        <v>1959.3700000000001</v>
      </c>
      <c r="O22" s="99">
        <v>1957.4370000000001</v>
      </c>
      <c r="P22" s="99">
        <v>1957.3030000000001</v>
      </c>
      <c r="Q22" s="99">
        <v>1966.5440000000003</v>
      </c>
      <c r="R22" s="99">
        <v>1971.471</v>
      </c>
      <c r="S22" s="99">
        <v>1990.5700000000004</v>
      </c>
      <c r="T22" s="99">
        <v>2008.701</v>
      </c>
      <c r="U22" s="99">
        <v>2045.8780000000002</v>
      </c>
      <c r="V22" s="99">
        <v>2079.0529999999994</v>
      </c>
      <c r="W22" s="99">
        <v>2121.0439999999999</v>
      </c>
      <c r="X22" s="99">
        <v>2154.0659999999998</v>
      </c>
      <c r="Y22" s="99">
        <v>2157.8950000000004</v>
      </c>
      <c r="Z22" s="99">
        <v>2286.1490000000003</v>
      </c>
      <c r="AA22" s="99">
        <v>2301.819</v>
      </c>
      <c r="AB22" s="99">
        <v>2359.3739999999993</v>
      </c>
      <c r="AC22" s="99">
        <v>2399.9259999999999</v>
      </c>
      <c r="AD22" s="99">
        <v>2518.6019999999999</v>
      </c>
      <c r="AE22" s="99">
        <v>2611.0100000000002</v>
      </c>
      <c r="AF22" s="99">
        <v>2767.8849999999993</v>
      </c>
      <c r="AG22" s="99">
        <v>2853.6079999999997</v>
      </c>
      <c r="AH22" s="99">
        <v>2883.0349999999994</v>
      </c>
      <c r="AI22" s="99">
        <v>3010.2150000000001</v>
      </c>
      <c r="AJ22" s="99">
        <v>3066.578</v>
      </c>
      <c r="AK22" s="99">
        <v>3154.634</v>
      </c>
      <c r="AL22" s="99">
        <v>3173.82</v>
      </c>
      <c r="AM22" s="99">
        <v>3220.694</v>
      </c>
      <c r="AN22" s="99">
        <v>3251.8159999999998</v>
      </c>
      <c r="AO22" s="99">
        <v>3333.6169999999997</v>
      </c>
      <c r="AP22" s="99">
        <v>3324.7370000000001</v>
      </c>
      <c r="AQ22" s="99">
        <v>3354.6420000000003</v>
      </c>
      <c r="AR22" s="99">
        <v>3380.7449999999999</v>
      </c>
      <c r="AS22" s="99">
        <v>3410.6590000000006</v>
      </c>
      <c r="AT22" s="99">
        <v>3452.9009999999998</v>
      </c>
      <c r="AU22" s="99">
        <v>3514.2159999999999</v>
      </c>
      <c r="AV22" s="99">
        <v>3519.8019999999997</v>
      </c>
      <c r="AW22" s="99">
        <v>3521.9679999999998</v>
      </c>
      <c r="AX22" s="99">
        <v>3516.02</v>
      </c>
      <c r="AY22" s="99">
        <v>3507.4420000000005</v>
      </c>
      <c r="AZ22" s="99">
        <v>3487.8489999999997</v>
      </c>
      <c r="BA22" s="99">
        <v>3451.6019999999999</v>
      </c>
      <c r="BB22" s="99">
        <v>3389.4940000000006</v>
      </c>
      <c r="BC22" s="99">
        <v>3337.2209999999995</v>
      </c>
      <c r="BD22" s="99">
        <v>3297.2679999999996</v>
      </c>
      <c r="BE22" s="99">
        <v>3246.1689999999994</v>
      </c>
      <c r="BF22" s="99">
        <v>3175.75</v>
      </c>
      <c r="BG22" s="99">
        <v>3095.3759999999993</v>
      </c>
      <c r="BH22" s="99">
        <v>3083.4519999999993</v>
      </c>
      <c r="BI22" s="99">
        <v>3026.23</v>
      </c>
      <c r="BJ22" s="99">
        <v>2991.6790000000001</v>
      </c>
      <c r="BK22" s="99">
        <v>2970.2019999999993</v>
      </c>
      <c r="BL22" s="99">
        <v>2919.2370000000005</v>
      </c>
      <c r="BM22" s="99">
        <v>2959.0210000000002</v>
      </c>
      <c r="BN22" s="99">
        <v>3023.7669999999998</v>
      </c>
      <c r="BO22" s="99">
        <v>3024.1289999999999</v>
      </c>
      <c r="BP22" s="99">
        <v>3030.1689999999999</v>
      </c>
      <c r="BQ22" s="99">
        <v>2982.4530000000004</v>
      </c>
      <c r="BR22" s="99">
        <v>3114.9320000000002</v>
      </c>
      <c r="BS22" s="99">
        <v>3151.0129999999999</v>
      </c>
      <c r="BT22" s="99">
        <v>3188.8579999999997</v>
      </c>
      <c r="BU22" s="99">
        <v>3215.1310000000003</v>
      </c>
      <c r="BV22" s="99">
        <v>3325.1409999999996</v>
      </c>
      <c r="BW22" s="99">
        <v>3422.8529999999996</v>
      </c>
      <c r="BX22" s="99">
        <v>3452.1139999999996</v>
      </c>
      <c r="BY22" s="99">
        <v>3457.9489999999996</v>
      </c>
      <c r="BZ22" s="99">
        <v>3498.181</v>
      </c>
      <c r="CA22" s="99">
        <v>3472.2759999999998</v>
      </c>
      <c r="CB22" s="99">
        <v>3405.8399999999997</v>
      </c>
      <c r="CC22" s="99">
        <v>3360.8219999999997</v>
      </c>
      <c r="CD22" s="99">
        <v>3299.7169999999992</v>
      </c>
      <c r="CE22" s="99">
        <v>3246.62</v>
      </c>
      <c r="CF22" s="99">
        <v>3176.0809999999997</v>
      </c>
      <c r="CG22" s="99">
        <v>3123.5830000000001</v>
      </c>
      <c r="CH22" s="99">
        <v>2969.1539999999995</v>
      </c>
      <c r="CI22" s="99">
        <v>2892.6820000000002</v>
      </c>
      <c r="CJ22" s="99">
        <v>2846.4749999999995</v>
      </c>
      <c r="CK22" s="99">
        <v>2842.0589999999997</v>
      </c>
      <c r="CL22" s="99">
        <v>2704.8820000000001</v>
      </c>
      <c r="CM22" s="99">
        <v>2645.9619999999995</v>
      </c>
      <c r="CN22" s="99">
        <v>2628.873</v>
      </c>
      <c r="CO22" s="99">
        <v>2559.3139999999994</v>
      </c>
      <c r="CP22" s="99">
        <v>2440.7079999999996</v>
      </c>
      <c r="CQ22" s="99">
        <v>2387.3969999999999</v>
      </c>
      <c r="CR22" s="99">
        <v>2380.3789999999999</v>
      </c>
      <c r="CS22" s="99">
        <v>2336.8259999999996</v>
      </c>
      <c r="CT22" s="100"/>
      <c r="CU22" s="100"/>
      <c r="CV22" s="100"/>
      <c r="CW22" s="96"/>
      <c r="CX22" s="97">
        <f t="array" ref="CX22">SUMPRODUCT(B22:CW22*0.25)</f>
        <v>67493.08875000001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13.502000000000001</v>
      </c>
      <c r="AR23" s="99">
        <v>76.924000000000007</v>
      </c>
      <c r="AS23" s="99">
        <v>235</v>
      </c>
      <c r="AT23" s="99">
        <v>209.19499999999999</v>
      </c>
      <c r="AU23" s="99">
        <v>235</v>
      </c>
      <c r="AV23" s="99">
        <v>235</v>
      </c>
      <c r="AW23" s="99">
        <v>235</v>
      </c>
      <c r="AX23" s="99">
        <v>235</v>
      </c>
      <c r="AY23" s="99">
        <v>235</v>
      </c>
      <c r="AZ23" s="99">
        <v>235</v>
      </c>
      <c r="BA23" s="99">
        <v>235</v>
      </c>
      <c r="BB23" s="99">
        <v>235</v>
      </c>
      <c r="BC23" s="99">
        <v>235</v>
      </c>
      <c r="BD23" s="99">
        <v>235</v>
      </c>
      <c r="BE23" s="99">
        <v>235</v>
      </c>
      <c r="BF23" s="99">
        <v>235</v>
      </c>
      <c r="BG23" s="99">
        <v>235</v>
      </c>
      <c r="BH23" s="99">
        <v>115.863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926.37099999999998</v>
      </c>
    </row>
    <row r="24" spans="1:102" ht="24.95" customHeight="1" x14ac:dyDescent="0.2">
      <c r="A24" s="104" t="s">
        <v>20</v>
      </c>
      <c r="B24" s="94">
        <v>101</v>
      </c>
      <c r="C24" s="94">
        <v>100</v>
      </c>
      <c r="D24" s="94">
        <v>99</v>
      </c>
      <c r="E24" s="94">
        <v>98</v>
      </c>
      <c r="F24" s="94">
        <v>98</v>
      </c>
      <c r="G24" s="94">
        <v>97</v>
      </c>
      <c r="H24" s="94">
        <v>97</v>
      </c>
      <c r="I24" s="94">
        <v>96</v>
      </c>
      <c r="J24" s="94">
        <v>95</v>
      </c>
      <c r="K24" s="94">
        <v>94</v>
      </c>
      <c r="L24" s="94">
        <v>94</v>
      </c>
      <c r="M24" s="94">
        <v>94</v>
      </c>
      <c r="N24" s="94">
        <v>94</v>
      </c>
      <c r="O24" s="94">
        <v>94</v>
      </c>
      <c r="P24" s="94">
        <v>93</v>
      </c>
      <c r="Q24" s="94">
        <v>93</v>
      </c>
      <c r="R24" s="94">
        <v>93</v>
      </c>
      <c r="S24" s="94">
        <v>94</v>
      </c>
      <c r="T24" s="94">
        <v>94</v>
      </c>
      <c r="U24" s="94">
        <v>95</v>
      </c>
      <c r="V24" s="94">
        <v>96</v>
      </c>
      <c r="W24" s="94">
        <v>98</v>
      </c>
      <c r="X24" s="94">
        <v>99</v>
      </c>
      <c r="Y24" s="94">
        <v>101</v>
      </c>
      <c r="Z24" s="94">
        <v>103</v>
      </c>
      <c r="AA24" s="94">
        <v>105</v>
      </c>
      <c r="AB24" s="94">
        <v>106</v>
      </c>
      <c r="AC24" s="94">
        <v>106</v>
      </c>
      <c r="AD24" s="94">
        <v>106</v>
      </c>
      <c r="AE24" s="94">
        <v>106</v>
      </c>
      <c r="AF24" s="94">
        <v>104</v>
      </c>
      <c r="AG24" s="94">
        <v>100</v>
      </c>
      <c r="AH24" s="94">
        <v>94</v>
      </c>
      <c r="AI24" s="94">
        <v>88</v>
      </c>
      <c r="AJ24" s="94">
        <v>82</v>
      </c>
      <c r="AK24" s="94">
        <v>75</v>
      </c>
      <c r="AL24" s="94">
        <v>69</v>
      </c>
      <c r="AM24" s="94">
        <v>64</v>
      </c>
      <c r="AN24" s="94">
        <v>59</v>
      </c>
      <c r="AO24" s="94">
        <v>54</v>
      </c>
      <c r="AP24" s="94">
        <v>51</v>
      </c>
      <c r="AQ24" s="94">
        <v>47</v>
      </c>
      <c r="AR24" s="94">
        <v>45</v>
      </c>
      <c r="AS24" s="94">
        <v>43</v>
      </c>
      <c r="AT24" s="94">
        <v>41</v>
      </c>
      <c r="AU24" s="94">
        <v>40</v>
      </c>
      <c r="AV24" s="94">
        <v>39</v>
      </c>
      <c r="AW24" s="94">
        <v>38</v>
      </c>
      <c r="AX24" s="94">
        <v>37</v>
      </c>
      <c r="AY24" s="94">
        <v>37</v>
      </c>
      <c r="AZ24" s="94">
        <v>36</v>
      </c>
      <c r="BA24" s="94">
        <v>36</v>
      </c>
      <c r="BB24" s="94">
        <v>35</v>
      </c>
      <c r="BC24" s="94">
        <v>35</v>
      </c>
      <c r="BD24" s="94">
        <v>36</v>
      </c>
      <c r="BE24" s="94">
        <v>37</v>
      </c>
      <c r="BF24" s="94">
        <v>39</v>
      </c>
      <c r="BG24" s="94">
        <v>42</v>
      </c>
      <c r="BH24" s="94">
        <v>45</v>
      </c>
      <c r="BI24" s="94">
        <v>49</v>
      </c>
      <c r="BJ24" s="94">
        <v>53</v>
      </c>
      <c r="BK24" s="94">
        <v>59</v>
      </c>
      <c r="BL24" s="94">
        <v>67</v>
      </c>
      <c r="BM24" s="94">
        <v>75</v>
      </c>
      <c r="BN24" s="94">
        <v>85</v>
      </c>
      <c r="BO24" s="94">
        <v>94</v>
      </c>
      <c r="BP24" s="94">
        <v>103</v>
      </c>
      <c r="BQ24" s="94">
        <v>110</v>
      </c>
      <c r="BR24" s="94">
        <v>116</v>
      </c>
      <c r="BS24" s="94">
        <v>121</v>
      </c>
      <c r="BT24" s="94">
        <v>125</v>
      </c>
      <c r="BU24" s="94">
        <v>129</v>
      </c>
      <c r="BV24" s="94">
        <v>132</v>
      </c>
      <c r="BW24" s="94">
        <v>134</v>
      </c>
      <c r="BX24" s="94">
        <v>136</v>
      </c>
      <c r="BY24" s="94">
        <v>136</v>
      </c>
      <c r="BZ24" s="94">
        <v>135</v>
      </c>
      <c r="CA24" s="94">
        <v>134</v>
      </c>
      <c r="CB24" s="94">
        <v>132</v>
      </c>
      <c r="CC24" s="94">
        <v>130</v>
      </c>
      <c r="CD24" s="94">
        <v>128</v>
      </c>
      <c r="CE24" s="94">
        <v>126</v>
      </c>
      <c r="CF24" s="94">
        <v>124</v>
      </c>
      <c r="CG24" s="94">
        <v>122</v>
      </c>
      <c r="CH24" s="94">
        <v>120</v>
      </c>
      <c r="CI24" s="94">
        <v>118</v>
      </c>
      <c r="CJ24" s="94">
        <v>116</v>
      </c>
      <c r="CK24" s="94">
        <v>114</v>
      </c>
      <c r="CL24" s="94">
        <v>112</v>
      </c>
      <c r="CM24" s="94">
        <v>110</v>
      </c>
      <c r="CN24" s="94">
        <v>108</v>
      </c>
      <c r="CO24" s="94">
        <v>105</v>
      </c>
      <c r="CP24" s="94">
        <v>103</v>
      </c>
      <c r="CQ24" s="94">
        <v>101</v>
      </c>
      <c r="CR24" s="94">
        <v>100</v>
      </c>
      <c r="CS24" s="94">
        <v>98</v>
      </c>
      <c r="CT24" s="94"/>
      <c r="CU24" s="94"/>
      <c r="CV24" s="94"/>
      <c r="CW24" s="94"/>
      <c r="CX24" s="97">
        <f t="array" ref="CX24">SUMPRODUCT(B24:CW24*0.25)</f>
        <v>2136.75</v>
      </c>
    </row>
    <row r="25" spans="1:102" ht="24.95" customHeight="1" x14ac:dyDescent="0.2">
      <c r="A25" s="104" t="s">
        <v>21</v>
      </c>
      <c r="B25" s="94">
        <v>266</v>
      </c>
      <c r="C25" s="94">
        <v>266</v>
      </c>
      <c r="D25" s="94">
        <v>266</v>
      </c>
      <c r="E25" s="94">
        <v>266</v>
      </c>
      <c r="F25" s="94">
        <v>256</v>
      </c>
      <c r="G25" s="94">
        <v>256</v>
      </c>
      <c r="H25" s="94">
        <v>256</v>
      </c>
      <c r="I25" s="94">
        <v>256</v>
      </c>
      <c r="J25" s="94">
        <v>251</v>
      </c>
      <c r="K25" s="94">
        <v>251</v>
      </c>
      <c r="L25" s="94">
        <v>251</v>
      </c>
      <c r="M25" s="94">
        <v>251</v>
      </c>
      <c r="N25" s="94">
        <v>251</v>
      </c>
      <c r="O25" s="94">
        <v>251</v>
      </c>
      <c r="P25" s="94">
        <v>251</v>
      </c>
      <c r="Q25" s="94">
        <v>251</v>
      </c>
      <c r="R25" s="94">
        <v>258</v>
      </c>
      <c r="S25" s="94">
        <v>258</v>
      </c>
      <c r="T25" s="94">
        <v>258</v>
      </c>
      <c r="U25" s="94">
        <v>258</v>
      </c>
      <c r="V25" s="94">
        <v>284.99999999999994</v>
      </c>
      <c r="W25" s="94">
        <v>284.99999999999994</v>
      </c>
      <c r="X25" s="94">
        <v>284.99999999999994</v>
      </c>
      <c r="Y25" s="94">
        <v>284.99999999999994</v>
      </c>
      <c r="Z25" s="94">
        <v>334</v>
      </c>
      <c r="AA25" s="94">
        <v>334</v>
      </c>
      <c r="AB25" s="94">
        <v>334</v>
      </c>
      <c r="AC25" s="94">
        <v>334</v>
      </c>
      <c r="AD25" s="94">
        <v>367.99999999999994</v>
      </c>
      <c r="AE25" s="94">
        <v>367.99999999999994</v>
      </c>
      <c r="AF25" s="94">
        <v>367.99999999999994</v>
      </c>
      <c r="AG25" s="94">
        <v>367.99999999999994</v>
      </c>
      <c r="AH25" s="94">
        <v>392</v>
      </c>
      <c r="AI25" s="94">
        <v>392</v>
      </c>
      <c r="AJ25" s="94">
        <v>392</v>
      </c>
      <c r="AK25" s="94">
        <v>392</v>
      </c>
      <c r="AL25" s="94">
        <v>394</v>
      </c>
      <c r="AM25" s="94">
        <v>394</v>
      </c>
      <c r="AN25" s="94">
        <v>394</v>
      </c>
      <c r="AO25" s="94">
        <v>394</v>
      </c>
      <c r="AP25" s="94">
        <v>402</v>
      </c>
      <c r="AQ25" s="94">
        <v>402</v>
      </c>
      <c r="AR25" s="94">
        <v>402</v>
      </c>
      <c r="AS25" s="94">
        <v>402</v>
      </c>
      <c r="AT25" s="94">
        <v>410</v>
      </c>
      <c r="AU25" s="94">
        <v>410</v>
      </c>
      <c r="AV25" s="94">
        <v>410</v>
      </c>
      <c r="AW25" s="94">
        <v>410</v>
      </c>
      <c r="AX25" s="94">
        <v>394</v>
      </c>
      <c r="AY25" s="94">
        <v>394</v>
      </c>
      <c r="AZ25" s="94">
        <v>394</v>
      </c>
      <c r="BA25" s="94">
        <v>394</v>
      </c>
      <c r="BB25" s="94">
        <v>383.00000000000006</v>
      </c>
      <c r="BC25" s="94">
        <v>383.00000000000006</v>
      </c>
      <c r="BD25" s="94">
        <v>383.00000000000006</v>
      </c>
      <c r="BE25" s="94">
        <v>383.00000000000006</v>
      </c>
      <c r="BF25" s="94">
        <v>371</v>
      </c>
      <c r="BG25" s="94">
        <v>371</v>
      </c>
      <c r="BH25" s="94">
        <v>371</v>
      </c>
      <c r="BI25" s="94">
        <v>371</v>
      </c>
      <c r="BJ25" s="94">
        <v>373.99999999999994</v>
      </c>
      <c r="BK25" s="94">
        <v>373.99999999999994</v>
      </c>
      <c r="BL25" s="94">
        <v>373.99999999999994</v>
      </c>
      <c r="BM25" s="94">
        <v>373.99999999999994</v>
      </c>
      <c r="BN25" s="94">
        <v>385</v>
      </c>
      <c r="BO25" s="94">
        <v>385</v>
      </c>
      <c r="BP25" s="94">
        <v>385</v>
      </c>
      <c r="BQ25" s="94">
        <v>385</v>
      </c>
      <c r="BR25" s="94">
        <v>403.99999999999994</v>
      </c>
      <c r="BS25" s="94">
        <v>403.99999999999994</v>
      </c>
      <c r="BT25" s="94">
        <v>403.99999999999994</v>
      </c>
      <c r="BU25" s="94">
        <v>403.99999999999994</v>
      </c>
      <c r="BV25" s="94">
        <v>425.00000000000006</v>
      </c>
      <c r="BW25" s="94">
        <v>425.00000000000006</v>
      </c>
      <c r="BX25" s="94">
        <v>425.00000000000006</v>
      </c>
      <c r="BY25" s="94">
        <v>425.00000000000006</v>
      </c>
      <c r="BZ25" s="94">
        <v>416</v>
      </c>
      <c r="CA25" s="94">
        <v>416</v>
      </c>
      <c r="CB25" s="94">
        <v>416</v>
      </c>
      <c r="CC25" s="94">
        <v>416</v>
      </c>
      <c r="CD25" s="94">
        <v>388</v>
      </c>
      <c r="CE25" s="94">
        <v>388</v>
      </c>
      <c r="CF25" s="94">
        <v>388</v>
      </c>
      <c r="CG25" s="94">
        <v>388</v>
      </c>
      <c r="CH25" s="94">
        <v>348.00000000000006</v>
      </c>
      <c r="CI25" s="94">
        <v>348.00000000000006</v>
      </c>
      <c r="CJ25" s="94">
        <v>348.00000000000006</v>
      </c>
      <c r="CK25" s="94">
        <v>348.00000000000006</v>
      </c>
      <c r="CL25" s="94">
        <v>314</v>
      </c>
      <c r="CM25" s="94">
        <v>314</v>
      </c>
      <c r="CN25" s="94">
        <v>314</v>
      </c>
      <c r="CO25" s="94">
        <v>314</v>
      </c>
      <c r="CP25" s="94">
        <v>277.99999999999994</v>
      </c>
      <c r="CQ25" s="94">
        <v>277.99999999999994</v>
      </c>
      <c r="CR25" s="94">
        <v>277.99999999999994</v>
      </c>
      <c r="CS25" s="94">
        <v>277.99999999999994</v>
      </c>
      <c r="CT25" s="94"/>
      <c r="CU25" s="94"/>
      <c r="CV25" s="94"/>
      <c r="CW25" s="94"/>
      <c r="CX25" s="97">
        <f t="array" ref="CX25">SUMPRODUCT(B25:CW25*0.25)</f>
        <v>8347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4521.8019999999997</v>
      </c>
      <c r="C27" s="107">
        <f t="shared" ref="C27:BN27" si="2">SUM(C20:C26)</f>
        <v>4475.2669999999998</v>
      </c>
      <c r="D27" s="107">
        <f t="shared" si="2"/>
        <v>4436.887999999999</v>
      </c>
      <c r="E27" s="107">
        <f t="shared" si="2"/>
        <v>4400.6810000000005</v>
      </c>
      <c r="F27" s="107">
        <f t="shared" si="2"/>
        <v>4351.6399999999994</v>
      </c>
      <c r="G27" s="107">
        <f t="shared" si="2"/>
        <v>4323.5320000000002</v>
      </c>
      <c r="H27" s="107">
        <f t="shared" si="2"/>
        <v>4299.5630000000001</v>
      </c>
      <c r="I27" s="107">
        <f t="shared" si="2"/>
        <v>4274.4389999999994</v>
      </c>
      <c r="J27" s="107">
        <f t="shared" si="2"/>
        <v>4233.7950000000001</v>
      </c>
      <c r="K27" s="107">
        <f t="shared" si="2"/>
        <v>4211.9189999999999</v>
      </c>
      <c r="L27" s="107">
        <f t="shared" si="2"/>
        <v>4200.09</v>
      </c>
      <c r="M27" s="107">
        <f t="shared" si="2"/>
        <v>4190.741</v>
      </c>
      <c r="N27" s="107">
        <f t="shared" si="2"/>
        <v>4183.165</v>
      </c>
      <c r="O27" s="107">
        <f t="shared" si="2"/>
        <v>4178.7919999999995</v>
      </c>
      <c r="P27" s="107">
        <f t="shared" si="2"/>
        <v>4174.5230000000001</v>
      </c>
      <c r="Q27" s="107">
        <f t="shared" si="2"/>
        <v>4181.3900000000003</v>
      </c>
      <c r="R27" s="107">
        <f t="shared" si="2"/>
        <v>4210.42</v>
      </c>
      <c r="S27" s="107">
        <f t="shared" si="2"/>
        <v>4229.6210000000001</v>
      </c>
      <c r="T27" s="107">
        <f t="shared" si="2"/>
        <v>4242.1129999999994</v>
      </c>
      <c r="U27" s="107">
        <f t="shared" si="2"/>
        <v>4279.027</v>
      </c>
      <c r="V27" s="107">
        <f t="shared" si="2"/>
        <v>4377.485999999999</v>
      </c>
      <c r="W27" s="107">
        <f t="shared" si="2"/>
        <v>4432.1890000000003</v>
      </c>
      <c r="X27" s="107">
        <f t="shared" si="2"/>
        <v>4469.58</v>
      </c>
      <c r="Y27" s="107">
        <f t="shared" si="2"/>
        <v>4476.2100000000009</v>
      </c>
      <c r="Z27" s="107">
        <f t="shared" si="2"/>
        <v>4694.076</v>
      </c>
      <c r="AA27" s="107">
        <f t="shared" si="2"/>
        <v>4715.0320000000002</v>
      </c>
      <c r="AB27" s="107">
        <f t="shared" si="2"/>
        <v>4769.6189999999997</v>
      </c>
      <c r="AC27" s="107">
        <f t="shared" si="2"/>
        <v>4805.5240000000003</v>
      </c>
      <c r="AD27" s="107">
        <f t="shared" si="2"/>
        <v>4978.76</v>
      </c>
      <c r="AE27" s="107">
        <f t="shared" si="2"/>
        <v>5068.8729999999996</v>
      </c>
      <c r="AF27" s="107">
        <f t="shared" si="2"/>
        <v>5232.0479999999989</v>
      </c>
      <c r="AG27" s="107">
        <f t="shared" si="2"/>
        <v>5307.8089999999993</v>
      </c>
      <c r="AH27" s="107">
        <f t="shared" si="2"/>
        <v>5325.4939999999997</v>
      </c>
      <c r="AI27" s="107">
        <f t="shared" si="2"/>
        <v>5443.4770000000008</v>
      </c>
      <c r="AJ27" s="107">
        <f t="shared" si="2"/>
        <v>5488.5919999999996</v>
      </c>
      <c r="AK27" s="107">
        <f t="shared" si="2"/>
        <v>5563.8469999999998</v>
      </c>
      <c r="AL27" s="107">
        <f t="shared" si="2"/>
        <v>5560.8019999999997</v>
      </c>
      <c r="AM27" s="107">
        <f t="shared" si="2"/>
        <v>5594.2739999999994</v>
      </c>
      <c r="AN27" s="107">
        <f t="shared" si="2"/>
        <v>5617.875</v>
      </c>
      <c r="AO27" s="107">
        <f t="shared" si="2"/>
        <v>5705.7219999999998</v>
      </c>
      <c r="AP27" s="107">
        <f t="shared" si="2"/>
        <v>5668.0259999999998</v>
      </c>
      <c r="AQ27" s="107">
        <f t="shared" si="2"/>
        <v>5702.7560000000012</v>
      </c>
      <c r="AR27" s="107">
        <f t="shared" si="2"/>
        <v>5782.1130000000003</v>
      </c>
      <c r="AS27" s="107">
        <f t="shared" si="2"/>
        <v>5959.6270000000004</v>
      </c>
      <c r="AT27" s="107">
        <f t="shared" si="2"/>
        <v>5910.3829999999998</v>
      </c>
      <c r="AU27" s="107">
        <f t="shared" si="2"/>
        <v>6008.0039999999999</v>
      </c>
      <c r="AV27" s="107">
        <f t="shared" si="2"/>
        <v>6013.12</v>
      </c>
      <c r="AW27" s="107">
        <f t="shared" si="2"/>
        <v>6007.4030000000002</v>
      </c>
      <c r="AX27" s="107">
        <f t="shared" si="2"/>
        <v>5983.2510000000002</v>
      </c>
      <c r="AY27" s="107">
        <f t="shared" si="2"/>
        <v>5972.8490000000002</v>
      </c>
      <c r="AZ27" s="107">
        <f t="shared" si="2"/>
        <v>5947.3289999999997</v>
      </c>
      <c r="BA27" s="107">
        <f t="shared" si="2"/>
        <v>5902.0419999999995</v>
      </c>
      <c r="BB27" s="107">
        <f t="shared" si="2"/>
        <v>5798.2720000000008</v>
      </c>
      <c r="BC27" s="107">
        <f t="shared" si="2"/>
        <v>5745.7849999999999</v>
      </c>
      <c r="BD27" s="107">
        <f t="shared" si="2"/>
        <v>5702.69</v>
      </c>
      <c r="BE27" s="107">
        <f t="shared" si="2"/>
        <v>5649.2849999999999</v>
      </c>
      <c r="BF27" s="107">
        <f t="shared" si="2"/>
        <v>5581.942</v>
      </c>
      <c r="BG27" s="107">
        <f t="shared" si="2"/>
        <v>5503.7739999999994</v>
      </c>
      <c r="BH27" s="107">
        <f t="shared" si="2"/>
        <v>5378.811999999999</v>
      </c>
      <c r="BI27" s="107">
        <f t="shared" si="2"/>
        <v>5200.7129999999997</v>
      </c>
      <c r="BJ27" s="107">
        <f t="shared" si="2"/>
        <v>5188.3440000000001</v>
      </c>
      <c r="BK27" s="107">
        <f t="shared" si="2"/>
        <v>5179.8759999999984</v>
      </c>
      <c r="BL27" s="107">
        <f t="shared" si="2"/>
        <v>5142.8600000000006</v>
      </c>
      <c r="BM27" s="107">
        <f t="shared" si="2"/>
        <v>5190.7740000000003</v>
      </c>
      <c r="BN27" s="107">
        <f t="shared" si="2"/>
        <v>5310.25</v>
      </c>
      <c r="BO27" s="107">
        <f t="shared" ref="BO27:CW27" si="3">SUM(BO20:BO26)</f>
        <v>5307.9769999999999</v>
      </c>
      <c r="BP27" s="107">
        <f t="shared" si="3"/>
        <v>5325.3009999999995</v>
      </c>
      <c r="BQ27" s="107">
        <f t="shared" si="3"/>
        <v>5289.8340000000007</v>
      </c>
      <c r="BR27" s="107">
        <f t="shared" si="3"/>
        <v>5468.3829999999998</v>
      </c>
      <c r="BS27" s="107">
        <f t="shared" si="3"/>
        <v>5517.0839999999998</v>
      </c>
      <c r="BT27" s="107">
        <f t="shared" si="3"/>
        <v>5552.0439999999999</v>
      </c>
      <c r="BU27" s="107">
        <f t="shared" si="3"/>
        <v>5591.0990000000002</v>
      </c>
      <c r="BV27" s="107">
        <f t="shared" si="3"/>
        <v>5670.518</v>
      </c>
      <c r="BW27" s="107">
        <f t="shared" si="3"/>
        <v>5773.3209999999999</v>
      </c>
      <c r="BX27" s="107">
        <f t="shared" si="3"/>
        <v>5807.6309999999994</v>
      </c>
      <c r="BY27" s="107">
        <f t="shared" si="3"/>
        <v>5813.5989999999993</v>
      </c>
      <c r="BZ27" s="107">
        <f t="shared" si="3"/>
        <v>5890.7830000000004</v>
      </c>
      <c r="CA27" s="107">
        <f t="shared" si="3"/>
        <v>5854.9560000000001</v>
      </c>
      <c r="CB27" s="107">
        <f t="shared" si="3"/>
        <v>5778.4439999999995</v>
      </c>
      <c r="CC27" s="107">
        <f t="shared" si="3"/>
        <v>5724.8320000000003</v>
      </c>
      <c r="CD27" s="107">
        <f t="shared" si="3"/>
        <v>5576.4559999999992</v>
      </c>
      <c r="CE27" s="107">
        <f t="shared" si="3"/>
        <v>5513.3689999999997</v>
      </c>
      <c r="CF27" s="107">
        <f t="shared" si="3"/>
        <v>5439.027</v>
      </c>
      <c r="CG27" s="107">
        <f t="shared" si="3"/>
        <v>5374.3220000000001</v>
      </c>
      <c r="CH27" s="107">
        <f t="shared" si="3"/>
        <v>5210.2979999999998</v>
      </c>
      <c r="CI27" s="107">
        <f t="shared" si="3"/>
        <v>5127.0249999999996</v>
      </c>
      <c r="CJ27" s="107">
        <f t="shared" si="3"/>
        <v>5075.6579999999994</v>
      </c>
      <c r="CK27" s="107">
        <f t="shared" si="3"/>
        <v>5067.8230000000003</v>
      </c>
      <c r="CL27" s="107">
        <f t="shared" si="3"/>
        <v>4878.8459999999995</v>
      </c>
      <c r="CM27" s="107">
        <f t="shared" si="3"/>
        <v>4817.7389999999996</v>
      </c>
      <c r="CN27" s="107">
        <f t="shared" si="3"/>
        <v>4792.5720000000001</v>
      </c>
      <c r="CO27" s="107">
        <f t="shared" si="3"/>
        <v>4717.5469999999996</v>
      </c>
      <c r="CP27" s="107">
        <f t="shared" si="3"/>
        <v>4566.67</v>
      </c>
      <c r="CQ27" s="107">
        <f t="shared" si="3"/>
        <v>4513.7730000000001</v>
      </c>
      <c r="CR27" s="107">
        <f t="shared" si="3"/>
        <v>4501.8</v>
      </c>
      <c r="CS27" s="107">
        <f t="shared" si="3"/>
        <v>4455.8289999999997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123162.88425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645</v>
      </c>
      <c r="C30" s="88">
        <v>644</v>
      </c>
      <c r="D30" s="88">
        <v>643</v>
      </c>
      <c r="E30" s="88">
        <v>642</v>
      </c>
      <c r="F30" s="88">
        <v>632</v>
      </c>
      <c r="G30" s="88">
        <v>631</v>
      </c>
      <c r="H30" s="88">
        <v>631</v>
      </c>
      <c r="I30" s="88">
        <v>630</v>
      </c>
      <c r="J30" s="88">
        <v>624</v>
      </c>
      <c r="K30" s="88">
        <v>623</v>
      </c>
      <c r="L30" s="88">
        <v>623</v>
      </c>
      <c r="M30" s="88">
        <v>623</v>
      </c>
      <c r="N30" s="88">
        <v>623</v>
      </c>
      <c r="O30" s="88">
        <v>623</v>
      </c>
      <c r="P30" s="88">
        <v>622</v>
      </c>
      <c r="Q30" s="88">
        <v>622</v>
      </c>
      <c r="R30" s="88">
        <v>629</v>
      </c>
      <c r="S30" s="88">
        <v>630</v>
      </c>
      <c r="T30" s="88">
        <v>630</v>
      </c>
      <c r="U30" s="88">
        <v>631</v>
      </c>
      <c r="V30" s="88">
        <v>659</v>
      </c>
      <c r="W30" s="88">
        <v>661</v>
      </c>
      <c r="X30" s="88">
        <v>662</v>
      </c>
      <c r="Y30" s="88">
        <v>664</v>
      </c>
      <c r="Z30" s="88">
        <v>650</v>
      </c>
      <c r="AA30" s="88">
        <v>652</v>
      </c>
      <c r="AB30" s="88">
        <v>653</v>
      </c>
      <c r="AC30" s="88">
        <v>653</v>
      </c>
      <c r="AD30" s="88">
        <v>766.87</v>
      </c>
      <c r="AE30" s="88">
        <v>766.87</v>
      </c>
      <c r="AF30" s="88">
        <v>764.87</v>
      </c>
      <c r="AG30" s="88">
        <v>760.87</v>
      </c>
      <c r="AH30" s="88">
        <v>830.77</v>
      </c>
      <c r="AI30" s="88">
        <v>824.77</v>
      </c>
      <c r="AJ30" s="88">
        <v>818.77</v>
      </c>
      <c r="AK30" s="88">
        <v>811.77</v>
      </c>
      <c r="AL30" s="88">
        <v>878.7</v>
      </c>
      <c r="AM30" s="88">
        <v>873.7</v>
      </c>
      <c r="AN30" s="88">
        <v>868.7</v>
      </c>
      <c r="AO30" s="88">
        <v>863.7</v>
      </c>
      <c r="AP30" s="88">
        <v>918.16</v>
      </c>
      <c r="AQ30" s="88">
        <v>914.16</v>
      </c>
      <c r="AR30" s="88">
        <v>912.16</v>
      </c>
      <c r="AS30" s="88">
        <v>910.16</v>
      </c>
      <c r="AT30" s="88">
        <v>917.29</v>
      </c>
      <c r="AU30" s="88">
        <v>916.29</v>
      </c>
      <c r="AV30" s="88">
        <v>915.29</v>
      </c>
      <c r="AW30" s="88">
        <v>914.29</v>
      </c>
      <c r="AX30" s="88">
        <v>897.65</v>
      </c>
      <c r="AY30" s="88">
        <v>897.65</v>
      </c>
      <c r="AZ30" s="88">
        <v>896.65</v>
      </c>
      <c r="BA30" s="88">
        <v>896.65</v>
      </c>
      <c r="BB30" s="88">
        <v>884.18</v>
      </c>
      <c r="BC30" s="88">
        <v>884.18</v>
      </c>
      <c r="BD30" s="88">
        <v>885.18</v>
      </c>
      <c r="BE30" s="88">
        <v>886.18</v>
      </c>
      <c r="BF30" s="88">
        <v>860.01</v>
      </c>
      <c r="BG30" s="88">
        <v>863.01</v>
      </c>
      <c r="BH30" s="88">
        <v>866.01</v>
      </c>
      <c r="BI30" s="88">
        <v>870.01</v>
      </c>
      <c r="BJ30" s="88">
        <v>835.15</v>
      </c>
      <c r="BK30" s="88">
        <v>841.15</v>
      </c>
      <c r="BL30" s="88">
        <v>849.15</v>
      </c>
      <c r="BM30" s="88">
        <v>857.15</v>
      </c>
      <c r="BN30" s="88">
        <v>741.91</v>
      </c>
      <c r="BO30" s="88">
        <v>750.91</v>
      </c>
      <c r="BP30" s="88">
        <v>759.91</v>
      </c>
      <c r="BQ30" s="88">
        <v>766.91</v>
      </c>
      <c r="BR30" s="88">
        <v>654.17999999999995</v>
      </c>
      <c r="BS30" s="88">
        <v>659.18</v>
      </c>
      <c r="BT30" s="88">
        <v>663.18</v>
      </c>
      <c r="BU30" s="88">
        <v>667.18</v>
      </c>
      <c r="BV30" s="88">
        <v>691</v>
      </c>
      <c r="BW30" s="88">
        <v>693</v>
      </c>
      <c r="BX30" s="88">
        <v>695</v>
      </c>
      <c r="BY30" s="88">
        <v>695</v>
      </c>
      <c r="BZ30" s="88">
        <v>685</v>
      </c>
      <c r="CA30" s="88">
        <v>684</v>
      </c>
      <c r="CB30" s="88">
        <v>682</v>
      </c>
      <c r="CC30" s="88">
        <v>680</v>
      </c>
      <c r="CD30" s="88">
        <v>650</v>
      </c>
      <c r="CE30" s="88">
        <v>648</v>
      </c>
      <c r="CF30" s="88">
        <v>646</v>
      </c>
      <c r="CG30" s="88">
        <v>644</v>
      </c>
      <c r="CH30" s="88">
        <v>617</v>
      </c>
      <c r="CI30" s="88">
        <v>615</v>
      </c>
      <c r="CJ30" s="88">
        <v>613</v>
      </c>
      <c r="CK30" s="88">
        <v>611</v>
      </c>
      <c r="CL30" s="88">
        <v>605</v>
      </c>
      <c r="CM30" s="88">
        <v>603</v>
      </c>
      <c r="CN30" s="88">
        <v>601</v>
      </c>
      <c r="CO30" s="88">
        <v>598</v>
      </c>
      <c r="CP30" s="88">
        <v>560</v>
      </c>
      <c r="CQ30" s="88">
        <v>558</v>
      </c>
      <c r="CR30" s="88">
        <v>557</v>
      </c>
      <c r="CS30" s="88">
        <v>555</v>
      </c>
      <c r="CT30" s="89"/>
      <c r="CU30" s="89"/>
      <c r="CV30" s="89"/>
      <c r="CW30" s="90"/>
      <c r="CX30" s="91">
        <f t="array" ref="CX30">SUMPRODUCT(B30:CW30*0.25)</f>
        <v>17455.62000000001</v>
      </c>
    </row>
    <row r="31" spans="1:102" ht="24.95" customHeight="1" x14ac:dyDescent="0.2">
      <c r="A31" s="92" t="s">
        <v>26</v>
      </c>
      <c r="B31" s="93">
        <v>4394.8019999999997</v>
      </c>
      <c r="C31" s="94">
        <v>4349.2669999999998</v>
      </c>
      <c r="D31" s="94">
        <v>4311.8879999999999</v>
      </c>
      <c r="E31" s="94">
        <v>4276.6810000000005</v>
      </c>
      <c r="F31" s="94">
        <v>4213.6399999999994</v>
      </c>
      <c r="G31" s="94">
        <v>4186.5320000000002</v>
      </c>
      <c r="H31" s="94">
        <v>4162.5630000000001</v>
      </c>
      <c r="I31" s="94">
        <v>4138.4390000000003</v>
      </c>
      <c r="J31" s="94">
        <v>4088.7950000000001</v>
      </c>
      <c r="K31" s="94">
        <v>4067.9189999999999</v>
      </c>
      <c r="L31" s="94">
        <v>4056.09</v>
      </c>
      <c r="M31" s="94">
        <v>4046.741</v>
      </c>
      <c r="N31" s="94">
        <v>4002.165</v>
      </c>
      <c r="O31" s="94">
        <v>3997.7919999999999</v>
      </c>
      <c r="P31" s="94">
        <v>3994.5230000000001</v>
      </c>
      <c r="Q31" s="94">
        <v>4001.39</v>
      </c>
      <c r="R31" s="94">
        <v>4040.42</v>
      </c>
      <c r="S31" s="94">
        <v>4058.6210000000001</v>
      </c>
      <c r="T31" s="94">
        <v>4071.1129999999998</v>
      </c>
      <c r="U31" s="94">
        <v>4107.027</v>
      </c>
      <c r="V31" s="94">
        <v>4246.4859999999999</v>
      </c>
      <c r="W31" s="94">
        <v>4299.1890000000003</v>
      </c>
      <c r="X31" s="94">
        <v>4335.58</v>
      </c>
      <c r="Y31" s="94">
        <v>4340.21</v>
      </c>
      <c r="Z31" s="94">
        <v>4489.076</v>
      </c>
      <c r="AA31" s="94">
        <v>4508.0320000000002</v>
      </c>
      <c r="AB31" s="94">
        <v>4561.6189999999997</v>
      </c>
      <c r="AC31" s="94">
        <v>4595.9399999999996</v>
      </c>
      <c r="AD31" s="94">
        <v>4778.5940000000001</v>
      </c>
      <c r="AE31" s="94">
        <v>4864.6629999999996</v>
      </c>
      <c r="AF31" s="94">
        <v>5025.0739999999996</v>
      </c>
      <c r="AG31" s="94">
        <v>5099.9030000000002</v>
      </c>
      <c r="AH31" s="94">
        <v>5118.7759999999998</v>
      </c>
      <c r="AI31" s="94">
        <v>5237.875</v>
      </c>
      <c r="AJ31" s="94">
        <v>5283.9979999999996</v>
      </c>
      <c r="AK31" s="94">
        <v>5361.1009999999997</v>
      </c>
      <c r="AL31" s="94">
        <v>5345.97</v>
      </c>
      <c r="AM31" s="94">
        <v>5379.6379999999999</v>
      </c>
      <c r="AN31" s="94">
        <v>5404.0590000000002</v>
      </c>
      <c r="AO31" s="94">
        <v>5493.4059999999999</v>
      </c>
      <c r="AP31" s="94">
        <v>5456.866</v>
      </c>
      <c r="AQ31" s="94">
        <v>5495.5959999999995</v>
      </c>
      <c r="AR31" s="94">
        <v>5576.9530000000004</v>
      </c>
      <c r="AS31" s="94">
        <v>5756.4669999999996</v>
      </c>
      <c r="AT31" s="94">
        <v>5706.0929999999998</v>
      </c>
      <c r="AU31" s="94">
        <v>5804.7139999999999</v>
      </c>
      <c r="AV31" s="94">
        <v>5810.83</v>
      </c>
      <c r="AW31" s="94">
        <v>5806.1130000000003</v>
      </c>
      <c r="AX31" s="94">
        <v>5857.6009999999997</v>
      </c>
      <c r="AY31" s="94">
        <v>5847.1989999999996</v>
      </c>
      <c r="AZ31" s="94">
        <v>5822.6790000000001</v>
      </c>
      <c r="BA31" s="94">
        <v>5777.3919999999998</v>
      </c>
      <c r="BB31" s="94">
        <v>5686.0919999999996</v>
      </c>
      <c r="BC31" s="94">
        <v>5633.6049999999996</v>
      </c>
      <c r="BD31" s="94">
        <v>5589.51</v>
      </c>
      <c r="BE31" s="94">
        <v>5535.1049999999996</v>
      </c>
      <c r="BF31" s="94">
        <v>5486.4560000000001</v>
      </c>
      <c r="BG31" s="94">
        <v>5408.9520000000002</v>
      </c>
      <c r="BH31" s="94">
        <v>5284.7659999999996</v>
      </c>
      <c r="BI31" s="94">
        <v>5106.835</v>
      </c>
      <c r="BJ31" s="94">
        <v>5038.8819999999996</v>
      </c>
      <c r="BK31" s="94">
        <v>5028.9620000000004</v>
      </c>
      <c r="BL31" s="94">
        <v>4988.8100000000004</v>
      </c>
      <c r="BM31" s="94">
        <v>5034.3559999999998</v>
      </c>
      <c r="BN31" s="94">
        <v>5071.0879999999997</v>
      </c>
      <c r="BO31" s="94">
        <v>5064.9110000000001</v>
      </c>
      <c r="BP31" s="94">
        <v>5077.2910000000002</v>
      </c>
      <c r="BQ31" s="94">
        <v>5038.3159999999998</v>
      </c>
      <c r="BR31" s="94">
        <v>5190.5469999999996</v>
      </c>
      <c r="BS31" s="94">
        <v>5236.0479999999998</v>
      </c>
      <c r="BT31" s="94">
        <v>5267.8639999999996</v>
      </c>
      <c r="BU31" s="94">
        <v>5302.9189999999999</v>
      </c>
      <c r="BV31" s="94">
        <v>5428.518</v>
      </c>
      <c r="BW31" s="94">
        <v>5529.3209999999999</v>
      </c>
      <c r="BX31" s="94">
        <v>5561.6310000000003</v>
      </c>
      <c r="BY31" s="94">
        <v>5567.5990000000002</v>
      </c>
      <c r="BZ31" s="94">
        <v>5656.7830000000004</v>
      </c>
      <c r="CA31" s="94">
        <v>5621.9560000000001</v>
      </c>
      <c r="CB31" s="94">
        <v>5547.4440000000004</v>
      </c>
      <c r="CC31" s="94">
        <v>5495.8320000000003</v>
      </c>
      <c r="CD31" s="94">
        <v>5324.4560000000001</v>
      </c>
      <c r="CE31" s="94">
        <v>5263.3689999999997</v>
      </c>
      <c r="CF31" s="94">
        <v>5191.027</v>
      </c>
      <c r="CG31" s="94">
        <v>5128.3220000000001</v>
      </c>
      <c r="CH31" s="94">
        <v>5063.2979999999998</v>
      </c>
      <c r="CI31" s="94">
        <v>4982.0249999999996</v>
      </c>
      <c r="CJ31" s="94">
        <v>4932.6580000000004</v>
      </c>
      <c r="CK31" s="94">
        <v>4926.8230000000003</v>
      </c>
      <c r="CL31" s="94">
        <v>4695.8459999999995</v>
      </c>
      <c r="CM31" s="94">
        <v>4636.7389999999996</v>
      </c>
      <c r="CN31" s="94">
        <v>4613.5720000000001</v>
      </c>
      <c r="CO31" s="94">
        <v>4541.5469999999996</v>
      </c>
      <c r="CP31" s="94">
        <v>4482.67</v>
      </c>
      <c r="CQ31" s="94">
        <v>4431.7730000000001</v>
      </c>
      <c r="CR31" s="94">
        <v>4420.8</v>
      </c>
      <c r="CS31" s="94">
        <v>4376.8289999999997</v>
      </c>
      <c r="CT31" s="95"/>
      <c r="CU31" s="95"/>
      <c r="CV31" s="95"/>
      <c r="CW31" s="96"/>
      <c r="CX31" s="97">
        <f t="array" ref="CX31">SUMPRODUCT(B31:CW31*0.25)</f>
        <v>118886.56325000001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5039.8019999999997</v>
      </c>
      <c r="C33" s="77">
        <f t="shared" ref="C33:BN33" si="4">SUM(C30:C32)</f>
        <v>4993.2669999999998</v>
      </c>
      <c r="D33" s="77">
        <f t="shared" si="4"/>
        <v>4954.8879999999999</v>
      </c>
      <c r="E33" s="77">
        <f t="shared" si="4"/>
        <v>4918.6810000000005</v>
      </c>
      <c r="F33" s="77">
        <f t="shared" si="4"/>
        <v>4845.6399999999994</v>
      </c>
      <c r="G33" s="77">
        <f t="shared" si="4"/>
        <v>4817.5320000000002</v>
      </c>
      <c r="H33" s="77">
        <f t="shared" si="4"/>
        <v>4793.5630000000001</v>
      </c>
      <c r="I33" s="77">
        <f t="shared" si="4"/>
        <v>4768.4390000000003</v>
      </c>
      <c r="J33" s="77">
        <f t="shared" si="4"/>
        <v>4712.7950000000001</v>
      </c>
      <c r="K33" s="77">
        <f t="shared" si="4"/>
        <v>4690.9189999999999</v>
      </c>
      <c r="L33" s="77">
        <f t="shared" si="4"/>
        <v>4679.09</v>
      </c>
      <c r="M33" s="77">
        <f t="shared" si="4"/>
        <v>4669.741</v>
      </c>
      <c r="N33" s="77">
        <f t="shared" si="4"/>
        <v>4625.165</v>
      </c>
      <c r="O33" s="77">
        <f t="shared" si="4"/>
        <v>4620.7919999999995</v>
      </c>
      <c r="P33" s="77">
        <f t="shared" si="4"/>
        <v>4616.5230000000001</v>
      </c>
      <c r="Q33" s="77">
        <f t="shared" si="4"/>
        <v>4623.3899999999994</v>
      </c>
      <c r="R33" s="77">
        <f t="shared" si="4"/>
        <v>4669.42</v>
      </c>
      <c r="S33" s="77">
        <f t="shared" si="4"/>
        <v>4688.6210000000001</v>
      </c>
      <c r="T33" s="77">
        <f t="shared" si="4"/>
        <v>4701.1129999999994</v>
      </c>
      <c r="U33" s="77">
        <f t="shared" si="4"/>
        <v>4738.027</v>
      </c>
      <c r="V33" s="77">
        <f t="shared" si="4"/>
        <v>4905.4859999999999</v>
      </c>
      <c r="W33" s="77">
        <f t="shared" si="4"/>
        <v>4960.1890000000003</v>
      </c>
      <c r="X33" s="77">
        <f t="shared" si="4"/>
        <v>4997.58</v>
      </c>
      <c r="Y33" s="77">
        <f t="shared" si="4"/>
        <v>5004.21</v>
      </c>
      <c r="Z33" s="77">
        <f t="shared" si="4"/>
        <v>5139.076</v>
      </c>
      <c r="AA33" s="77">
        <f t="shared" si="4"/>
        <v>5160.0320000000002</v>
      </c>
      <c r="AB33" s="77">
        <f t="shared" si="4"/>
        <v>5214.6189999999997</v>
      </c>
      <c r="AC33" s="77">
        <f t="shared" si="4"/>
        <v>5248.94</v>
      </c>
      <c r="AD33" s="77">
        <f t="shared" si="4"/>
        <v>5545.4639999999999</v>
      </c>
      <c r="AE33" s="77">
        <f t="shared" si="4"/>
        <v>5631.5329999999994</v>
      </c>
      <c r="AF33" s="77">
        <f t="shared" si="4"/>
        <v>5789.9439999999995</v>
      </c>
      <c r="AG33" s="77">
        <f t="shared" si="4"/>
        <v>5860.7730000000001</v>
      </c>
      <c r="AH33" s="77">
        <f t="shared" si="4"/>
        <v>5949.5460000000003</v>
      </c>
      <c r="AI33" s="77">
        <f t="shared" si="4"/>
        <v>6062.6450000000004</v>
      </c>
      <c r="AJ33" s="77">
        <f t="shared" si="4"/>
        <v>6102.768</v>
      </c>
      <c r="AK33" s="77">
        <f t="shared" si="4"/>
        <v>6172.8709999999992</v>
      </c>
      <c r="AL33" s="77">
        <f t="shared" si="4"/>
        <v>6224.67</v>
      </c>
      <c r="AM33" s="77">
        <f t="shared" si="4"/>
        <v>6253.3379999999997</v>
      </c>
      <c r="AN33" s="77">
        <f t="shared" si="4"/>
        <v>6272.759</v>
      </c>
      <c r="AO33" s="77">
        <f t="shared" si="4"/>
        <v>6357.1059999999998</v>
      </c>
      <c r="AP33" s="77">
        <f t="shared" si="4"/>
        <v>6375.0259999999998</v>
      </c>
      <c r="AQ33" s="77">
        <f t="shared" si="4"/>
        <v>6409.7559999999994</v>
      </c>
      <c r="AR33" s="77">
        <f t="shared" si="4"/>
        <v>6489.1130000000003</v>
      </c>
      <c r="AS33" s="77">
        <f t="shared" si="4"/>
        <v>6666.6269999999995</v>
      </c>
      <c r="AT33" s="77">
        <f t="shared" si="4"/>
        <v>6623.3829999999998</v>
      </c>
      <c r="AU33" s="77">
        <f t="shared" si="4"/>
        <v>6721.0039999999999</v>
      </c>
      <c r="AV33" s="77">
        <f t="shared" si="4"/>
        <v>6726.12</v>
      </c>
      <c r="AW33" s="77">
        <f t="shared" si="4"/>
        <v>6720.4030000000002</v>
      </c>
      <c r="AX33" s="77">
        <f t="shared" si="4"/>
        <v>6755.2509999999993</v>
      </c>
      <c r="AY33" s="77">
        <f t="shared" si="4"/>
        <v>6744.8489999999993</v>
      </c>
      <c r="AZ33" s="77">
        <f t="shared" si="4"/>
        <v>6719.3289999999997</v>
      </c>
      <c r="BA33" s="77">
        <f t="shared" si="4"/>
        <v>6674.0419999999995</v>
      </c>
      <c r="BB33" s="77">
        <f t="shared" si="4"/>
        <v>6570.2719999999999</v>
      </c>
      <c r="BC33" s="77">
        <f t="shared" si="4"/>
        <v>6517.7849999999999</v>
      </c>
      <c r="BD33" s="77">
        <f t="shared" si="4"/>
        <v>6474.6900000000005</v>
      </c>
      <c r="BE33" s="77">
        <f t="shared" si="4"/>
        <v>6421.2849999999999</v>
      </c>
      <c r="BF33" s="77">
        <f t="shared" si="4"/>
        <v>6346.4660000000003</v>
      </c>
      <c r="BG33" s="77">
        <f t="shared" si="4"/>
        <v>6271.9620000000004</v>
      </c>
      <c r="BH33" s="77">
        <f t="shared" si="4"/>
        <v>6150.7759999999998</v>
      </c>
      <c r="BI33" s="77">
        <f t="shared" si="4"/>
        <v>5976.8450000000003</v>
      </c>
      <c r="BJ33" s="77">
        <f t="shared" si="4"/>
        <v>5874.0319999999992</v>
      </c>
      <c r="BK33" s="77">
        <f t="shared" si="4"/>
        <v>5870.1120000000001</v>
      </c>
      <c r="BL33" s="77">
        <f t="shared" si="4"/>
        <v>5837.96</v>
      </c>
      <c r="BM33" s="77">
        <f t="shared" si="4"/>
        <v>5891.5059999999994</v>
      </c>
      <c r="BN33" s="77">
        <f t="shared" si="4"/>
        <v>5812.9979999999996</v>
      </c>
      <c r="BO33" s="77">
        <f t="shared" ref="BO33:CW33" si="5">SUM(BO30:BO32)</f>
        <v>5815.8209999999999</v>
      </c>
      <c r="BP33" s="77">
        <f t="shared" si="5"/>
        <v>5837.201</v>
      </c>
      <c r="BQ33" s="77">
        <f t="shared" si="5"/>
        <v>5805.2259999999997</v>
      </c>
      <c r="BR33" s="77">
        <f t="shared" si="5"/>
        <v>5844.7269999999999</v>
      </c>
      <c r="BS33" s="77">
        <f t="shared" si="5"/>
        <v>5895.2280000000001</v>
      </c>
      <c r="BT33" s="77">
        <f t="shared" si="5"/>
        <v>5931.0439999999999</v>
      </c>
      <c r="BU33" s="77">
        <f t="shared" si="5"/>
        <v>5970.0990000000002</v>
      </c>
      <c r="BV33" s="77">
        <f t="shared" si="5"/>
        <v>6119.518</v>
      </c>
      <c r="BW33" s="77">
        <f t="shared" si="5"/>
        <v>6222.3209999999999</v>
      </c>
      <c r="BX33" s="77">
        <f t="shared" si="5"/>
        <v>6256.6310000000003</v>
      </c>
      <c r="BY33" s="77">
        <f t="shared" si="5"/>
        <v>6262.5990000000002</v>
      </c>
      <c r="BZ33" s="77">
        <f t="shared" si="5"/>
        <v>6341.7830000000004</v>
      </c>
      <c r="CA33" s="77">
        <f t="shared" si="5"/>
        <v>6305.9560000000001</v>
      </c>
      <c r="CB33" s="77">
        <f t="shared" si="5"/>
        <v>6229.4440000000004</v>
      </c>
      <c r="CC33" s="77">
        <f t="shared" si="5"/>
        <v>6175.8320000000003</v>
      </c>
      <c r="CD33" s="77">
        <f t="shared" si="5"/>
        <v>5974.4560000000001</v>
      </c>
      <c r="CE33" s="77">
        <f t="shared" si="5"/>
        <v>5911.3689999999997</v>
      </c>
      <c r="CF33" s="77">
        <f t="shared" si="5"/>
        <v>5837.027</v>
      </c>
      <c r="CG33" s="77">
        <f t="shared" si="5"/>
        <v>5772.3220000000001</v>
      </c>
      <c r="CH33" s="77">
        <f t="shared" si="5"/>
        <v>5680.2979999999998</v>
      </c>
      <c r="CI33" s="77">
        <f t="shared" si="5"/>
        <v>5597.0249999999996</v>
      </c>
      <c r="CJ33" s="77">
        <f t="shared" si="5"/>
        <v>5545.6580000000004</v>
      </c>
      <c r="CK33" s="77">
        <f t="shared" si="5"/>
        <v>5537.8230000000003</v>
      </c>
      <c r="CL33" s="77">
        <f t="shared" si="5"/>
        <v>5300.8459999999995</v>
      </c>
      <c r="CM33" s="77">
        <f t="shared" si="5"/>
        <v>5239.7389999999996</v>
      </c>
      <c r="CN33" s="77">
        <f t="shared" si="5"/>
        <v>5214.5720000000001</v>
      </c>
      <c r="CO33" s="77">
        <f t="shared" si="5"/>
        <v>5139.5469999999996</v>
      </c>
      <c r="CP33" s="77">
        <f t="shared" si="5"/>
        <v>5042.67</v>
      </c>
      <c r="CQ33" s="77">
        <f t="shared" si="5"/>
        <v>4989.7730000000001</v>
      </c>
      <c r="CR33" s="77">
        <f t="shared" si="5"/>
        <v>4977.8</v>
      </c>
      <c r="CS33" s="77">
        <f t="shared" si="5"/>
        <v>4931.8289999999997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136342.18325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185</v>
      </c>
      <c r="W36" s="115">
        <v>185</v>
      </c>
      <c r="X36" s="115">
        <v>185</v>
      </c>
      <c r="Y36" s="115">
        <v>185</v>
      </c>
      <c r="Z36" s="115">
        <v>144</v>
      </c>
      <c r="AA36" s="115">
        <v>144</v>
      </c>
      <c r="AB36" s="115">
        <v>144</v>
      </c>
      <c r="AC36" s="115">
        <v>144</v>
      </c>
      <c r="AD36" s="115">
        <v>180</v>
      </c>
      <c r="AE36" s="115">
        <v>180</v>
      </c>
      <c r="AF36" s="115">
        <v>180</v>
      </c>
      <c r="AG36" s="115">
        <v>180</v>
      </c>
      <c r="AH36" s="115">
        <v>190</v>
      </c>
      <c r="AI36" s="115">
        <v>190</v>
      </c>
      <c r="AJ36" s="115">
        <v>190</v>
      </c>
      <c r="AK36" s="115">
        <v>190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205</v>
      </c>
      <c r="BK36" s="115">
        <v>205</v>
      </c>
      <c r="BL36" s="115">
        <v>205</v>
      </c>
      <c r="BM36" s="115">
        <v>205</v>
      </c>
      <c r="BN36" s="115">
        <v>144</v>
      </c>
      <c r="BO36" s="115">
        <v>144</v>
      </c>
      <c r="BP36" s="115">
        <v>144</v>
      </c>
      <c r="BQ36" s="115">
        <v>144</v>
      </c>
      <c r="BR36" s="115">
        <v>28</v>
      </c>
      <c r="BS36" s="115">
        <v>28</v>
      </c>
      <c r="BT36" s="115">
        <v>28</v>
      </c>
      <c r="BU36" s="115">
        <v>28</v>
      </c>
      <c r="BV36" s="115">
        <v>16</v>
      </c>
      <c r="BW36" s="115">
        <v>16</v>
      </c>
      <c r="BX36" s="115">
        <v>16</v>
      </c>
      <c r="BY36" s="115">
        <v>16</v>
      </c>
      <c r="BZ36" s="115">
        <v>19</v>
      </c>
      <c r="CA36" s="115">
        <v>19</v>
      </c>
      <c r="CB36" s="115">
        <v>19</v>
      </c>
      <c r="CC36" s="115">
        <v>19</v>
      </c>
      <c r="CD36" s="115">
        <v>23</v>
      </c>
      <c r="CE36" s="115">
        <v>23</v>
      </c>
      <c r="CF36" s="115">
        <v>23</v>
      </c>
      <c r="CG36" s="115">
        <v>23</v>
      </c>
      <c r="CH36" s="115">
        <v>77</v>
      </c>
      <c r="CI36" s="115">
        <v>77</v>
      </c>
      <c r="CJ36" s="115">
        <v>77</v>
      </c>
      <c r="CK36" s="115">
        <v>77</v>
      </c>
      <c r="CL36" s="115">
        <v>144</v>
      </c>
      <c r="CM36" s="115">
        <v>144</v>
      </c>
      <c r="CN36" s="115">
        <v>144</v>
      </c>
      <c r="CO36" s="115">
        <v>144</v>
      </c>
      <c r="CP36" s="115">
        <v>161</v>
      </c>
      <c r="CQ36" s="115">
        <v>161</v>
      </c>
      <c r="CR36" s="115">
        <v>161</v>
      </c>
      <c r="CS36" s="115">
        <v>161</v>
      </c>
      <c r="CT36" s="116"/>
      <c r="CU36" s="116"/>
      <c r="CV36" s="116"/>
      <c r="CW36" s="117"/>
      <c r="CX36" s="91">
        <f t="array" ref="CX36">SUMPRODUCT(B36:CW36*0.25)</f>
        <v>3771</v>
      </c>
    </row>
    <row r="37" spans="1:102" ht="24.95" customHeight="1" x14ac:dyDescent="0.2">
      <c r="A37" s="118" t="s">
        <v>44</v>
      </c>
      <c r="B37" s="119">
        <v>256</v>
      </c>
      <c r="C37" s="120">
        <v>256</v>
      </c>
      <c r="D37" s="120">
        <v>256</v>
      </c>
      <c r="E37" s="120">
        <v>256</v>
      </c>
      <c r="F37" s="120">
        <v>232</v>
      </c>
      <c r="G37" s="120">
        <v>232</v>
      </c>
      <c r="H37" s="120">
        <v>232</v>
      </c>
      <c r="I37" s="120">
        <v>232</v>
      </c>
      <c r="J37" s="120">
        <v>217</v>
      </c>
      <c r="K37" s="120">
        <v>217</v>
      </c>
      <c r="L37" s="120">
        <v>217</v>
      </c>
      <c r="M37" s="120">
        <v>217</v>
      </c>
      <c r="N37" s="120">
        <v>180</v>
      </c>
      <c r="O37" s="120">
        <v>180</v>
      </c>
      <c r="P37" s="120">
        <v>180</v>
      </c>
      <c r="Q37" s="120">
        <v>180</v>
      </c>
      <c r="R37" s="120">
        <v>197</v>
      </c>
      <c r="S37" s="120">
        <v>197</v>
      </c>
      <c r="T37" s="120">
        <v>197</v>
      </c>
      <c r="U37" s="120">
        <v>197</v>
      </c>
      <c r="V37" s="120">
        <v>286</v>
      </c>
      <c r="W37" s="120">
        <v>286</v>
      </c>
      <c r="X37" s="120">
        <v>286</v>
      </c>
      <c r="Y37" s="120">
        <v>286</v>
      </c>
      <c r="Z37" s="120">
        <v>244</v>
      </c>
      <c r="AA37" s="120">
        <v>244</v>
      </c>
      <c r="AB37" s="120">
        <v>244</v>
      </c>
      <c r="AC37" s="120">
        <v>244</v>
      </c>
      <c r="AD37" s="120">
        <v>334</v>
      </c>
      <c r="AE37" s="120">
        <v>334</v>
      </c>
      <c r="AF37" s="120">
        <v>334</v>
      </c>
      <c r="AG37" s="120">
        <v>334</v>
      </c>
      <c r="AH37" s="120">
        <v>400</v>
      </c>
      <c r="AI37" s="120">
        <v>400</v>
      </c>
      <c r="AJ37" s="120">
        <v>400</v>
      </c>
      <c r="AK37" s="120">
        <v>400</v>
      </c>
      <c r="AL37" s="120">
        <v>400</v>
      </c>
      <c r="AM37" s="120">
        <v>400</v>
      </c>
      <c r="AN37" s="120">
        <v>400</v>
      </c>
      <c r="AO37" s="120">
        <v>400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400</v>
      </c>
      <c r="BG37" s="120">
        <v>400</v>
      </c>
      <c r="BH37" s="120">
        <v>400</v>
      </c>
      <c r="BI37" s="120">
        <v>400</v>
      </c>
      <c r="BJ37" s="120">
        <v>400</v>
      </c>
      <c r="BK37" s="120">
        <v>400</v>
      </c>
      <c r="BL37" s="120">
        <v>400</v>
      </c>
      <c r="BM37" s="120">
        <v>400</v>
      </c>
      <c r="BN37" s="120">
        <v>320</v>
      </c>
      <c r="BO37" s="120">
        <v>320</v>
      </c>
      <c r="BP37" s="120">
        <v>320</v>
      </c>
      <c r="BQ37" s="120">
        <v>320</v>
      </c>
      <c r="BR37" s="120">
        <v>294</v>
      </c>
      <c r="BS37" s="120">
        <v>294</v>
      </c>
      <c r="BT37" s="120">
        <v>294</v>
      </c>
      <c r="BU37" s="120">
        <v>294</v>
      </c>
      <c r="BV37" s="120">
        <v>376</v>
      </c>
      <c r="BW37" s="120">
        <v>376</v>
      </c>
      <c r="BX37" s="120">
        <v>376</v>
      </c>
      <c r="BY37" s="120">
        <v>376</v>
      </c>
      <c r="BZ37" s="120">
        <v>375</v>
      </c>
      <c r="CA37" s="120">
        <v>375</v>
      </c>
      <c r="CB37" s="120">
        <v>375</v>
      </c>
      <c r="CC37" s="120">
        <v>375</v>
      </c>
      <c r="CD37" s="120">
        <v>318</v>
      </c>
      <c r="CE37" s="120">
        <v>318</v>
      </c>
      <c r="CF37" s="120">
        <v>318</v>
      </c>
      <c r="CG37" s="120">
        <v>318</v>
      </c>
      <c r="CH37" s="120">
        <v>336</v>
      </c>
      <c r="CI37" s="120">
        <v>336</v>
      </c>
      <c r="CJ37" s="120">
        <v>336</v>
      </c>
      <c r="CK37" s="120">
        <v>336</v>
      </c>
      <c r="CL37" s="120">
        <v>221</v>
      </c>
      <c r="CM37" s="120">
        <v>221</v>
      </c>
      <c r="CN37" s="120">
        <v>221</v>
      </c>
      <c r="CO37" s="120">
        <v>221</v>
      </c>
      <c r="CP37" s="120">
        <v>258</v>
      </c>
      <c r="CQ37" s="120">
        <v>258</v>
      </c>
      <c r="CR37" s="120">
        <v>258</v>
      </c>
      <c r="CS37" s="120">
        <v>258</v>
      </c>
      <c r="CT37" s="120"/>
      <c r="CU37" s="120"/>
      <c r="CV37" s="120"/>
      <c r="CW37" s="121"/>
      <c r="CX37" s="97">
        <f t="array" ref="CX37">SUMPRODUCT(B37:CW37*0.25)</f>
        <v>7644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1.3</v>
      </c>
      <c r="Z38" s="120"/>
      <c r="AA38" s="120"/>
      <c r="AB38" s="120"/>
      <c r="AC38" s="120"/>
      <c r="AD38" s="120"/>
      <c r="AE38" s="120"/>
      <c r="AF38" s="120"/>
      <c r="AG38" s="120"/>
      <c r="AH38" s="120">
        <v>406.1</v>
      </c>
      <c r="AI38" s="120">
        <v>696.5</v>
      </c>
      <c r="AJ38" s="120">
        <v>800</v>
      </c>
      <c r="AK38" s="120">
        <v>203.2</v>
      </c>
      <c r="AL38" s="120">
        <v>800</v>
      </c>
      <c r="AM38" s="120">
        <v>720.9</v>
      </c>
      <c r="AN38" s="120">
        <v>714.1</v>
      </c>
      <c r="AO38" s="120">
        <v>800</v>
      </c>
      <c r="AP38" s="120">
        <v>800</v>
      </c>
      <c r="AQ38" s="120">
        <v>800</v>
      </c>
      <c r="AR38" s="120">
        <v>800</v>
      </c>
      <c r="AS38" s="120">
        <v>784</v>
      </c>
      <c r="AT38" s="120">
        <v>800</v>
      </c>
      <c r="AU38" s="120">
        <v>800</v>
      </c>
      <c r="AV38" s="120">
        <v>800</v>
      </c>
      <c r="AW38" s="120">
        <v>800</v>
      </c>
      <c r="AX38" s="120">
        <v>800</v>
      </c>
      <c r="AY38" s="120">
        <v>800</v>
      </c>
      <c r="AZ38" s="120">
        <v>800</v>
      </c>
      <c r="BA38" s="120">
        <v>800</v>
      </c>
      <c r="BB38" s="120">
        <v>800</v>
      </c>
      <c r="BC38" s="120">
        <v>800</v>
      </c>
      <c r="BD38" s="120">
        <v>800</v>
      </c>
      <c r="BE38" s="120">
        <v>800</v>
      </c>
      <c r="BF38" s="120">
        <v>785.9</v>
      </c>
      <c r="BG38" s="120">
        <v>729.7</v>
      </c>
      <c r="BH38" s="120">
        <v>800</v>
      </c>
      <c r="BI38" s="120">
        <v>775.4</v>
      </c>
      <c r="BJ38" s="120">
        <v>797.4</v>
      </c>
      <c r="BK38" s="120">
        <v>601.4</v>
      </c>
      <c r="BL38" s="120">
        <v>713.5</v>
      </c>
      <c r="BM38" s="120">
        <v>800</v>
      </c>
      <c r="BN38" s="120">
        <v>237.2</v>
      </c>
      <c r="BO38" s="120">
        <v>420.8</v>
      </c>
      <c r="BP38" s="120">
        <v>600.20000000000005</v>
      </c>
      <c r="BQ38" s="120">
        <v>388.1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18.399999999999999</v>
      </c>
      <c r="CF38" s="120">
        <v>83.9</v>
      </c>
      <c r="CG38" s="120">
        <v>124.1</v>
      </c>
      <c r="CH38" s="120">
        <v>482.2</v>
      </c>
      <c r="CI38" s="120">
        <v>531.79999999999995</v>
      </c>
      <c r="CJ38" s="120">
        <v>367.5</v>
      </c>
      <c r="CK38" s="120">
        <v>244.4</v>
      </c>
      <c r="CL38" s="120">
        <v>147.4</v>
      </c>
      <c r="CM38" s="120">
        <v>134.9</v>
      </c>
      <c r="CN38" s="120">
        <v>36</v>
      </c>
      <c r="CO38" s="120"/>
      <c r="CP38" s="120">
        <v>48.3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6948.6500000000024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45</v>
      </c>
      <c r="AM39" s="120">
        <v>45</v>
      </c>
      <c r="AN39" s="120">
        <v>45</v>
      </c>
      <c r="AO39" s="120">
        <v>45</v>
      </c>
      <c r="AP39" s="120">
        <v>102</v>
      </c>
      <c r="AQ39" s="120">
        <v>102</v>
      </c>
      <c r="AR39" s="120">
        <v>102</v>
      </c>
      <c r="AS39" s="120">
        <v>102</v>
      </c>
      <c r="AT39" s="120">
        <v>108</v>
      </c>
      <c r="AU39" s="120">
        <v>108</v>
      </c>
      <c r="AV39" s="120">
        <v>108</v>
      </c>
      <c r="AW39" s="120">
        <v>108</v>
      </c>
      <c r="AX39" s="120">
        <v>167</v>
      </c>
      <c r="AY39" s="120">
        <v>167</v>
      </c>
      <c r="AZ39" s="120">
        <v>167</v>
      </c>
      <c r="BA39" s="120">
        <v>167</v>
      </c>
      <c r="BB39" s="120">
        <v>167</v>
      </c>
      <c r="BC39" s="120">
        <v>167</v>
      </c>
      <c r="BD39" s="120">
        <v>167</v>
      </c>
      <c r="BE39" s="120">
        <v>167</v>
      </c>
      <c r="BF39" s="120">
        <v>158</v>
      </c>
      <c r="BG39" s="120">
        <v>158</v>
      </c>
      <c r="BH39" s="120">
        <v>158</v>
      </c>
      <c r="BI39" s="120">
        <v>158</v>
      </c>
      <c r="BJ39" s="120">
        <v>63</v>
      </c>
      <c r="BK39" s="120">
        <v>63</v>
      </c>
      <c r="BL39" s="120">
        <v>63</v>
      </c>
      <c r="BM39" s="120">
        <v>63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810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461</v>
      </c>
      <c r="C41" s="107">
        <f t="shared" ref="C41:BN41" si="6">SUM(C36:C40)</f>
        <v>461</v>
      </c>
      <c r="D41" s="107">
        <f t="shared" si="6"/>
        <v>461</v>
      </c>
      <c r="E41" s="107">
        <f t="shared" si="6"/>
        <v>461</v>
      </c>
      <c r="F41" s="107">
        <f t="shared" si="6"/>
        <v>437</v>
      </c>
      <c r="G41" s="107">
        <f t="shared" si="6"/>
        <v>437</v>
      </c>
      <c r="H41" s="107">
        <f t="shared" si="6"/>
        <v>437</v>
      </c>
      <c r="I41" s="107">
        <f t="shared" si="6"/>
        <v>437</v>
      </c>
      <c r="J41" s="107">
        <f t="shared" si="6"/>
        <v>422</v>
      </c>
      <c r="K41" s="107">
        <f t="shared" si="6"/>
        <v>422</v>
      </c>
      <c r="L41" s="107">
        <f t="shared" si="6"/>
        <v>422</v>
      </c>
      <c r="M41" s="107">
        <f t="shared" si="6"/>
        <v>422</v>
      </c>
      <c r="N41" s="107">
        <f t="shared" si="6"/>
        <v>385</v>
      </c>
      <c r="O41" s="107">
        <f t="shared" si="6"/>
        <v>385</v>
      </c>
      <c r="P41" s="107">
        <f t="shared" si="6"/>
        <v>385</v>
      </c>
      <c r="Q41" s="107">
        <f t="shared" si="6"/>
        <v>385</v>
      </c>
      <c r="R41" s="107">
        <f t="shared" si="6"/>
        <v>402</v>
      </c>
      <c r="S41" s="107">
        <f t="shared" si="6"/>
        <v>402</v>
      </c>
      <c r="T41" s="107">
        <f t="shared" si="6"/>
        <v>402</v>
      </c>
      <c r="U41" s="107">
        <f t="shared" si="6"/>
        <v>402</v>
      </c>
      <c r="V41" s="107">
        <f t="shared" si="6"/>
        <v>471</v>
      </c>
      <c r="W41" s="107">
        <f t="shared" si="6"/>
        <v>471</v>
      </c>
      <c r="X41" s="107">
        <f t="shared" si="6"/>
        <v>471</v>
      </c>
      <c r="Y41" s="107">
        <f t="shared" si="6"/>
        <v>472.3</v>
      </c>
      <c r="Z41" s="107">
        <f t="shared" si="6"/>
        <v>388</v>
      </c>
      <c r="AA41" s="107">
        <f t="shared" si="6"/>
        <v>388</v>
      </c>
      <c r="AB41" s="107">
        <f t="shared" si="6"/>
        <v>388</v>
      </c>
      <c r="AC41" s="107">
        <f t="shared" si="6"/>
        <v>388</v>
      </c>
      <c r="AD41" s="107">
        <f t="shared" si="6"/>
        <v>514</v>
      </c>
      <c r="AE41" s="107">
        <f t="shared" si="6"/>
        <v>514</v>
      </c>
      <c r="AF41" s="107">
        <f t="shared" si="6"/>
        <v>514</v>
      </c>
      <c r="AG41" s="107">
        <f t="shared" si="6"/>
        <v>514</v>
      </c>
      <c r="AH41" s="107">
        <f t="shared" si="6"/>
        <v>996.1</v>
      </c>
      <c r="AI41" s="107">
        <f t="shared" si="6"/>
        <v>1286.5</v>
      </c>
      <c r="AJ41" s="107">
        <f t="shared" si="6"/>
        <v>1390</v>
      </c>
      <c r="AK41" s="107">
        <f t="shared" si="6"/>
        <v>793.2</v>
      </c>
      <c r="AL41" s="107">
        <f t="shared" si="6"/>
        <v>1450</v>
      </c>
      <c r="AM41" s="107">
        <f t="shared" si="6"/>
        <v>1370.9</v>
      </c>
      <c r="AN41" s="107">
        <f t="shared" si="6"/>
        <v>1364.1</v>
      </c>
      <c r="AO41" s="107">
        <f t="shared" si="6"/>
        <v>1450</v>
      </c>
      <c r="AP41" s="107">
        <f t="shared" si="6"/>
        <v>1507</v>
      </c>
      <c r="AQ41" s="107">
        <f t="shared" si="6"/>
        <v>1507</v>
      </c>
      <c r="AR41" s="107">
        <f t="shared" si="6"/>
        <v>1507</v>
      </c>
      <c r="AS41" s="107">
        <f t="shared" si="6"/>
        <v>1491</v>
      </c>
      <c r="AT41" s="107">
        <f t="shared" si="6"/>
        <v>1513</v>
      </c>
      <c r="AU41" s="107">
        <f t="shared" si="6"/>
        <v>1513</v>
      </c>
      <c r="AV41" s="107">
        <f t="shared" si="6"/>
        <v>1513</v>
      </c>
      <c r="AW41" s="107">
        <f t="shared" si="6"/>
        <v>1513</v>
      </c>
      <c r="AX41" s="107">
        <f t="shared" si="6"/>
        <v>1572</v>
      </c>
      <c r="AY41" s="107">
        <f t="shared" si="6"/>
        <v>1572</v>
      </c>
      <c r="AZ41" s="107">
        <f t="shared" si="6"/>
        <v>1572</v>
      </c>
      <c r="BA41" s="107">
        <f t="shared" si="6"/>
        <v>1572</v>
      </c>
      <c r="BB41" s="107">
        <f t="shared" si="6"/>
        <v>1572</v>
      </c>
      <c r="BC41" s="107">
        <f t="shared" si="6"/>
        <v>1572</v>
      </c>
      <c r="BD41" s="107">
        <f t="shared" si="6"/>
        <v>1572</v>
      </c>
      <c r="BE41" s="107">
        <f t="shared" si="6"/>
        <v>1572</v>
      </c>
      <c r="BF41" s="107">
        <f t="shared" si="6"/>
        <v>1548.9</v>
      </c>
      <c r="BG41" s="107">
        <f t="shared" si="6"/>
        <v>1492.7</v>
      </c>
      <c r="BH41" s="107">
        <f t="shared" si="6"/>
        <v>1563</v>
      </c>
      <c r="BI41" s="107">
        <f t="shared" si="6"/>
        <v>1538.4</v>
      </c>
      <c r="BJ41" s="107">
        <f t="shared" si="6"/>
        <v>1465.4</v>
      </c>
      <c r="BK41" s="107">
        <f t="shared" si="6"/>
        <v>1269.4000000000001</v>
      </c>
      <c r="BL41" s="107">
        <f t="shared" si="6"/>
        <v>1381.5</v>
      </c>
      <c r="BM41" s="107">
        <f t="shared" si="6"/>
        <v>1468</v>
      </c>
      <c r="BN41" s="107">
        <f t="shared" si="6"/>
        <v>701.2</v>
      </c>
      <c r="BO41" s="107">
        <f t="shared" ref="BO41:CW41" si="7">SUM(BO36:BO40)</f>
        <v>884.8</v>
      </c>
      <c r="BP41" s="107">
        <f t="shared" si="7"/>
        <v>1064.2</v>
      </c>
      <c r="BQ41" s="107">
        <f t="shared" si="7"/>
        <v>852.1</v>
      </c>
      <c r="BR41" s="107">
        <f t="shared" si="7"/>
        <v>322</v>
      </c>
      <c r="BS41" s="107">
        <f t="shared" si="7"/>
        <v>322</v>
      </c>
      <c r="BT41" s="107">
        <f t="shared" si="7"/>
        <v>322</v>
      </c>
      <c r="BU41" s="107">
        <f t="shared" si="7"/>
        <v>322</v>
      </c>
      <c r="BV41" s="107">
        <f t="shared" si="7"/>
        <v>392</v>
      </c>
      <c r="BW41" s="107">
        <f t="shared" si="7"/>
        <v>392</v>
      </c>
      <c r="BX41" s="107">
        <f t="shared" si="7"/>
        <v>392</v>
      </c>
      <c r="BY41" s="107">
        <f t="shared" si="7"/>
        <v>392</v>
      </c>
      <c r="BZ41" s="107">
        <f t="shared" si="7"/>
        <v>394</v>
      </c>
      <c r="CA41" s="107">
        <f t="shared" si="7"/>
        <v>394</v>
      </c>
      <c r="CB41" s="107">
        <f t="shared" si="7"/>
        <v>394</v>
      </c>
      <c r="CC41" s="107">
        <f t="shared" si="7"/>
        <v>394</v>
      </c>
      <c r="CD41" s="107">
        <f t="shared" si="7"/>
        <v>341</v>
      </c>
      <c r="CE41" s="107">
        <f t="shared" si="7"/>
        <v>359.4</v>
      </c>
      <c r="CF41" s="107">
        <f t="shared" si="7"/>
        <v>424.9</v>
      </c>
      <c r="CG41" s="107">
        <f t="shared" si="7"/>
        <v>465.1</v>
      </c>
      <c r="CH41" s="107">
        <f t="shared" si="7"/>
        <v>895.2</v>
      </c>
      <c r="CI41" s="107">
        <f t="shared" si="7"/>
        <v>944.8</v>
      </c>
      <c r="CJ41" s="107">
        <f t="shared" si="7"/>
        <v>780.5</v>
      </c>
      <c r="CK41" s="107">
        <f t="shared" si="7"/>
        <v>657.4</v>
      </c>
      <c r="CL41" s="107">
        <f t="shared" si="7"/>
        <v>512.4</v>
      </c>
      <c r="CM41" s="107">
        <f t="shared" si="7"/>
        <v>499.9</v>
      </c>
      <c r="CN41" s="107">
        <f t="shared" si="7"/>
        <v>401</v>
      </c>
      <c r="CO41" s="107">
        <f t="shared" si="7"/>
        <v>365</v>
      </c>
      <c r="CP41" s="107">
        <f t="shared" si="7"/>
        <v>467.3</v>
      </c>
      <c r="CQ41" s="107">
        <f t="shared" si="7"/>
        <v>419</v>
      </c>
      <c r="CR41" s="107">
        <f t="shared" si="7"/>
        <v>419</v>
      </c>
      <c r="CS41" s="107">
        <f t="shared" si="7"/>
        <v>419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19173.650000000001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1.3</v>
      </c>
      <c r="Z46" s="120"/>
      <c r="AA46" s="120"/>
      <c r="AB46" s="120"/>
      <c r="AC46" s="120"/>
      <c r="AD46" s="120"/>
      <c r="AE46" s="120"/>
      <c r="AF46" s="120"/>
      <c r="AG46" s="120"/>
      <c r="AH46" s="120">
        <v>406.1</v>
      </c>
      <c r="AI46" s="120">
        <v>696.5</v>
      </c>
      <c r="AJ46" s="120">
        <v>800</v>
      </c>
      <c r="AK46" s="120">
        <v>203.2</v>
      </c>
      <c r="AL46" s="120">
        <v>800</v>
      </c>
      <c r="AM46" s="120">
        <v>720.9</v>
      </c>
      <c r="AN46" s="120">
        <v>714.1</v>
      </c>
      <c r="AO46" s="120">
        <v>800</v>
      </c>
      <c r="AP46" s="120">
        <v>800</v>
      </c>
      <c r="AQ46" s="120">
        <v>800</v>
      </c>
      <c r="AR46" s="120">
        <v>800</v>
      </c>
      <c r="AS46" s="120">
        <v>784</v>
      </c>
      <c r="AT46" s="120">
        <v>800</v>
      </c>
      <c r="AU46" s="120">
        <v>800</v>
      </c>
      <c r="AV46" s="120">
        <v>800</v>
      </c>
      <c r="AW46" s="120">
        <v>800</v>
      </c>
      <c r="AX46" s="120">
        <v>800</v>
      </c>
      <c r="AY46" s="120">
        <v>800</v>
      </c>
      <c r="AZ46" s="120">
        <v>800</v>
      </c>
      <c r="BA46" s="120">
        <v>800</v>
      </c>
      <c r="BB46" s="120">
        <v>800</v>
      </c>
      <c r="BC46" s="120">
        <v>800</v>
      </c>
      <c r="BD46" s="120">
        <v>800</v>
      </c>
      <c r="BE46" s="120">
        <v>800</v>
      </c>
      <c r="BF46" s="120">
        <v>785.9</v>
      </c>
      <c r="BG46" s="120">
        <v>729.7</v>
      </c>
      <c r="BH46" s="120">
        <v>800</v>
      </c>
      <c r="BI46" s="120">
        <v>775.4</v>
      </c>
      <c r="BJ46" s="120">
        <v>797.4</v>
      </c>
      <c r="BK46" s="120">
        <v>601.4</v>
      </c>
      <c r="BL46" s="120">
        <v>713.5</v>
      </c>
      <c r="BM46" s="120">
        <v>800</v>
      </c>
      <c r="BN46" s="120">
        <v>237.2</v>
      </c>
      <c r="BO46" s="120">
        <v>420.8</v>
      </c>
      <c r="BP46" s="120">
        <v>600.20000000000005</v>
      </c>
      <c r="BQ46" s="120">
        <v>388.1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18.399999999999999</v>
      </c>
      <c r="CF46" s="120">
        <v>83.9</v>
      </c>
      <c r="CG46" s="120">
        <v>124.1</v>
      </c>
      <c r="CH46" s="120">
        <v>482.2</v>
      </c>
      <c r="CI46" s="120">
        <v>531.79999999999995</v>
      </c>
      <c r="CJ46" s="120">
        <v>367.5</v>
      </c>
      <c r="CK46" s="120">
        <v>244.4</v>
      </c>
      <c r="CL46" s="120">
        <v>147.4</v>
      </c>
      <c r="CM46" s="120">
        <v>134.9</v>
      </c>
      <c r="CN46" s="120">
        <v>36</v>
      </c>
      <c r="CO46" s="120"/>
      <c r="CP46" s="120">
        <v>48.3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6948.6500000000024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92</v>
      </c>
      <c r="C49" s="120">
        <v>92</v>
      </c>
      <c r="D49" s="120">
        <v>92</v>
      </c>
      <c r="E49" s="120">
        <v>92</v>
      </c>
      <c r="F49" s="120">
        <v>87</v>
      </c>
      <c r="G49" s="120">
        <v>87</v>
      </c>
      <c r="H49" s="120">
        <v>87</v>
      </c>
      <c r="I49" s="120">
        <v>87</v>
      </c>
      <c r="J49" s="120">
        <v>92</v>
      </c>
      <c r="K49" s="120">
        <v>92</v>
      </c>
      <c r="L49" s="120">
        <v>92</v>
      </c>
      <c r="M49" s="120">
        <v>92</v>
      </c>
      <c r="N49" s="120">
        <v>95</v>
      </c>
      <c r="O49" s="120">
        <v>95</v>
      </c>
      <c r="P49" s="120">
        <v>95</v>
      </c>
      <c r="Q49" s="120">
        <v>95</v>
      </c>
      <c r="R49" s="120">
        <v>103</v>
      </c>
      <c r="S49" s="120">
        <v>103</v>
      </c>
      <c r="T49" s="120">
        <v>103</v>
      </c>
      <c r="U49" s="120">
        <v>103</v>
      </c>
      <c r="V49" s="120">
        <v>125</v>
      </c>
      <c r="W49" s="120">
        <v>125</v>
      </c>
      <c r="X49" s="120">
        <v>125</v>
      </c>
      <c r="Y49" s="120">
        <v>125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152</v>
      </c>
      <c r="AE49" s="120">
        <v>152</v>
      </c>
      <c r="AF49" s="120">
        <v>152</v>
      </c>
      <c r="AG49" s="120">
        <v>152</v>
      </c>
      <c r="AH49" s="120">
        <v>191</v>
      </c>
      <c r="AI49" s="120">
        <v>191</v>
      </c>
      <c r="AJ49" s="120">
        <v>191</v>
      </c>
      <c r="AK49" s="120">
        <v>191</v>
      </c>
      <c r="AL49" s="120">
        <v>189</v>
      </c>
      <c r="AM49" s="120">
        <v>189</v>
      </c>
      <c r="AN49" s="120">
        <v>189</v>
      </c>
      <c r="AO49" s="120">
        <v>189</v>
      </c>
      <c r="AP49" s="120">
        <v>190</v>
      </c>
      <c r="AQ49" s="120">
        <v>190</v>
      </c>
      <c r="AR49" s="120">
        <v>190</v>
      </c>
      <c r="AS49" s="120">
        <v>190</v>
      </c>
      <c r="AT49" s="120">
        <v>191</v>
      </c>
      <c r="AU49" s="120">
        <v>191</v>
      </c>
      <c r="AV49" s="120">
        <v>191</v>
      </c>
      <c r="AW49" s="120">
        <v>191</v>
      </c>
      <c r="AX49" s="120">
        <v>170</v>
      </c>
      <c r="AY49" s="120">
        <v>170</v>
      </c>
      <c r="AZ49" s="120">
        <v>170</v>
      </c>
      <c r="BA49" s="120">
        <v>170</v>
      </c>
      <c r="BB49" s="120">
        <v>160</v>
      </c>
      <c r="BC49" s="120">
        <v>160</v>
      </c>
      <c r="BD49" s="120">
        <v>160</v>
      </c>
      <c r="BE49" s="120">
        <v>160</v>
      </c>
      <c r="BF49" s="120">
        <v>155</v>
      </c>
      <c r="BG49" s="120">
        <v>155</v>
      </c>
      <c r="BH49" s="120">
        <v>155</v>
      </c>
      <c r="BI49" s="120">
        <v>155</v>
      </c>
      <c r="BJ49" s="120">
        <v>167</v>
      </c>
      <c r="BK49" s="120">
        <v>167</v>
      </c>
      <c r="BL49" s="120">
        <v>167</v>
      </c>
      <c r="BM49" s="120">
        <v>167</v>
      </c>
      <c r="BN49" s="120">
        <v>182</v>
      </c>
      <c r="BO49" s="120">
        <v>182</v>
      </c>
      <c r="BP49" s="120">
        <v>182</v>
      </c>
      <c r="BQ49" s="120">
        <v>182</v>
      </c>
      <c r="BR49" s="120">
        <v>179</v>
      </c>
      <c r="BS49" s="120">
        <v>179</v>
      </c>
      <c r="BT49" s="120">
        <v>179</v>
      </c>
      <c r="BU49" s="120">
        <v>179</v>
      </c>
      <c r="BV49" s="120">
        <v>191</v>
      </c>
      <c r="BW49" s="120">
        <v>191</v>
      </c>
      <c r="BX49" s="120">
        <v>191</v>
      </c>
      <c r="BY49" s="120">
        <v>191</v>
      </c>
      <c r="BZ49" s="120">
        <v>183</v>
      </c>
      <c r="CA49" s="120">
        <v>183</v>
      </c>
      <c r="CB49" s="120">
        <v>183</v>
      </c>
      <c r="CC49" s="120">
        <v>183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144</v>
      </c>
      <c r="CM49" s="120">
        <v>144</v>
      </c>
      <c r="CN49" s="120">
        <v>144</v>
      </c>
      <c r="CO49" s="120">
        <v>144</v>
      </c>
      <c r="CP49" s="120">
        <v>117</v>
      </c>
      <c r="CQ49" s="120">
        <v>117</v>
      </c>
      <c r="CR49" s="120">
        <v>117</v>
      </c>
      <c r="CS49" s="120">
        <v>117</v>
      </c>
      <c r="CT49" s="122"/>
      <c r="CU49" s="122"/>
      <c r="CV49" s="122"/>
      <c r="CW49" s="121"/>
      <c r="CX49" s="97">
        <f t="array" ref="CX49">SUMPRODUCT(B49:CW49*0.25)</f>
        <v>3655</v>
      </c>
    </row>
    <row r="50" spans="1:102" ht="30" customHeight="1" thickBot="1" x14ac:dyDescent="0.25">
      <c r="A50" s="105" t="s">
        <v>51</v>
      </c>
      <c r="B50" s="106">
        <f>SUM(B44:B49)</f>
        <v>92</v>
      </c>
      <c r="C50" s="107">
        <f t="shared" ref="C50:BN50" si="8">SUM(C44:C49)</f>
        <v>92</v>
      </c>
      <c r="D50" s="107">
        <f t="shared" si="8"/>
        <v>92</v>
      </c>
      <c r="E50" s="107">
        <f t="shared" si="8"/>
        <v>92</v>
      </c>
      <c r="F50" s="107">
        <f t="shared" si="8"/>
        <v>87</v>
      </c>
      <c r="G50" s="107">
        <f t="shared" si="8"/>
        <v>87</v>
      </c>
      <c r="H50" s="107">
        <f t="shared" si="8"/>
        <v>87</v>
      </c>
      <c r="I50" s="107">
        <f t="shared" si="8"/>
        <v>87</v>
      </c>
      <c r="J50" s="107">
        <f t="shared" si="8"/>
        <v>92</v>
      </c>
      <c r="K50" s="107">
        <f t="shared" si="8"/>
        <v>92</v>
      </c>
      <c r="L50" s="107">
        <f t="shared" si="8"/>
        <v>92</v>
      </c>
      <c r="M50" s="107">
        <f t="shared" si="8"/>
        <v>92</v>
      </c>
      <c r="N50" s="107">
        <f t="shared" si="8"/>
        <v>95</v>
      </c>
      <c r="O50" s="107">
        <f t="shared" si="8"/>
        <v>95</v>
      </c>
      <c r="P50" s="107">
        <f t="shared" si="8"/>
        <v>95</v>
      </c>
      <c r="Q50" s="107">
        <f t="shared" si="8"/>
        <v>95</v>
      </c>
      <c r="R50" s="107">
        <f t="shared" si="8"/>
        <v>103</v>
      </c>
      <c r="S50" s="107">
        <f t="shared" si="8"/>
        <v>103</v>
      </c>
      <c r="T50" s="107">
        <f t="shared" si="8"/>
        <v>103</v>
      </c>
      <c r="U50" s="107">
        <f t="shared" si="8"/>
        <v>103</v>
      </c>
      <c r="V50" s="107">
        <f t="shared" si="8"/>
        <v>125</v>
      </c>
      <c r="W50" s="107">
        <f t="shared" si="8"/>
        <v>125</v>
      </c>
      <c r="X50" s="107">
        <f t="shared" si="8"/>
        <v>125</v>
      </c>
      <c r="Y50" s="107">
        <f t="shared" si="8"/>
        <v>126.3</v>
      </c>
      <c r="Z50" s="107">
        <f t="shared" si="8"/>
        <v>150</v>
      </c>
      <c r="AA50" s="107">
        <f t="shared" si="8"/>
        <v>150</v>
      </c>
      <c r="AB50" s="107">
        <f t="shared" si="8"/>
        <v>150</v>
      </c>
      <c r="AC50" s="107">
        <f t="shared" si="8"/>
        <v>150</v>
      </c>
      <c r="AD50" s="107">
        <f t="shared" si="8"/>
        <v>152</v>
      </c>
      <c r="AE50" s="107">
        <f t="shared" si="8"/>
        <v>152</v>
      </c>
      <c r="AF50" s="107">
        <f t="shared" si="8"/>
        <v>152</v>
      </c>
      <c r="AG50" s="107">
        <f t="shared" si="8"/>
        <v>152</v>
      </c>
      <c r="AH50" s="107">
        <f t="shared" si="8"/>
        <v>597.1</v>
      </c>
      <c r="AI50" s="107">
        <f t="shared" si="8"/>
        <v>887.5</v>
      </c>
      <c r="AJ50" s="107">
        <f t="shared" si="8"/>
        <v>991</v>
      </c>
      <c r="AK50" s="107">
        <f t="shared" si="8"/>
        <v>394.2</v>
      </c>
      <c r="AL50" s="107">
        <f t="shared" si="8"/>
        <v>989</v>
      </c>
      <c r="AM50" s="107">
        <f t="shared" si="8"/>
        <v>909.9</v>
      </c>
      <c r="AN50" s="107">
        <f t="shared" si="8"/>
        <v>903.1</v>
      </c>
      <c r="AO50" s="107">
        <f t="shared" si="8"/>
        <v>989</v>
      </c>
      <c r="AP50" s="107">
        <f t="shared" si="8"/>
        <v>990</v>
      </c>
      <c r="AQ50" s="107">
        <f t="shared" si="8"/>
        <v>990</v>
      </c>
      <c r="AR50" s="107">
        <f t="shared" si="8"/>
        <v>990</v>
      </c>
      <c r="AS50" s="107">
        <f t="shared" si="8"/>
        <v>974</v>
      </c>
      <c r="AT50" s="107">
        <f t="shared" si="8"/>
        <v>991</v>
      </c>
      <c r="AU50" s="107">
        <f t="shared" si="8"/>
        <v>991</v>
      </c>
      <c r="AV50" s="107">
        <f t="shared" si="8"/>
        <v>991</v>
      </c>
      <c r="AW50" s="107">
        <f t="shared" si="8"/>
        <v>991</v>
      </c>
      <c r="AX50" s="107">
        <f t="shared" si="8"/>
        <v>970</v>
      </c>
      <c r="AY50" s="107">
        <f t="shared" si="8"/>
        <v>970</v>
      </c>
      <c r="AZ50" s="107">
        <f t="shared" si="8"/>
        <v>970</v>
      </c>
      <c r="BA50" s="107">
        <f t="shared" si="8"/>
        <v>970</v>
      </c>
      <c r="BB50" s="107">
        <f t="shared" si="8"/>
        <v>960</v>
      </c>
      <c r="BC50" s="107">
        <f t="shared" si="8"/>
        <v>960</v>
      </c>
      <c r="BD50" s="107">
        <f t="shared" si="8"/>
        <v>960</v>
      </c>
      <c r="BE50" s="107">
        <f t="shared" si="8"/>
        <v>960</v>
      </c>
      <c r="BF50" s="107">
        <f t="shared" si="8"/>
        <v>940.9</v>
      </c>
      <c r="BG50" s="107">
        <f t="shared" si="8"/>
        <v>884.7</v>
      </c>
      <c r="BH50" s="107">
        <f t="shared" si="8"/>
        <v>955</v>
      </c>
      <c r="BI50" s="107">
        <f t="shared" si="8"/>
        <v>930.4</v>
      </c>
      <c r="BJ50" s="107">
        <f t="shared" si="8"/>
        <v>964.4</v>
      </c>
      <c r="BK50" s="107">
        <f t="shared" si="8"/>
        <v>768.4</v>
      </c>
      <c r="BL50" s="107">
        <f t="shared" si="8"/>
        <v>880.5</v>
      </c>
      <c r="BM50" s="107">
        <f t="shared" si="8"/>
        <v>967</v>
      </c>
      <c r="BN50" s="107">
        <f t="shared" si="8"/>
        <v>419.2</v>
      </c>
      <c r="BO50" s="107">
        <f t="shared" ref="BO50:CW50" si="9">SUM(BO44:BO49)</f>
        <v>602.79999999999995</v>
      </c>
      <c r="BP50" s="107">
        <f t="shared" si="9"/>
        <v>782.2</v>
      </c>
      <c r="BQ50" s="107">
        <f t="shared" si="9"/>
        <v>570.1</v>
      </c>
      <c r="BR50" s="107">
        <f t="shared" si="9"/>
        <v>179</v>
      </c>
      <c r="BS50" s="107">
        <f t="shared" si="9"/>
        <v>179</v>
      </c>
      <c r="BT50" s="107">
        <f t="shared" si="9"/>
        <v>179</v>
      </c>
      <c r="BU50" s="107">
        <f t="shared" si="9"/>
        <v>179</v>
      </c>
      <c r="BV50" s="107">
        <f t="shared" si="9"/>
        <v>191</v>
      </c>
      <c r="BW50" s="107">
        <f t="shared" si="9"/>
        <v>191</v>
      </c>
      <c r="BX50" s="107">
        <f t="shared" si="9"/>
        <v>191</v>
      </c>
      <c r="BY50" s="107">
        <f t="shared" si="9"/>
        <v>191</v>
      </c>
      <c r="BZ50" s="107">
        <f t="shared" si="9"/>
        <v>183</v>
      </c>
      <c r="CA50" s="107">
        <f t="shared" si="9"/>
        <v>183</v>
      </c>
      <c r="CB50" s="107">
        <f t="shared" si="9"/>
        <v>183</v>
      </c>
      <c r="CC50" s="107">
        <f t="shared" si="9"/>
        <v>183</v>
      </c>
      <c r="CD50" s="107">
        <f t="shared" si="9"/>
        <v>200</v>
      </c>
      <c r="CE50" s="107">
        <f t="shared" si="9"/>
        <v>218.4</v>
      </c>
      <c r="CF50" s="107">
        <f t="shared" si="9"/>
        <v>283.89999999999998</v>
      </c>
      <c r="CG50" s="107">
        <f t="shared" si="9"/>
        <v>324.10000000000002</v>
      </c>
      <c r="CH50" s="107">
        <f t="shared" si="9"/>
        <v>632.20000000000005</v>
      </c>
      <c r="CI50" s="107">
        <f t="shared" si="9"/>
        <v>681.8</v>
      </c>
      <c r="CJ50" s="107">
        <f t="shared" si="9"/>
        <v>517.5</v>
      </c>
      <c r="CK50" s="107">
        <f t="shared" si="9"/>
        <v>394.4</v>
      </c>
      <c r="CL50" s="107">
        <f t="shared" si="9"/>
        <v>291.39999999999998</v>
      </c>
      <c r="CM50" s="107">
        <f t="shared" si="9"/>
        <v>278.89999999999998</v>
      </c>
      <c r="CN50" s="107">
        <f t="shared" si="9"/>
        <v>180</v>
      </c>
      <c r="CO50" s="107">
        <f t="shared" si="9"/>
        <v>144</v>
      </c>
      <c r="CP50" s="107">
        <f t="shared" si="9"/>
        <v>165.3</v>
      </c>
      <c r="CQ50" s="107">
        <f t="shared" si="9"/>
        <v>117</v>
      </c>
      <c r="CR50" s="107">
        <f t="shared" si="9"/>
        <v>117</v>
      </c>
      <c r="CS50" s="107">
        <f t="shared" si="9"/>
        <v>117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10603.650000000001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5039.8019999999997</v>
      </c>
      <c r="C53" s="107">
        <f t="shared" ref="C53:BN53" si="12">C17+C27+C41</f>
        <v>4993.2669999999998</v>
      </c>
      <c r="D53" s="107">
        <f t="shared" si="12"/>
        <v>4954.887999999999</v>
      </c>
      <c r="E53" s="107">
        <f t="shared" si="12"/>
        <v>4918.6810000000005</v>
      </c>
      <c r="F53" s="107">
        <f t="shared" si="12"/>
        <v>4845.6399999999994</v>
      </c>
      <c r="G53" s="107">
        <f t="shared" si="12"/>
        <v>4817.5320000000002</v>
      </c>
      <c r="H53" s="107">
        <f t="shared" si="12"/>
        <v>4793.5630000000001</v>
      </c>
      <c r="I53" s="107">
        <f t="shared" si="12"/>
        <v>4768.4389999999994</v>
      </c>
      <c r="J53" s="107">
        <f t="shared" si="12"/>
        <v>4712.7950000000001</v>
      </c>
      <c r="K53" s="107">
        <f t="shared" si="12"/>
        <v>4690.9189999999999</v>
      </c>
      <c r="L53" s="107">
        <f t="shared" si="12"/>
        <v>4679.09</v>
      </c>
      <c r="M53" s="107">
        <f t="shared" si="12"/>
        <v>4669.741</v>
      </c>
      <c r="N53" s="107">
        <f t="shared" si="12"/>
        <v>4625.165</v>
      </c>
      <c r="O53" s="107">
        <f t="shared" si="12"/>
        <v>4620.7919999999995</v>
      </c>
      <c r="P53" s="107">
        <f t="shared" si="12"/>
        <v>4616.5230000000001</v>
      </c>
      <c r="Q53" s="107">
        <f t="shared" si="12"/>
        <v>4623.3900000000003</v>
      </c>
      <c r="R53" s="107">
        <f t="shared" si="12"/>
        <v>4669.42</v>
      </c>
      <c r="S53" s="107">
        <f t="shared" si="12"/>
        <v>4688.6210000000001</v>
      </c>
      <c r="T53" s="107">
        <f t="shared" si="12"/>
        <v>4701.1129999999994</v>
      </c>
      <c r="U53" s="107">
        <f t="shared" si="12"/>
        <v>4738.027</v>
      </c>
      <c r="V53" s="107">
        <f t="shared" si="12"/>
        <v>4905.485999999999</v>
      </c>
      <c r="W53" s="107">
        <f t="shared" si="12"/>
        <v>4960.1890000000003</v>
      </c>
      <c r="X53" s="107">
        <f t="shared" si="12"/>
        <v>4997.58</v>
      </c>
      <c r="Y53" s="107">
        <f t="shared" si="12"/>
        <v>5005.5100000000011</v>
      </c>
      <c r="Z53" s="107">
        <f t="shared" si="12"/>
        <v>5139.076</v>
      </c>
      <c r="AA53" s="107">
        <f t="shared" si="12"/>
        <v>5160.0320000000002</v>
      </c>
      <c r="AB53" s="107">
        <f t="shared" si="12"/>
        <v>5214.6189999999997</v>
      </c>
      <c r="AC53" s="107">
        <f t="shared" si="12"/>
        <v>5248.9400000000005</v>
      </c>
      <c r="AD53" s="107">
        <f t="shared" si="12"/>
        <v>5545.4639999999999</v>
      </c>
      <c r="AE53" s="107">
        <f t="shared" si="12"/>
        <v>5631.5329999999994</v>
      </c>
      <c r="AF53" s="107">
        <f t="shared" si="12"/>
        <v>5789.9439999999986</v>
      </c>
      <c r="AG53" s="107">
        <f t="shared" si="12"/>
        <v>5860.7729999999992</v>
      </c>
      <c r="AH53" s="107">
        <f t="shared" si="12"/>
        <v>6355.6459999999997</v>
      </c>
      <c r="AI53" s="107">
        <f t="shared" si="12"/>
        <v>6759.1450000000004</v>
      </c>
      <c r="AJ53" s="107">
        <f t="shared" si="12"/>
        <v>6902.768</v>
      </c>
      <c r="AK53" s="107">
        <f t="shared" si="12"/>
        <v>6376.0709999999999</v>
      </c>
      <c r="AL53" s="107">
        <f t="shared" si="12"/>
        <v>7024.67</v>
      </c>
      <c r="AM53" s="107">
        <f t="shared" si="12"/>
        <v>6974.2379999999994</v>
      </c>
      <c r="AN53" s="107">
        <f t="shared" si="12"/>
        <v>6986.8590000000004</v>
      </c>
      <c r="AO53" s="107">
        <f t="shared" si="12"/>
        <v>7157.1059999999998</v>
      </c>
      <c r="AP53" s="107">
        <f t="shared" si="12"/>
        <v>7175.0259999999998</v>
      </c>
      <c r="AQ53" s="107">
        <f t="shared" si="12"/>
        <v>7209.7560000000012</v>
      </c>
      <c r="AR53" s="107">
        <f t="shared" si="12"/>
        <v>7289.1130000000003</v>
      </c>
      <c r="AS53" s="107">
        <f t="shared" si="12"/>
        <v>7450.6270000000004</v>
      </c>
      <c r="AT53" s="107">
        <f t="shared" si="12"/>
        <v>7423.3829999999998</v>
      </c>
      <c r="AU53" s="107">
        <f t="shared" si="12"/>
        <v>7521.0039999999999</v>
      </c>
      <c r="AV53" s="107">
        <f t="shared" si="12"/>
        <v>7526.12</v>
      </c>
      <c r="AW53" s="107">
        <f t="shared" si="12"/>
        <v>7520.4030000000002</v>
      </c>
      <c r="AX53" s="107">
        <f t="shared" si="12"/>
        <v>7555.2510000000002</v>
      </c>
      <c r="AY53" s="107">
        <f t="shared" si="12"/>
        <v>7544.8490000000002</v>
      </c>
      <c r="AZ53" s="107">
        <f t="shared" si="12"/>
        <v>7519.3289999999997</v>
      </c>
      <c r="BA53" s="107">
        <f t="shared" si="12"/>
        <v>7474.0419999999995</v>
      </c>
      <c r="BB53" s="107">
        <f t="shared" si="12"/>
        <v>7370.2720000000008</v>
      </c>
      <c r="BC53" s="107">
        <f t="shared" si="12"/>
        <v>7317.7849999999999</v>
      </c>
      <c r="BD53" s="107">
        <f t="shared" si="12"/>
        <v>7274.69</v>
      </c>
      <c r="BE53" s="107">
        <f t="shared" si="12"/>
        <v>7221.2849999999999</v>
      </c>
      <c r="BF53" s="107">
        <f t="shared" si="12"/>
        <v>7132.366</v>
      </c>
      <c r="BG53" s="107">
        <f t="shared" si="12"/>
        <v>7001.6619999999994</v>
      </c>
      <c r="BH53" s="107">
        <f t="shared" si="12"/>
        <v>6950.7759999999989</v>
      </c>
      <c r="BI53" s="107">
        <f t="shared" si="12"/>
        <v>6752.244999999999</v>
      </c>
      <c r="BJ53" s="107">
        <f t="shared" si="12"/>
        <v>6671.4320000000007</v>
      </c>
      <c r="BK53" s="107">
        <f t="shared" si="12"/>
        <v>6471.5119999999988</v>
      </c>
      <c r="BL53" s="107">
        <f t="shared" si="12"/>
        <v>6551.4600000000009</v>
      </c>
      <c r="BM53" s="107">
        <f t="shared" si="12"/>
        <v>6691.5060000000003</v>
      </c>
      <c r="BN53" s="107">
        <f t="shared" si="12"/>
        <v>6050.1979999999994</v>
      </c>
      <c r="BO53" s="107">
        <f t="shared" ref="BO53:CX53" si="13">BO17+BO27+BO41</f>
        <v>6236.6210000000001</v>
      </c>
      <c r="BP53" s="107">
        <f t="shared" si="13"/>
        <v>6437.4009999999989</v>
      </c>
      <c r="BQ53" s="107">
        <f t="shared" si="13"/>
        <v>6193.3260000000009</v>
      </c>
      <c r="BR53" s="107">
        <f t="shared" si="13"/>
        <v>5844.7269999999999</v>
      </c>
      <c r="BS53" s="107">
        <f t="shared" si="13"/>
        <v>5895.2280000000001</v>
      </c>
      <c r="BT53" s="107">
        <f t="shared" si="13"/>
        <v>5931.0439999999999</v>
      </c>
      <c r="BU53" s="107">
        <f t="shared" si="13"/>
        <v>5970.0990000000002</v>
      </c>
      <c r="BV53" s="107">
        <f t="shared" si="13"/>
        <v>6119.518</v>
      </c>
      <c r="BW53" s="107">
        <f t="shared" si="13"/>
        <v>6222.3209999999999</v>
      </c>
      <c r="BX53" s="107">
        <f t="shared" si="13"/>
        <v>6256.6309999999994</v>
      </c>
      <c r="BY53" s="107">
        <f t="shared" si="13"/>
        <v>6262.5989999999993</v>
      </c>
      <c r="BZ53" s="107">
        <f t="shared" si="13"/>
        <v>6341.7830000000004</v>
      </c>
      <c r="CA53" s="107">
        <f t="shared" si="13"/>
        <v>6305.9560000000001</v>
      </c>
      <c r="CB53" s="107">
        <f t="shared" si="13"/>
        <v>6229.4439999999995</v>
      </c>
      <c r="CC53" s="107">
        <f t="shared" si="13"/>
        <v>6175.8320000000003</v>
      </c>
      <c r="CD53" s="107">
        <f t="shared" si="13"/>
        <v>5974.4559999999992</v>
      </c>
      <c r="CE53" s="107">
        <f t="shared" si="13"/>
        <v>5929.7689999999993</v>
      </c>
      <c r="CF53" s="107">
        <f t="shared" si="13"/>
        <v>5920.9269999999997</v>
      </c>
      <c r="CG53" s="107">
        <f t="shared" si="13"/>
        <v>5896.4220000000005</v>
      </c>
      <c r="CH53" s="107">
        <f t="shared" si="13"/>
        <v>6162.4979999999996</v>
      </c>
      <c r="CI53" s="107">
        <f t="shared" si="13"/>
        <v>6128.8249999999998</v>
      </c>
      <c r="CJ53" s="107">
        <f t="shared" si="13"/>
        <v>5913.1579999999994</v>
      </c>
      <c r="CK53" s="107">
        <f t="shared" si="13"/>
        <v>5782.223</v>
      </c>
      <c r="CL53" s="107">
        <f t="shared" si="13"/>
        <v>5448.2459999999992</v>
      </c>
      <c r="CM53" s="107">
        <f t="shared" si="13"/>
        <v>5374.6389999999992</v>
      </c>
      <c r="CN53" s="107">
        <f t="shared" si="13"/>
        <v>5250.5720000000001</v>
      </c>
      <c r="CO53" s="107">
        <f t="shared" si="13"/>
        <v>5139.5469999999996</v>
      </c>
      <c r="CP53" s="107">
        <f t="shared" si="13"/>
        <v>5090.97</v>
      </c>
      <c r="CQ53" s="107">
        <f t="shared" si="13"/>
        <v>4989.7730000000001</v>
      </c>
      <c r="CR53" s="107">
        <f t="shared" si="13"/>
        <v>4977.8</v>
      </c>
      <c r="CS53" s="107">
        <f t="shared" si="13"/>
        <v>4931.8289999999997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143290.83325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-27.8</v>
      </c>
      <c r="C5" s="25">
        <v>-104.3</v>
      </c>
      <c r="D5" s="25">
        <v>-204.9</v>
      </c>
      <c r="E5" s="25">
        <v>-348.6</v>
      </c>
      <c r="F5" s="25">
        <v>-750.2</v>
      </c>
      <c r="G5" s="25">
        <v>-811.6</v>
      </c>
      <c r="H5" s="25">
        <v>-596.79999999999995</v>
      </c>
      <c r="I5" s="25">
        <v>-523.4</v>
      </c>
      <c r="J5" s="25">
        <v>-708.1</v>
      </c>
      <c r="K5" s="25">
        <v>-733.4</v>
      </c>
      <c r="L5" s="25">
        <v>-752.7</v>
      </c>
      <c r="M5" s="25">
        <v>-796.1</v>
      </c>
      <c r="N5" s="25">
        <v>-336.6</v>
      </c>
      <c r="O5" s="25">
        <v>-418.3</v>
      </c>
      <c r="P5" s="25">
        <v>-500.4</v>
      </c>
      <c r="Q5" s="25">
        <v>-537.70000000000005</v>
      </c>
      <c r="R5" s="25">
        <v>-167.4</v>
      </c>
      <c r="S5" s="25">
        <v>-160.69999999999999</v>
      </c>
      <c r="T5" s="25">
        <v>-230.9</v>
      </c>
      <c r="U5" s="25">
        <v>-126.9</v>
      </c>
      <c r="V5" s="25">
        <v>-345.1</v>
      </c>
      <c r="W5" s="25">
        <v>-162.1</v>
      </c>
      <c r="X5" s="25">
        <v>-105.6</v>
      </c>
      <c r="Y5" s="25">
        <v>1.3</v>
      </c>
      <c r="Z5" s="25">
        <v>-300.3</v>
      </c>
      <c r="AA5" s="25">
        <v>-119.8</v>
      </c>
      <c r="AB5" s="25">
        <v>-163.69999999999999</v>
      </c>
      <c r="AC5" s="25">
        <v>-154.4</v>
      </c>
      <c r="AD5" s="25">
        <v>-405.1</v>
      </c>
      <c r="AE5" s="25">
        <v>-267.10000000000002</v>
      </c>
      <c r="AF5" s="25">
        <v>-145.6</v>
      </c>
      <c r="AG5" s="25">
        <v>-38.700000000000003</v>
      </c>
      <c r="AH5" s="25">
        <v>406.1</v>
      </c>
      <c r="AI5" s="25">
        <v>696.5</v>
      </c>
      <c r="AJ5" s="25">
        <v>800</v>
      </c>
      <c r="AK5" s="25">
        <v>203.2</v>
      </c>
      <c r="AL5" s="25">
        <v>800</v>
      </c>
      <c r="AM5" s="25">
        <v>720.9</v>
      </c>
      <c r="AN5" s="25">
        <v>714.1</v>
      </c>
      <c r="AO5" s="25">
        <v>800</v>
      </c>
      <c r="AP5" s="25">
        <v>800</v>
      </c>
      <c r="AQ5" s="25">
        <v>800</v>
      </c>
      <c r="AR5" s="25">
        <v>800</v>
      </c>
      <c r="AS5" s="25">
        <v>784</v>
      </c>
      <c r="AT5" s="25">
        <v>800</v>
      </c>
      <c r="AU5" s="25">
        <v>800</v>
      </c>
      <c r="AV5" s="25">
        <v>800</v>
      </c>
      <c r="AW5" s="25">
        <v>800</v>
      </c>
      <c r="AX5" s="25">
        <v>800</v>
      </c>
      <c r="AY5" s="25">
        <v>800</v>
      </c>
      <c r="AZ5" s="25">
        <v>800</v>
      </c>
      <c r="BA5" s="25">
        <v>800</v>
      </c>
      <c r="BB5" s="25">
        <v>800</v>
      </c>
      <c r="BC5" s="25">
        <v>800</v>
      </c>
      <c r="BD5" s="25">
        <v>800</v>
      </c>
      <c r="BE5" s="25">
        <v>800</v>
      </c>
      <c r="BF5" s="25">
        <v>785.9</v>
      </c>
      <c r="BG5" s="25">
        <v>729.7</v>
      </c>
      <c r="BH5" s="25">
        <v>800</v>
      </c>
      <c r="BI5" s="25">
        <v>775.4</v>
      </c>
      <c r="BJ5" s="25">
        <v>797.4</v>
      </c>
      <c r="BK5" s="25">
        <v>601.4</v>
      </c>
      <c r="BL5" s="25">
        <v>713.5</v>
      </c>
      <c r="BM5" s="25">
        <v>800</v>
      </c>
      <c r="BN5" s="25">
        <v>237.2</v>
      </c>
      <c r="BO5" s="25">
        <v>420.8</v>
      </c>
      <c r="BP5" s="25">
        <v>600.20000000000005</v>
      </c>
      <c r="BQ5" s="25">
        <v>388.1</v>
      </c>
      <c r="BR5" s="25">
        <v>-69</v>
      </c>
      <c r="BS5" s="25">
        <v>-297.60000000000002</v>
      </c>
      <c r="BT5" s="25">
        <v>-195.4</v>
      </c>
      <c r="BU5" s="25">
        <v>-35.700000000000003</v>
      </c>
      <c r="BV5" s="25">
        <v>-310.10000000000002</v>
      </c>
      <c r="BW5" s="25">
        <v>-152.69999999999999</v>
      </c>
      <c r="BX5" s="25">
        <v>-101.7</v>
      </c>
      <c r="BY5" s="25">
        <v>-66.5</v>
      </c>
      <c r="BZ5" s="25">
        <v>-127.5</v>
      </c>
      <c r="CA5" s="25">
        <v>-95.7</v>
      </c>
      <c r="CB5" s="25">
        <v>-263.7</v>
      </c>
      <c r="CC5" s="25">
        <v>-210.9</v>
      </c>
      <c r="CD5" s="25">
        <v>-34.4</v>
      </c>
      <c r="CE5" s="25">
        <v>18.399999999999999</v>
      </c>
      <c r="CF5" s="25">
        <v>83.9</v>
      </c>
      <c r="CG5" s="25">
        <v>124.1</v>
      </c>
      <c r="CH5" s="25">
        <v>482.2</v>
      </c>
      <c r="CI5" s="25">
        <v>531.79999999999995</v>
      </c>
      <c r="CJ5" s="25">
        <v>367.5</v>
      </c>
      <c r="CK5" s="25">
        <v>244.4</v>
      </c>
      <c r="CL5" s="25">
        <v>147.4</v>
      </c>
      <c r="CM5" s="25">
        <v>134.9</v>
      </c>
      <c r="CN5" s="25">
        <v>36</v>
      </c>
      <c r="CO5" s="25">
        <v>-58.1</v>
      </c>
      <c r="CP5" s="25">
        <v>48.3</v>
      </c>
      <c r="CQ5" s="25">
        <v>-80.599999999999994</v>
      </c>
      <c r="CR5" s="25">
        <v>-245.6</v>
      </c>
      <c r="CS5" s="25">
        <v>-384.9</v>
      </c>
      <c r="CT5" s="26"/>
      <c r="CU5" s="26"/>
      <c r="CV5" s="26"/>
      <c r="CW5" s="27"/>
      <c r="CX5" s="132">
        <f t="array" ref="CX5">SUMPRODUCT(B5:CW5*0.25)</f>
        <v>3505.0499999999984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82.37</v>
      </c>
      <c r="C8" s="138">
        <v>82.32</v>
      </c>
      <c r="D8" s="138">
        <v>82.13</v>
      </c>
      <c r="E8" s="138">
        <v>80.81</v>
      </c>
      <c r="F8" s="138">
        <v>75.73</v>
      </c>
      <c r="G8" s="138">
        <v>74.23</v>
      </c>
      <c r="H8" s="138">
        <v>77.760000000000005</v>
      </c>
      <c r="I8" s="138">
        <v>78.7</v>
      </c>
      <c r="J8" s="138">
        <v>75.739999999999995</v>
      </c>
      <c r="K8" s="138">
        <v>75.39</v>
      </c>
      <c r="L8" s="138">
        <v>75.290000000000006</v>
      </c>
      <c r="M8" s="138">
        <v>72.38</v>
      </c>
      <c r="N8" s="138">
        <v>79.959999999999994</v>
      </c>
      <c r="O8" s="138">
        <v>79.48</v>
      </c>
      <c r="P8" s="138">
        <v>78.89</v>
      </c>
      <c r="Q8" s="138">
        <v>78.7</v>
      </c>
      <c r="R8" s="138">
        <v>82.87</v>
      </c>
      <c r="S8" s="138">
        <v>83.21</v>
      </c>
      <c r="T8" s="138">
        <v>82.9</v>
      </c>
      <c r="U8" s="138">
        <v>83.97</v>
      </c>
      <c r="V8" s="138">
        <v>83.73</v>
      </c>
      <c r="W8" s="138">
        <v>87.55</v>
      </c>
      <c r="X8" s="138">
        <v>94.2</v>
      </c>
      <c r="Y8" s="138">
        <v>113.9</v>
      </c>
      <c r="Z8" s="138">
        <v>93.9</v>
      </c>
      <c r="AA8" s="138">
        <v>112.55</v>
      </c>
      <c r="AB8" s="138">
        <v>121.04</v>
      </c>
      <c r="AC8" s="138">
        <v>143.94999999999999</v>
      </c>
      <c r="AD8" s="138">
        <v>154.94</v>
      </c>
      <c r="AE8" s="138">
        <v>142.6</v>
      </c>
      <c r="AF8" s="138">
        <v>108.69</v>
      </c>
      <c r="AG8" s="138">
        <v>94.03</v>
      </c>
      <c r="AH8" s="138">
        <v>133.07</v>
      </c>
      <c r="AI8" s="138">
        <v>105.3</v>
      </c>
      <c r="AJ8" s="138">
        <v>88.72</v>
      </c>
      <c r="AK8" s="138">
        <v>75.92</v>
      </c>
      <c r="AL8" s="138">
        <v>85.26</v>
      </c>
      <c r="AM8" s="138">
        <v>83.8</v>
      </c>
      <c r="AN8" s="138">
        <v>67.739999999999995</v>
      </c>
      <c r="AO8" s="138">
        <v>1.6</v>
      </c>
      <c r="AP8" s="138">
        <v>72.08</v>
      </c>
      <c r="AQ8" s="138">
        <v>40</v>
      </c>
      <c r="AR8" s="138">
        <v>40</v>
      </c>
      <c r="AS8" s="138">
        <v>35.18</v>
      </c>
      <c r="AT8" s="138">
        <v>40</v>
      </c>
      <c r="AU8" s="138">
        <v>6.87</v>
      </c>
      <c r="AV8" s="138">
        <v>0.32</v>
      </c>
      <c r="AW8" s="138">
        <v>0.01</v>
      </c>
      <c r="AX8" s="138">
        <v>0.2</v>
      </c>
      <c r="AY8" s="138">
        <v>0.2</v>
      </c>
      <c r="AZ8" s="138">
        <v>0.1</v>
      </c>
      <c r="BA8" s="138">
        <v>0.01</v>
      </c>
      <c r="BB8" s="138">
        <v>0.01</v>
      </c>
      <c r="BC8" s="138">
        <v>0.01</v>
      </c>
      <c r="BD8" s="138">
        <v>0.2</v>
      </c>
      <c r="BE8" s="138">
        <v>1.17</v>
      </c>
      <c r="BF8" s="138">
        <v>15.1</v>
      </c>
      <c r="BG8" s="138">
        <v>28.86</v>
      </c>
      <c r="BH8" s="138">
        <v>30</v>
      </c>
      <c r="BI8" s="138">
        <v>51.38</v>
      </c>
      <c r="BJ8" s="138">
        <v>46.88</v>
      </c>
      <c r="BK8" s="138">
        <v>69.66</v>
      </c>
      <c r="BL8" s="138">
        <v>84.99</v>
      </c>
      <c r="BM8" s="138">
        <v>91.64</v>
      </c>
      <c r="BN8" s="138">
        <v>49.9</v>
      </c>
      <c r="BO8" s="138">
        <v>88</v>
      </c>
      <c r="BP8" s="138">
        <v>120.82</v>
      </c>
      <c r="BQ8" s="138">
        <v>174.94</v>
      </c>
      <c r="BR8" s="138">
        <v>103.96</v>
      </c>
      <c r="BS8" s="138">
        <v>122.14</v>
      </c>
      <c r="BT8" s="138">
        <v>167.32</v>
      </c>
      <c r="BU8" s="138">
        <v>216.8</v>
      </c>
      <c r="BV8" s="138">
        <v>192.44</v>
      </c>
      <c r="BW8" s="138">
        <v>226.5</v>
      </c>
      <c r="BX8" s="138">
        <v>211.86</v>
      </c>
      <c r="BY8" s="138">
        <v>233.98</v>
      </c>
      <c r="BZ8" s="138">
        <v>199.38</v>
      </c>
      <c r="CA8" s="138">
        <v>190.32</v>
      </c>
      <c r="CB8" s="138">
        <v>200.65</v>
      </c>
      <c r="CC8" s="138">
        <v>191.01</v>
      </c>
      <c r="CD8" s="138">
        <v>181.9</v>
      </c>
      <c r="CE8" s="138">
        <v>160.56</v>
      </c>
      <c r="CF8" s="138">
        <v>154.08000000000001</v>
      </c>
      <c r="CG8" s="138">
        <v>132.30000000000001</v>
      </c>
      <c r="CH8" s="138">
        <v>178.76</v>
      </c>
      <c r="CI8" s="138">
        <v>174.94</v>
      </c>
      <c r="CJ8" s="138">
        <v>143.9</v>
      </c>
      <c r="CK8" s="138">
        <v>103.96</v>
      </c>
      <c r="CL8" s="138">
        <v>147.13</v>
      </c>
      <c r="CM8" s="138">
        <v>121.03</v>
      </c>
      <c r="CN8" s="138">
        <v>103.96</v>
      </c>
      <c r="CO8" s="138">
        <v>99.32</v>
      </c>
      <c r="CP8" s="138">
        <v>121.03</v>
      </c>
      <c r="CQ8" s="138">
        <v>105.13</v>
      </c>
      <c r="CR8" s="138">
        <v>96.33</v>
      </c>
      <c r="CS8" s="138">
        <v>91.58</v>
      </c>
      <c r="CT8" s="139"/>
      <c r="CU8" s="139"/>
      <c r="CV8" s="139"/>
      <c r="CW8" s="140"/>
      <c r="CX8" s="141">
        <f>IF(SUM(B8:CW8)&lt;&gt;0,AVERAGEIF(B8:CW8,"&lt;&gt;"""),"")</f>
        <v>94.12624999999997</v>
      </c>
    </row>
    <row r="9" spans="1:102" ht="24.95" customHeight="1" thickBot="1" x14ac:dyDescent="0.25">
      <c r="A9" s="133" t="s">
        <v>6</v>
      </c>
      <c r="B9" s="42">
        <v>81.907499999999999</v>
      </c>
      <c r="C9" s="43">
        <v>81.907499999999999</v>
      </c>
      <c r="D9" s="43">
        <v>81.907499999999999</v>
      </c>
      <c r="E9" s="43">
        <v>81.907499999999999</v>
      </c>
      <c r="F9" s="43">
        <v>76.605000000000004</v>
      </c>
      <c r="G9" s="43">
        <v>76.605000000000004</v>
      </c>
      <c r="H9" s="43">
        <v>76.605000000000004</v>
      </c>
      <c r="I9" s="43">
        <v>76.605000000000004</v>
      </c>
      <c r="J9" s="43">
        <v>74.7</v>
      </c>
      <c r="K9" s="43">
        <v>74.7</v>
      </c>
      <c r="L9" s="43">
        <v>74.7</v>
      </c>
      <c r="M9" s="43">
        <v>74.7</v>
      </c>
      <c r="N9" s="43">
        <v>79.257499999999993</v>
      </c>
      <c r="O9" s="43">
        <v>79.257499999999993</v>
      </c>
      <c r="P9" s="43">
        <v>79.257499999999993</v>
      </c>
      <c r="Q9" s="43">
        <v>79.257499999999993</v>
      </c>
      <c r="R9" s="43">
        <v>83.237499999999997</v>
      </c>
      <c r="S9" s="43">
        <v>83.237499999999997</v>
      </c>
      <c r="T9" s="43">
        <v>83.237499999999997</v>
      </c>
      <c r="U9" s="43">
        <v>83.237499999999997</v>
      </c>
      <c r="V9" s="43">
        <v>94.844999999999999</v>
      </c>
      <c r="W9" s="43">
        <v>94.844999999999999</v>
      </c>
      <c r="X9" s="43">
        <v>94.844999999999999</v>
      </c>
      <c r="Y9" s="43">
        <v>94.844999999999999</v>
      </c>
      <c r="Z9" s="43">
        <v>117.86</v>
      </c>
      <c r="AA9" s="43">
        <v>117.86</v>
      </c>
      <c r="AB9" s="43">
        <v>117.86</v>
      </c>
      <c r="AC9" s="43">
        <v>117.86</v>
      </c>
      <c r="AD9" s="43">
        <v>125.065</v>
      </c>
      <c r="AE9" s="43">
        <v>125.065</v>
      </c>
      <c r="AF9" s="43">
        <v>125.065</v>
      </c>
      <c r="AG9" s="43">
        <v>125.065</v>
      </c>
      <c r="AH9" s="43">
        <v>100.7525</v>
      </c>
      <c r="AI9" s="43">
        <v>100.7525</v>
      </c>
      <c r="AJ9" s="43">
        <v>100.7525</v>
      </c>
      <c r="AK9" s="43">
        <v>100.7525</v>
      </c>
      <c r="AL9" s="43">
        <v>59.6</v>
      </c>
      <c r="AM9" s="43">
        <v>59.6</v>
      </c>
      <c r="AN9" s="43">
        <v>59.6</v>
      </c>
      <c r="AO9" s="43">
        <v>59.6</v>
      </c>
      <c r="AP9" s="43">
        <v>46.814999999999998</v>
      </c>
      <c r="AQ9" s="43">
        <v>46.814999999999998</v>
      </c>
      <c r="AR9" s="43">
        <v>46.814999999999998</v>
      </c>
      <c r="AS9" s="43">
        <v>46.814999999999998</v>
      </c>
      <c r="AT9" s="43">
        <v>11.8</v>
      </c>
      <c r="AU9" s="43">
        <v>11.8</v>
      </c>
      <c r="AV9" s="43">
        <v>11.8</v>
      </c>
      <c r="AW9" s="43">
        <v>11.8</v>
      </c>
      <c r="AX9" s="43">
        <v>0.1275</v>
      </c>
      <c r="AY9" s="43">
        <v>0.1275</v>
      </c>
      <c r="AZ9" s="43">
        <v>0.1275</v>
      </c>
      <c r="BA9" s="43">
        <v>0.1275</v>
      </c>
      <c r="BB9" s="43">
        <v>0.34749999999999998</v>
      </c>
      <c r="BC9" s="43">
        <v>0.34749999999999998</v>
      </c>
      <c r="BD9" s="43">
        <v>0.34749999999999998</v>
      </c>
      <c r="BE9" s="43">
        <v>0.34749999999999998</v>
      </c>
      <c r="BF9" s="43">
        <v>31.335000000000001</v>
      </c>
      <c r="BG9" s="43">
        <v>31.335000000000001</v>
      </c>
      <c r="BH9" s="43">
        <v>31.335000000000001</v>
      </c>
      <c r="BI9" s="43">
        <v>31.335000000000001</v>
      </c>
      <c r="BJ9" s="43">
        <v>73.292500000000004</v>
      </c>
      <c r="BK9" s="43">
        <v>73.292500000000004</v>
      </c>
      <c r="BL9" s="43">
        <v>73.292500000000004</v>
      </c>
      <c r="BM9" s="43">
        <v>73.292500000000004</v>
      </c>
      <c r="BN9" s="43">
        <v>108.41500000000001</v>
      </c>
      <c r="BO9" s="43">
        <v>108.41500000000001</v>
      </c>
      <c r="BP9" s="43">
        <v>108.41500000000001</v>
      </c>
      <c r="BQ9" s="43">
        <v>108.41500000000001</v>
      </c>
      <c r="BR9" s="43">
        <v>152.55500000000001</v>
      </c>
      <c r="BS9" s="43">
        <v>152.55500000000001</v>
      </c>
      <c r="BT9" s="43">
        <v>152.55500000000001</v>
      </c>
      <c r="BU9" s="43">
        <v>152.55500000000001</v>
      </c>
      <c r="BV9" s="43">
        <v>216.19499999999999</v>
      </c>
      <c r="BW9" s="43">
        <v>216.19499999999999</v>
      </c>
      <c r="BX9" s="43">
        <v>216.19499999999999</v>
      </c>
      <c r="BY9" s="43">
        <v>216.19499999999999</v>
      </c>
      <c r="BZ9" s="43">
        <v>195.34</v>
      </c>
      <c r="CA9" s="43">
        <v>195.34</v>
      </c>
      <c r="CB9" s="43">
        <v>195.34</v>
      </c>
      <c r="CC9" s="43">
        <v>195.34</v>
      </c>
      <c r="CD9" s="43">
        <v>157.21</v>
      </c>
      <c r="CE9" s="43">
        <v>157.21</v>
      </c>
      <c r="CF9" s="43">
        <v>157.21</v>
      </c>
      <c r="CG9" s="43">
        <v>157.21</v>
      </c>
      <c r="CH9" s="43">
        <v>150.38999999999999</v>
      </c>
      <c r="CI9" s="43">
        <v>150.38999999999999</v>
      </c>
      <c r="CJ9" s="43">
        <v>150.38999999999999</v>
      </c>
      <c r="CK9" s="43">
        <v>150.38999999999999</v>
      </c>
      <c r="CL9" s="43">
        <v>117.86</v>
      </c>
      <c r="CM9" s="43">
        <v>117.86</v>
      </c>
      <c r="CN9" s="43">
        <v>117.86</v>
      </c>
      <c r="CO9" s="43">
        <v>117.86</v>
      </c>
      <c r="CP9" s="43">
        <v>103.5175</v>
      </c>
      <c r="CQ9" s="43">
        <v>103.5175</v>
      </c>
      <c r="CR9" s="43">
        <v>103.5175</v>
      </c>
      <c r="CS9" s="43">
        <v>103.5175</v>
      </c>
      <c r="CT9" s="44"/>
      <c r="CU9" s="44"/>
      <c r="CV9" s="44"/>
      <c r="CW9" s="45"/>
      <c r="CX9" s="142">
        <f>IF(SUM(B9:CW9)&lt;&gt;0,AVERAGEIF(B9:CW9,"&lt;&gt;"""),"")</f>
        <v>94.126250000000041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27.8</v>
      </c>
      <c r="C14" s="149">
        <v>104.3</v>
      </c>
      <c r="D14" s="149">
        <v>204.9</v>
      </c>
      <c r="E14" s="149">
        <v>348.6</v>
      </c>
      <c r="F14" s="149">
        <v>750.2</v>
      </c>
      <c r="G14" s="149">
        <v>811.6</v>
      </c>
      <c r="H14" s="149">
        <v>596.79999999999995</v>
      </c>
      <c r="I14" s="149">
        <v>523.4</v>
      </c>
      <c r="J14" s="149">
        <v>708.1</v>
      </c>
      <c r="K14" s="149">
        <v>733.4</v>
      </c>
      <c r="L14" s="149">
        <v>752.7</v>
      </c>
      <c r="M14" s="149">
        <v>796.1</v>
      </c>
      <c r="N14" s="149">
        <v>336.6</v>
      </c>
      <c r="O14" s="149">
        <v>418.3</v>
      </c>
      <c r="P14" s="149">
        <v>500.4</v>
      </c>
      <c r="Q14" s="149">
        <v>537.70000000000005</v>
      </c>
      <c r="R14" s="149">
        <v>167.4</v>
      </c>
      <c r="S14" s="149">
        <v>160.69999999999999</v>
      </c>
      <c r="T14" s="149">
        <v>230.9</v>
      </c>
      <c r="U14" s="149">
        <v>126.9</v>
      </c>
      <c r="V14" s="149">
        <v>345.1</v>
      </c>
      <c r="W14" s="149">
        <v>162.1</v>
      </c>
      <c r="X14" s="149">
        <v>105.6</v>
      </c>
      <c r="Y14" s="149"/>
      <c r="Z14" s="149">
        <v>300.3</v>
      </c>
      <c r="AA14" s="149">
        <v>119.8</v>
      </c>
      <c r="AB14" s="149">
        <v>163.69999999999999</v>
      </c>
      <c r="AC14" s="149">
        <v>154.4</v>
      </c>
      <c r="AD14" s="149">
        <v>405.1</v>
      </c>
      <c r="AE14" s="149">
        <v>267.10000000000002</v>
      </c>
      <c r="AF14" s="149">
        <v>145.6</v>
      </c>
      <c r="AG14" s="149">
        <v>38.700000000000003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69</v>
      </c>
      <c r="BS14" s="149">
        <v>297.60000000000002</v>
      </c>
      <c r="BT14" s="149">
        <v>195.4</v>
      </c>
      <c r="BU14" s="149">
        <v>35.700000000000003</v>
      </c>
      <c r="BV14" s="149">
        <v>310.10000000000002</v>
      </c>
      <c r="BW14" s="149">
        <v>152.69999999999999</v>
      </c>
      <c r="BX14" s="149">
        <v>101.7</v>
      </c>
      <c r="BY14" s="149">
        <v>66.5</v>
      </c>
      <c r="BZ14" s="149">
        <v>127.5</v>
      </c>
      <c r="CA14" s="149">
        <v>95.7</v>
      </c>
      <c r="CB14" s="149">
        <v>263.7</v>
      </c>
      <c r="CC14" s="149">
        <v>210.9</v>
      </c>
      <c r="CD14" s="149">
        <v>34.4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58.1</v>
      </c>
      <c r="CP14" s="149"/>
      <c r="CQ14" s="149">
        <v>80.599999999999994</v>
      </c>
      <c r="CR14" s="149">
        <v>245.6</v>
      </c>
      <c r="CS14" s="149">
        <v>384.9</v>
      </c>
      <c r="CT14" s="150"/>
      <c r="CU14" s="150"/>
      <c r="CV14" s="150"/>
      <c r="CW14" s="151"/>
      <c r="CX14" s="152">
        <f t="array" ref="CX14">SUMPRODUCT(B14:CW14*0.25)</f>
        <v>3443.6000000000013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27.8</v>
      </c>
      <c r="C17" s="160">
        <f t="shared" ref="C17:BN17" si="0">SUM(C12:C16)</f>
        <v>104.3</v>
      </c>
      <c r="D17" s="160">
        <f t="shared" si="0"/>
        <v>204.9</v>
      </c>
      <c r="E17" s="160">
        <f t="shared" si="0"/>
        <v>348.6</v>
      </c>
      <c r="F17" s="160">
        <f t="shared" si="0"/>
        <v>750.2</v>
      </c>
      <c r="G17" s="160">
        <f t="shared" si="0"/>
        <v>811.6</v>
      </c>
      <c r="H17" s="160">
        <f t="shared" si="0"/>
        <v>596.79999999999995</v>
      </c>
      <c r="I17" s="160">
        <f t="shared" si="0"/>
        <v>523.4</v>
      </c>
      <c r="J17" s="160">
        <f t="shared" si="0"/>
        <v>708.1</v>
      </c>
      <c r="K17" s="160">
        <f t="shared" si="0"/>
        <v>733.4</v>
      </c>
      <c r="L17" s="160">
        <f t="shared" si="0"/>
        <v>752.7</v>
      </c>
      <c r="M17" s="160">
        <f t="shared" si="0"/>
        <v>796.1</v>
      </c>
      <c r="N17" s="160">
        <f t="shared" si="0"/>
        <v>336.6</v>
      </c>
      <c r="O17" s="160">
        <f t="shared" si="0"/>
        <v>418.3</v>
      </c>
      <c r="P17" s="160">
        <f t="shared" si="0"/>
        <v>500.4</v>
      </c>
      <c r="Q17" s="160">
        <f t="shared" si="0"/>
        <v>537.70000000000005</v>
      </c>
      <c r="R17" s="160">
        <f t="shared" si="0"/>
        <v>167.4</v>
      </c>
      <c r="S17" s="160">
        <f t="shared" si="0"/>
        <v>160.69999999999999</v>
      </c>
      <c r="T17" s="160">
        <f t="shared" si="0"/>
        <v>230.9</v>
      </c>
      <c r="U17" s="160">
        <f t="shared" si="0"/>
        <v>126.9</v>
      </c>
      <c r="V17" s="160">
        <f t="shared" si="0"/>
        <v>345.1</v>
      </c>
      <c r="W17" s="160">
        <f t="shared" si="0"/>
        <v>162.1</v>
      </c>
      <c r="X17" s="160">
        <f t="shared" si="0"/>
        <v>105.6</v>
      </c>
      <c r="Y17" s="160">
        <f t="shared" si="0"/>
        <v>0</v>
      </c>
      <c r="Z17" s="160">
        <f t="shared" si="0"/>
        <v>300.3</v>
      </c>
      <c r="AA17" s="160">
        <f t="shared" si="0"/>
        <v>119.8</v>
      </c>
      <c r="AB17" s="160">
        <f t="shared" si="0"/>
        <v>163.69999999999999</v>
      </c>
      <c r="AC17" s="160">
        <f t="shared" si="0"/>
        <v>154.4</v>
      </c>
      <c r="AD17" s="160">
        <f t="shared" si="0"/>
        <v>405.1</v>
      </c>
      <c r="AE17" s="160">
        <f t="shared" si="0"/>
        <v>267.10000000000002</v>
      </c>
      <c r="AF17" s="160">
        <f t="shared" si="0"/>
        <v>145.6</v>
      </c>
      <c r="AG17" s="160">
        <f t="shared" si="0"/>
        <v>38.700000000000003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69</v>
      </c>
      <c r="BS17" s="160">
        <f t="shared" si="1"/>
        <v>297.60000000000002</v>
      </c>
      <c r="BT17" s="160">
        <f t="shared" si="1"/>
        <v>195.4</v>
      </c>
      <c r="BU17" s="160">
        <f t="shared" si="1"/>
        <v>35.700000000000003</v>
      </c>
      <c r="BV17" s="160">
        <f t="shared" si="1"/>
        <v>310.10000000000002</v>
      </c>
      <c r="BW17" s="160">
        <f t="shared" si="1"/>
        <v>152.69999999999999</v>
      </c>
      <c r="BX17" s="160">
        <f t="shared" si="1"/>
        <v>101.7</v>
      </c>
      <c r="BY17" s="160">
        <f t="shared" si="1"/>
        <v>66.5</v>
      </c>
      <c r="BZ17" s="160">
        <f t="shared" si="1"/>
        <v>127.5</v>
      </c>
      <c r="CA17" s="160">
        <f t="shared" si="1"/>
        <v>95.7</v>
      </c>
      <c r="CB17" s="160">
        <f t="shared" si="1"/>
        <v>263.7</v>
      </c>
      <c r="CC17" s="160">
        <f t="shared" si="1"/>
        <v>210.9</v>
      </c>
      <c r="CD17" s="160">
        <f t="shared" si="1"/>
        <v>34.4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58.1</v>
      </c>
      <c r="CP17" s="160">
        <f t="shared" si="1"/>
        <v>0</v>
      </c>
      <c r="CQ17" s="160">
        <f t="shared" si="1"/>
        <v>80.599999999999994</v>
      </c>
      <c r="CR17" s="160">
        <f t="shared" si="1"/>
        <v>245.6</v>
      </c>
      <c r="CS17" s="160">
        <f t="shared" si="1"/>
        <v>384.9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3443.6000000000013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1.3</v>
      </c>
      <c r="Z22" s="149"/>
      <c r="AA22" s="149"/>
      <c r="AB22" s="149"/>
      <c r="AC22" s="149"/>
      <c r="AD22" s="149"/>
      <c r="AE22" s="149"/>
      <c r="AF22" s="149"/>
      <c r="AG22" s="149"/>
      <c r="AH22" s="149">
        <v>406.1</v>
      </c>
      <c r="AI22" s="149">
        <v>696.5</v>
      </c>
      <c r="AJ22" s="149">
        <v>800</v>
      </c>
      <c r="AK22" s="149">
        <v>203.2</v>
      </c>
      <c r="AL22" s="149">
        <v>800</v>
      </c>
      <c r="AM22" s="149">
        <v>720.9</v>
      </c>
      <c r="AN22" s="149">
        <v>714.1</v>
      </c>
      <c r="AO22" s="149">
        <v>800</v>
      </c>
      <c r="AP22" s="149">
        <v>800</v>
      </c>
      <c r="AQ22" s="149">
        <v>800</v>
      </c>
      <c r="AR22" s="149">
        <v>800</v>
      </c>
      <c r="AS22" s="149">
        <v>784</v>
      </c>
      <c r="AT22" s="149">
        <v>800</v>
      </c>
      <c r="AU22" s="149">
        <v>800</v>
      </c>
      <c r="AV22" s="149">
        <v>800</v>
      </c>
      <c r="AW22" s="149">
        <v>800</v>
      </c>
      <c r="AX22" s="149">
        <v>800</v>
      </c>
      <c r="AY22" s="149">
        <v>800</v>
      </c>
      <c r="AZ22" s="149">
        <v>800</v>
      </c>
      <c r="BA22" s="149">
        <v>800</v>
      </c>
      <c r="BB22" s="149">
        <v>800</v>
      </c>
      <c r="BC22" s="149">
        <v>800</v>
      </c>
      <c r="BD22" s="149">
        <v>800</v>
      </c>
      <c r="BE22" s="149">
        <v>800</v>
      </c>
      <c r="BF22" s="149">
        <v>785.9</v>
      </c>
      <c r="BG22" s="149">
        <v>729.7</v>
      </c>
      <c r="BH22" s="149">
        <v>800</v>
      </c>
      <c r="BI22" s="149">
        <v>775.4</v>
      </c>
      <c r="BJ22" s="149">
        <v>797.4</v>
      </c>
      <c r="BK22" s="149">
        <v>601.4</v>
      </c>
      <c r="BL22" s="149">
        <v>713.5</v>
      </c>
      <c r="BM22" s="149">
        <v>800</v>
      </c>
      <c r="BN22" s="149">
        <v>237.2</v>
      </c>
      <c r="BO22" s="149">
        <v>420.8</v>
      </c>
      <c r="BP22" s="149">
        <v>600.20000000000005</v>
      </c>
      <c r="BQ22" s="149">
        <v>388.1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>
        <v>18.399999999999999</v>
      </c>
      <c r="CF22" s="149">
        <v>83.9</v>
      </c>
      <c r="CG22" s="149">
        <v>124.1</v>
      </c>
      <c r="CH22" s="149">
        <v>482.2</v>
      </c>
      <c r="CI22" s="149">
        <v>531.79999999999995</v>
      </c>
      <c r="CJ22" s="149">
        <v>367.5</v>
      </c>
      <c r="CK22" s="149">
        <v>244.4</v>
      </c>
      <c r="CL22" s="149">
        <v>147.4</v>
      </c>
      <c r="CM22" s="149">
        <v>134.9</v>
      </c>
      <c r="CN22" s="149">
        <v>36</v>
      </c>
      <c r="CO22" s="149"/>
      <c r="CP22" s="149">
        <v>48.3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6948.6500000000024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1.3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406.1</v>
      </c>
      <c r="AI25" s="160">
        <f t="shared" si="2"/>
        <v>696.5</v>
      </c>
      <c r="AJ25" s="160">
        <f t="shared" si="2"/>
        <v>800</v>
      </c>
      <c r="AK25" s="160">
        <f t="shared" si="2"/>
        <v>203.2</v>
      </c>
      <c r="AL25" s="160">
        <f t="shared" si="2"/>
        <v>800</v>
      </c>
      <c r="AM25" s="160">
        <f t="shared" si="2"/>
        <v>720.9</v>
      </c>
      <c r="AN25" s="160">
        <f t="shared" si="2"/>
        <v>714.1</v>
      </c>
      <c r="AO25" s="160">
        <f t="shared" si="2"/>
        <v>800</v>
      </c>
      <c r="AP25" s="160">
        <f t="shared" si="2"/>
        <v>800</v>
      </c>
      <c r="AQ25" s="160">
        <f t="shared" si="2"/>
        <v>800</v>
      </c>
      <c r="AR25" s="160">
        <f t="shared" si="2"/>
        <v>800</v>
      </c>
      <c r="AS25" s="160">
        <f t="shared" si="2"/>
        <v>784</v>
      </c>
      <c r="AT25" s="160">
        <f t="shared" si="2"/>
        <v>800</v>
      </c>
      <c r="AU25" s="160">
        <f t="shared" si="2"/>
        <v>800</v>
      </c>
      <c r="AV25" s="160">
        <f t="shared" si="2"/>
        <v>800</v>
      </c>
      <c r="AW25" s="160">
        <f t="shared" si="2"/>
        <v>800</v>
      </c>
      <c r="AX25" s="160">
        <f t="shared" si="2"/>
        <v>800</v>
      </c>
      <c r="AY25" s="160">
        <f t="shared" si="2"/>
        <v>800</v>
      </c>
      <c r="AZ25" s="160">
        <f t="shared" si="2"/>
        <v>800</v>
      </c>
      <c r="BA25" s="160">
        <f t="shared" si="2"/>
        <v>800</v>
      </c>
      <c r="BB25" s="160">
        <f t="shared" si="2"/>
        <v>800</v>
      </c>
      <c r="BC25" s="160">
        <f t="shared" si="2"/>
        <v>800</v>
      </c>
      <c r="BD25" s="160">
        <f t="shared" si="2"/>
        <v>800</v>
      </c>
      <c r="BE25" s="160">
        <f t="shared" si="2"/>
        <v>800</v>
      </c>
      <c r="BF25" s="160">
        <f t="shared" si="2"/>
        <v>785.9</v>
      </c>
      <c r="BG25" s="160">
        <f t="shared" si="2"/>
        <v>729.7</v>
      </c>
      <c r="BH25" s="160">
        <f t="shared" si="2"/>
        <v>800</v>
      </c>
      <c r="BI25" s="160">
        <f t="shared" si="2"/>
        <v>775.4</v>
      </c>
      <c r="BJ25" s="160">
        <f t="shared" si="2"/>
        <v>797.4</v>
      </c>
      <c r="BK25" s="160">
        <f t="shared" si="2"/>
        <v>601.4</v>
      </c>
      <c r="BL25" s="160">
        <f t="shared" si="2"/>
        <v>713.5</v>
      </c>
      <c r="BM25" s="160">
        <f t="shared" si="2"/>
        <v>800</v>
      </c>
      <c r="BN25" s="160">
        <f t="shared" si="2"/>
        <v>237.2</v>
      </c>
      <c r="BO25" s="160">
        <f t="shared" ref="BO25:CW25" si="3">SUM(BO20:BO24)</f>
        <v>420.8</v>
      </c>
      <c r="BP25" s="160">
        <f t="shared" si="3"/>
        <v>600.20000000000005</v>
      </c>
      <c r="BQ25" s="160">
        <f t="shared" si="3"/>
        <v>388.1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18.399999999999999</v>
      </c>
      <c r="CF25" s="160">
        <f t="shared" si="3"/>
        <v>83.9</v>
      </c>
      <c r="CG25" s="160">
        <f t="shared" si="3"/>
        <v>124.1</v>
      </c>
      <c r="CH25" s="160">
        <f t="shared" si="3"/>
        <v>482.2</v>
      </c>
      <c r="CI25" s="160">
        <f t="shared" si="3"/>
        <v>531.79999999999995</v>
      </c>
      <c r="CJ25" s="160">
        <f t="shared" si="3"/>
        <v>367.5</v>
      </c>
      <c r="CK25" s="160">
        <f t="shared" si="3"/>
        <v>244.4</v>
      </c>
      <c r="CL25" s="160">
        <f t="shared" si="3"/>
        <v>147.4</v>
      </c>
      <c r="CM25" s="160">
        <f t="shared" si="3"/>
        <v>134.9</v>
      </c>
      <c r="CN25" s="160">
        <f t="shared" si="3"/>
        <v>36</v>
      </c>
      <c r="CO25" s="160">
        <f t="shared" si="3"/>
        <v>0</v>
      </c>
      <c r="CP25" s="160">
        <f t="shared" si="3"/>
        <v>48.3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6948.6500000000024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2025-10-24T11:15:52Z</dcterms:created>
  <dcterms:modified xsi:type="dcterms:W3CDTF">2025-10-24T11:15:54Z</dcterms:modified>
</cp:coreProperties>
</file>